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esktop\Juman\Business Analytics Advanced\Final Project\"/>
    </mc:Choice>
  </mc:AlternateContent>
  <xr:revisionPtr revIDLastSave="0" documentId="13_ncr:1_{59133EA4-E122-4696-89C0-5F6E8B569F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R_Analytics.csv" sheetId="1" r:id="rId1"/>
    <sheet name="C_HR_Analytics" sheetId="30" r:id="rId2"/>
    <sheet name="Sheet1" sheetId="35" r:id="rId3"/>
    <sheet name="General Info" sheetId="3" r:id="rId4"/>
    <sheet name="Attrition Factors" sheetId="28" r:id="rId5"/>
    <sheet name="Income regression" sheetId="37" r:id="rId6"/>
    <sheet name="Sheet6" sheetId="42" r:id="rId7"/>
  </sheets>
  <externalReferences>
    <externalReference r:id="rId8"/>
  </externalReferences>
  <definedNames>
    <definedName name="_xlnm._FilterDatabase" localSheetId="1" hidden="1">C_HR_Analytics!$A$1:$AC$1471</definedName>
    <definedName name="_xlnm._FilterDatabase" localSheetId="0" hidden="1">HR_Analytics.csv!$B$1:$AH$1471</definedName>
    <definedName name="_xlchart.v1.0" hidden="1">HR_Analytics.csv!$B$1</definedName>
    <definedName name="_xlchart.v1.1" hidden="1">HR_Analytics.csv!$B$2:$B$1471</definedName>
    <definedName name="_xlchart.v1.2" hidden="1">'Attrition Factors'!$M$24:$M$32</definedName>
    <definedName name="_xlchart.v1.3" hidden="1">'Attrition Factors'!$N$24:$N$32</definedName>
    <definedName name="_xlchart.v1.4" hidden="1">'Attrition Factors'!$O$24:$O$32</definedName>
    <definedName name="_xlchart.v2.5" hidden="1">'Attrition Factors'!$A$44:$A$48</definedName>
    <definedName name="_xlchart.v2.6" hidden="1">'Attrition Factors'!$B$44:$B$48</definedName>
    <definedName name="_xlchart.v2.7" hidden="1">'Attrition Factors'!$M$45:$M$49</definedName>
    <definedName name="_xlchart.v2.8" hidden="1">'Attrition Factors'!$N$45:$N$49</definedName>
    <definedName name="_xlcn.WorksheetConnection_cleanedHR_AnalyticsA1AB14711" hidden="1">C_HR_Analytics!$A$1:$AC$1471</definedName>
    <definedName name="_xlcn.WorksheetConnection_HR_AnalyticsV2.xlsxTable11" hidden="1">Table1</definedName>
    <definedName name="_xlcn.WorksheetConnection_HR_AnalyticsV2.xlsxTable21" hidden="1">Table2</definedName>
  </definedName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HR_Analytics- V2.xlsx!Table2"/>
          <x15:modelTable id="Table1" name="Table1" connection="WorksheetConnection_HR_Analytics- V2.xlsx!Table1"/>
          <x15:modelTable id="Range" name="Range" connection="WorksheetConnection_cleaned HR_Analytics!$A$1:$AB$14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8" l="1"/>
  <c r="O14" i="28"/>
  <c r="D27" i="28"/>
  <c r="D26" i="28"/>
  <c r="B85" i="3"/>
  <c r="M6" i="3"/>
  <c r="M5" i="3"/>
  <c r="M4" i="3"/>
  <c r="M3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6BB76D-629A-4FA2-AE92-5E73E0403D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6BD6C5-2F44-460F-A2CE-7CA9B8FCB5F2}" name="WorksheetConnection_cleaned HR_Analytics!$A$1:$AB$147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edHR_AnalyticsA1AB14711"/>
        </x15:connection>
      </ext>
    </extLst>
  </connection>
  <connection id="3" xr16:uid="{499B6F3E-44C7-4D2B-8F7A-941ED92267D8}" name="WorksheetConnection_HR_Analytics- V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HR_AnalyticsV2.xlsxTable11"/>
        </x15:connection>
      </ext>
    </extLst>
  </connection>
  <connection id="4" xr16:uid="{2B73F026-9D59-448E-B588-2B1478D75D3D}" name="WorksheetConnection_HR_Analytics- V2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HR_AnalyticsV2.xlsxTable21"/>
        </x15:connection>
      </ext>
    </extLst>
  </connection>
</connections>
</file>

<file path=xl/sharedStrings.xml><?xml version="1.0" encoding="utf-8"?>
<sst xmlns="http://schemas.openxmlformats.org/spreadsheetml/2006/main" count="37391" uniqueCount="143">
  <si>
    <t>Age</t>
  </si>
  <si>
    <t>Attrition</t>
  </si>
  <si>
    <t>BusinessTravel</t>
  </si>
  <si>
    <t>DailyRate</t>
  </si>
  <si>
    <t>Department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</si>
  <si>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</si>
  <si>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</si>
  <si>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</si>
  <si>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</si>
  <si>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</si>
  <si>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</si>
  <si>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</si>
  <si>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</si>
  <si>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</si>
  <si>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</si>
  <si>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</si>
  <si>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</si>
  <si>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</si>
  <si>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</si>
  <si>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</si>
  <si>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</si>
  <si>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</si>
  <si>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</si>
  <si>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</si>
  <si>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</si>
  <si>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</si>
  <si>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</si>
  <si>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</si>
  <si>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</si>
  <si>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</si>
  <si>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</si>
  <si>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</si>
  <si>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</si>
  <si>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</si>
  <si>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</si>
  <si>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</si>
  <si>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</si>
  <si>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</si>
  <si>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</si>
  <si>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</si>
  <si>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</si>
  <si>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</si>
  <si>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</si>
  <si>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</si>
  <si>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</si>
  <si>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</si>
  <si>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</si>
  <si>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</si>
  <si>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</si>
  <si>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</si>
  <si>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</si>
  <si>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</si>
  <si>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</si>
  <si>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</si>
  <si>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</si>
  <si>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</si>
  <si>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</si>
  <si>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</si>
  <si>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DistanceFromHome(mile)</t>
  </si>
  <si>
    <t>Row Labels</t>
  </si>
  <si>
    <t>Grand Total</t>
  </si>
  <si>
    <t xml:space="preserve"> Attrition by the marital status</t>
  </si>
  <si>
    <t>Attrition by bussiness travel</t>
  </si>
  <si>
    <t>Average of MonthlyIncome</t>
  </si>
  <si>
    <t>Max</t>
  </si>
  <si>
    <t>Average</t>
  </si>
  <si>
    <t>Min</t>
  </si>
  <si>
    <t>Monthly income statisctics</t>
  </si>
  <si>
    <t>Mode</t>
  </si>
  <si>
    <t>central tendancy</t>
  </si>
  <si>
    <t>STDV</t>
  </si>
  <si>
    <t>Majority of employees are within the mid of thirtees</t>
  </si>
  <si>
    <t>Count of EmployeeCount</t>
  </si>
  <si>
    <t>Attrition percentage</t>
  </si>
  <si>
    <t>Distribution of female and male employees</t>
  </si>
  <si>
    <t>Frequency of field travels</t>
  </si>
  <si>
    <t>Employees job role</t>
  </si>
  <si>
    <t>Count of Attrition</t>
  </si>
  <si>
    <t>employees %</t>
  </si>
  <si>
    <t>#Employee</t>
  </si>
  <si>
    <t>EduStatus</t>
  </si>
  <si>
    <t>Secondary</t>
  </si>
  <si>
    <t>Primary</t>
  </si>
  <si>
    <t>BachelorDegree</t>
  </si>
  <si>
    <t>Highschool</t>
  </si>
  <si>
    <t>MasterDegree</t>
  </si>
  <si>
    <t>Senior Assistant</t>
  </si>
  <si>
    <t>Assistant</t>
  </si>
  <si>
    <t>Officer</t>
  </si>
  <si>
    <t>Senior Officer</t>
  </si>
  <si>
    <t>Engaged</t>
  </si>
  <si>
    <t>NotEngaged</t>
  </si>
  <si>
    <t>HighlyEngaged</t>
  </si>
  <si>
    <t>DisEngaged</t>
  </si>
  <si>
    <t>Dissatisfied</t>
  </si>
  <si>
    <t>Satisfied</t>
  </si>
  <si>
    <t>Very Satisfied</t>
  </si>
  <si>
    <t>Very Dissatisfied</t>
  </si>
  <si>
    <t>R&amp; D</t>
  </si>
  <si>
    <t>AttritionV</t>
  </si>
  <si>
    <t>OverTimeV</t>
  </si>
  <si>
    <t>Current # of employees</t>
  </si>
  <si>
    <t># of quited employees</t>
  </si>
  <si>
    <t>DistanceFromHome</t>
  </si>
  <si>
    <t>Over18</t>
  </si>
  <si>
    <t>WorkLifeBalance</t>
  </si>
  <si>
    <t>Y</t>
  </si>
  <si>
    <t xml:space="preserve">Attrition by gender </t>
  </si>
  <si>
    <t>Attrition by over time</t>
  </si>
  <si>
    <t>Residuals</t>
  </si>
  <si>
    <t>Predicted MonthlyIncome</t>
  </si>
  <si>
    <t>Observation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</si>
  <si>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</si>
  <si>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</si>
  <si>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</si>
  <si>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</si>
  <si>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</si>
  <si>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</si>
  <si>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</si>
  <si>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</si>
  <si>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</si>
  <si>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</si>
  <si>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</si>
  <si>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</si>
  <si>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</si>
  <si>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</si>
  <si>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</si>
  <si>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</si>
  <si>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</si>
  <si>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</si>
  <si>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</si>
  <si>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</si>
  <si>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</si>
  <si>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</si>
  <si>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</si>
  <si>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</si>
  <si>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</si>
  <si>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JuniorLevel</t>
  </si>
  <si>
    <t>Begginer</t>
  </si>
  <si>
    <t>MidLevel</t>
  </si>
  <si>
    <t>UpperLevel</t>
  </si>
  <si>
    <t>Advanced</t>
  </si>
  <si>
    <t>SeniorLevel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</si>
</sst>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/>
      <name val="Aptos Display"/>
      <family val="2"/>
      <scheme val="major"/>
    </font>
    <font>
      <i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33" borderId="0" xfId="0" applyFill="1"/>
    <xf numFmtId="10" fontId="0" fillId="0" borderId="0" xfId="0" applyNumberFormat="1"/>
    <xf numFmtId="0" fontId="0" fillId="0" borderId="10" xfId="0" applyBorder="1"/>
    <xf numFmtId="164" fontId="0" fillId="0" borderId="0" xfId="43" applyNumberFormat="1" applyFont="1"/>
    <xf numFmtId="0" fontId="0" fillId="34" borderId="0" xfId="0" applyFill="1"/>
    <xf numFmtId="0" fontId="0" fillId="34" borderId="10" xfId="0" applyFill="1" applyBorder="1"/>
    <xf numFmtId="0" fontId="0" fillId="33" borderId="0" xfId="0" applyFill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12" xfId="0" applyBorder="1"/>
    <xf numFmtId="0" fontId="0" fillId="0" borderId="11" xfId="0" applyBorder="1"/>
    <xf numFmtId="0" fontId="0" fillId="0" borderId="13" xfId="0" applyBorder="1"/>
    <xf numFmtId="9" fontId="0" fillId="0" borderId="10" xfId="1" applyFont="1" applyBorder="1"/>
    <xf numFmtId="0" fontId="18" fillId="0" borderId="3" xfId="2" applyFont="1" applyBorder="1"/>
    <xf numFmtId="0" fontId="0" fillId="33" borderId="10" xfId="0" applyFill="1" applyBorder="1" applyAlignment="1">
      <alignment wrapText="1"/>
    </xf>
    <xf numFmtId="0" fontId="13" fillId="35" borderId="0" xfId="0" applyFont="1" applyFill="1" applyAlignment="1">
      <alignment horizontal="left"/>
    </xf>
    <xf numFmtId="2" fontId="16" fillId="0" borderId="0" xfId="0" applyNumberFormat="1" applyFont="1"/>
    <xf numFmtId="0" fontId="13" fillId="0" borderId="0" xfId="0" applyFont="1"/>
    <xf numFmtId="0" fontId="0" fillId="0" borderId="15" xfId="0" applyBorder="1"/>
    <xf numFmtId="0" fontId="13" fillId="35" borderId="16" xfId="0" applyFont="1" applyFill="1" applyBorder="1" applyAlignment="1">
      <alignment horizontal="left"/>
    </xf>
    <xf numFmtId="0" fontId="0" fillId="0" borderId="17" xfId="0" applyBorder="1"/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Continuous"/>
    </xf>
    <xf numFmtId="0" fontId="0" fillId="0" borderId="14" xfId="0" applyBorder="1" applyAlignment="1">
      <alignment horizontal="center" wrapText="1"/>
    </xf>
    <xf numFmtId="0" fontId="16" fillId="33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Info'!$A$1</c:f>
          <c:strCache>
            <c:ptCount val="1"/>
            <c:pt idx="0">
              <c:v>Distribution of female and male employees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0-4680-AE79-4D73A92B4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0-4680-AE79-4D73A92B4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'General Info'!$A$2:$B$2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'General Info'!$A$3:$B$3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0-4EFB-9B98-4538B79102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'Attrition Factors'!$A$33</c:f>
          <c:strCache>
            <c:ptCount val="1"/>
            <c:pt idx="0">
              <c:v>Attrition by bussiness travel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'Attrition Factors'!$B$34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Factors'!$A$35:$A$37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'Attrition Factors'!$B$35:$B$37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70D-4D6E-925D-7C8F4CE7246C}"/>
            </c:ext>
          </c:extLst>
        </c:ser>
        <c:ser>
          <c:idx val="1"/>
          <c:order val="1"/>
          <c:tx>
            <c:strRef>
              <c:f>'Attrition Factors'!$C$34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Factors'!$A$35:$A$37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'Attrition Factors'!$C$35:$C$37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D-4D6E-925D-7C8F4CE72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8598400"/>
        <c:axId val="818599360"/>
      </c:barChart>
      <c:catAx>
        <c:axId val="81859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9360"/>
        <c:crosses val="autoZero"/>
        <c:auto val="1"/>
        <c:lblAlgn val="ctr"/>
        <c:lblOffset val="100"/>
        <c:noMultiLvlLbl val="0"/>
      </c:catAx>
      <c:valAx>
        <c:axId val="8185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'Attrition Factors'!$N$1:$N$2</c:f>
              <c:strCache>
                <c:ptCount val="2"/>
                <c:pt idx="0">
                  <c:v>Count of Attrition</c:v>
                </c:pt>
                <c:pt idx="1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6.5727699530516437E-2"/>
                  <c:y val="-6.535947712418330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18-47E8-AA2A-69F2894A2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Factors'!$M$3:$M$11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Factors'!$N$3:$N$11</c:f>
              <c:numCache>
                <c:formatCode>0%</c:formatCode>
                <c:ptCount val="9"/>
                <c:pt idx="0">
                  <c:v>8.2993197278911565E-2</c:v>
                </c:pt>
                <c:pt idx="1">
                  <c:v>2.7210884353741496E-2</c:v>
                </c:pt>
                <c:pt idx="2">
                  <c:v>0.13401360544217686</c:v>
                </c:pt>
                <c:pt idx="3">
                  <c:v>6.5986394557823125E-2</c:v>
                </c:pt>
                <c:pt idx="4">
                  <c:v>9.1836734693877556E-2</c:v>
                </c:pt>
                <c:pt idx="5">
                  <c:v>5.3061224489795916E-2</c:v>
                </c:pt>
                <c:pt idx="6">
                  <c:v>0.16666666666666666</c:v>
                </c:pt>
                <c:pt idx="7">
                  <c:v>0.18299319727891156</c:v>
                </c:pt>
                <c:pt idx="8">
                  <c:v>3.4013605442176874E-2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8-47E8-AA2A-69F2894A2E84}"/>
            </c:ext>
          </c:extLst>
        </c:ser>
        <c:ser>
          <c:idx val="1"/>
          <c:order val="1"/>
          <c:tx>
            <c:strRef>
              <c:f>'Attrition Factors'!$O$1:$O$2</c:f>
              <c:strCache>
                <c:ptCount val="2"/>
                <c:pt idx="0">
                  <c:v>Count of Attrition</c:v>
                </c:pt>
                <c:pt idx="1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0.1001564945226916"/>
                  <c:y val="-5.991216192009408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18-47E8-AA2A-69F2894A2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Factors'!$M$3:$M$11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Factors'!$O$3:$O$11</c:f>
              <c:numCache>
                <c:formatCode>0%</c:formatCode>
                <c:ptCount val="9"/>
                <c:pt idx="0">
                  <c:v>6.1224489795918364E-3</c:v>
                </c:pt>
                <c:pt idx="1">
                  <c:v>8.1632653061224497E-3</c:v>
                </c:pt>
                <c:pt idx="2">
                  <c:v>4.2176870748299317E-2</c:v>
                </c:pt>
                <c:pt idx="3">
                  <c:v>3.4013605442176869E-3</c:v>
                </c:pt>
                <c:pt idx="4">
                  <c:v>6.8027210884353739E-3</c:v>
                </c:pt>
                <c:pt idx="5">
                  <c:v>1.3605442176870747E-3</c:v>
                </c:pt>
                <c:pt idx="6">
                  <c:v>3.1972789115646258E-2</c:v>
                </c:pt>
                <c:pt idx="7">
                  <c:v>3.8775510204081633E-2</c:v>
                </c:pt>
                <c:pt idx="8">
                  <c:v>2.2448979591836733E-2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8-47E8-AA2A-69F2894A2E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794639"/>
        <c:axId val="228792719"/>
      </c:barChart>
      <c:catAx>
        <c:axId val="22879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92719"/>
        <c:crosses val="autoZero"/>
        <c:auto val="1"/>
        <c:lblAlgn val="ctr"/>
        <c:lblOffset val="100"/>
        <c:noMultiLvlLbl val="0"/>
      </c:catAx>
      <c:valAx>
        <c:axId val="2287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0-4025-9D65-77AE26ED3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0-4025-9D65-77AE26ED35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'Attrition Factors'!$M$14:$M$15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Factors'!$N$14:$N$15</c:f>
              <c:numCache>
                <c:formatCode>General</c:formatCode>
                <c:ptCount val="2"/>
                <c:pt idx="0">
                  <c:v>110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F-4D62-9597-EA454A3AA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7D-450C-8C96-26E5743AF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7D-450C-8C96-26E5743AFA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7D-450C-8C96-26E5743AFA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7D-450C-8C96-26E5743AF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'Attrition Factors'!$M$38:$M$41</c:f>
              <c:strCache>
                <c:ptCount val="4"/>
                <c:pt idx="0">
                  <c:v>Dissatisfied</c:v>
                </c:pt>
                <c:pt idx="1">
                  <c:v>Satisfied</c:v>
                </c:pt>
                <c:pt idx="2">
                  <c:v>Very Dissatisfied</c:v>
                </c:pt>
                <c:pt idx="3">
                  <c:v>Very Satisfied</c:v>
                </c:pt>
              </c:strCache>
            </c:strRef>
          </c:cat>
          <c:val>
            <c:numRef>
              <c:f>'Attrition Factors'!$N$38:$N$41</c:f>
              <c:numCache>
                <c:formatCode>General</c:formatCode>
                <c:ptCount val="4"/>
                <c:pt idx="0">
                  <c:v>43</c:v>
                </c:pt>
                <c:pt idx="1">
                  <c:v>62</c:v>
                </c:pt>
                <c:pt idx="2">
                  <c:v>72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E-4247-822F-275DDB764DB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D-450C-8C96-26E5743AF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D-450C-8C96-26E5743AFA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D-450C-8C96-26E5743AFA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D-450C-8C96-26E5743AF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'Attrition Factors'!$M$38:$M$41</c:f>
              <c:strCache>
                <c:ptCount val="4"/>
                <c:pt idx="0">
                  <c:v>Dissatisfied</c:v>
                </c:pt>
                <c:pt idx="1">
                  <c:v>Satisfied</c:v>
                </c:pt>
                <c:pt idx="2">
                  <c:v>Very Dissatisfied</c:v>
                </c:pt>
                <c:pt idx="3">
                  <c:v>Very Satisfied</c:v>
                </c:pt>
              </c:strCache>
            </c:strRef>
          </c:cat>
          <c:val>
            <c:numRef>
              <c:f>'Attrition Factors'!$O$38:$O$41</c:f>
              <c:numCache>
                <c:formatCode>General</c:formatCode>
                <c:ptCount val="4"/>
                <c:pt idx="0">
                  <c:v>0.1940928270042194</c:v>
                </c:pt>
                <c:pt idx="1">
                  <c:v>0.30801687763713081</c:v>
                </c:pt>
                <c:pt idx="2">
                  <c:v>0.27848101265822783</c:v>
                </c:pt>
                <c:pt idx="3">
                  <c:v>0.21940928270042195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E-4247-822F-275DDB764D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YearsAtCompany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MonthlyIncome</c:v>
          </c:tx>
          <c:spPr>
            <a:ln w="38100">
              <a:noFill/>
            </a:ln>
          </c:spPr>
          <c:xVal>
            <c:numRef>
              <c:f>[1]HR_Analytics_specific!$I$2:$I$1471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xVal>
          <c:yVal>
            <c:numRef>
              <c:f>[1]HR_Analytics_specific!$F$2:$F$1471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47F5-9851-0E46A481C5A7}"/>
            </c:ext>
          </c:extLst>
        </c:ser>
        <c:ser>
          <c:idx val="1"/>
          <c:order val="1"/>
          <c:tx>
            <c:v>Predicted MonthlyIncome</c:v>
          </c:tx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[1]HR_Analytics_specific!$I$2:$I$1471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xVal>
          <c:yVal>
            <c:numRef>
              <c:f>'Income regression'!$B$28:$B$1497</c:f>
              <c:numCache>
                <c:formatCode>General</c:formatCode>
                <c:ptCount val="1470"/>
                <c:pt idx="0">
                  <c:v>5735.8451150982883</c:v>
                </c:pt>
                <c:pt idx="1">
                  <c:v>7203.9859426090752</c:v>
                </c:pt>
                <c:pt idx="2">
                  <c:v>3945.7737151044821</c:v>
                </c:pt>
                <c:pt idx="3">
                  <c:v>7546.0762078298858</c:v>
                </c:pt>
                <c:pt idx="4">
                  <c:v>4619.3516765368986</c:v>
                </c:pt>
                <c:pt idx="5">
                  <c:v>6140.3229883012173</c:v>
                </c:pt>
                <c:pt idx="6">
                  <c:v>4406.2623474424472</c:v>
                </c:pt>
                <c:pt idx="7">
                  <c:v>4406.2623474424472</c:v>
                </c:pt>
                <c:pt idx="8">
                  <c:v>6585.9532124059933</c:v>
                </c:pt>
                <c:pt idx="9">
                  <c:v>6303.2965801179389</c:v>
                </c:pt>
                <c:pt idx="10">
                  <c:v>5590.4446784905576</c:v>
                </c:pt>
                <c:pt idx="11">
                  <c:v>6598.3937423397329</c:v>
                </c:pt>
                <c:pt idx="12">
                  <c:v>6003.5323205265959</c:v>
                </c:pt>
                <c:pt idx="13">
                  <c:v>4539.2222541164392</c:v>
                </c:pt>
                <c:pt idx="14">
                  <c:v>5222.5259985067914</c:v>
                </c:pt>
                <c:pt idx="15">
                  <c:v>7514.7778493329779</c:v>
                </c:pt>
                <c:pt idx="16">
                  <c:v>5828.4150674524872</c:v>
                </c:pt>
                <c:pt idx="17">
                  <c:v>4406.2623474424472</c:v>
                </c:pt>
                <c:pt idx="18">
                  <c:v>14225.289296342375</c:v>
                </c:pt>
                <c:pt idx="19">
                  <c:v>4999.7108864544043</c:v>
                </c:pt>
                <c:pt idx="20">
                  <c:v>5302.6554209272517</c:v>
                </c:pt>
                <c:pt idx="21">
                  <c:v>5636.7296546676571</c:v>
                </c:pt>
                <c:pt idx="22">
                  <c:v>7621.2012144220971</c:v>
                </c:pt>
                <c:pt idx="23">
                  <c:v>3945.7737151044821</c:v>
                </c:pt>
                <c:pt idx="24">
                  <c:v>5302.6554209272517</c:v>
                </c:pt>
                <c:pt idx="25">
                  <c:v>8851.0747842946002</c:v>
                </c:pt>
                <c:pt idx="26">
                  <c:v>7836.057935596873</c:v>
                </c:pt>
                <c:pt idx="27">
                  <c:v>7771.6060668580767</c:v>
                </c:pt>
                <c:pt idx="28">
                  <c:v>11521.211217872424</c:v>
                </c:pt>
                <c:pt idx="29">
                  <c:v>4776.8957744020154</c:v>
                </c:pt>
                <c:pt idx="30">
                  <c:v>4359.9773712653478</c:v>
                </c:pt>
                <c:pt idx="31">
                  <c:v>5302.6554209272517</c:v>
                </c:pt>
                <c:pt idx="32">
                  <c:v>7370.4366779836537</c:v>
                </c:pt>
                <c:pt idx="33">
                  <c:v>4406.2623474424472</c:v>
                </c:pt>
                <c:pt idx="34">
                  <c:v>5027.009824621332</c:v>
                </c:pt>
                <c:pt idx="35">
                  <c:v>5559.3149792230006</c:v>
                </c:pt>
                <c:pt idx="36">
                  <c:v>4919.581464033944</c:v>
                </c:pt>
                <c:pt idx="37">
                  <c:v>4619.3516765368986</c:v>
                </c:pt>
                <c:pt idx="38">
                  <c:v>4359.9773712653478</c:v>
                </c:pt>
                <c:pt idx="39">
                  <c:v>5716.8590770881174</c:v>
                </c:pt>
                <c:pt idx="40">
                  <c:v>4406.2623474424472</c:v>
                </c:pt>
                <c:pt idx="41">
                  <c:v>4406.2623474424472</c:v>
                </c:pt>
                <c:pt idx="42">
                  <c:v>4248.7182495773295</c:v>
                </c:pt>
                <c:pt idx="43">
                  <c:v>6697.2123340940116</c:v>
                </c:pt>
                <c:pt idx="44">
                  <c:v>8238.9370759488265</c:v>
                </c:pt>
                <c:pt idx="45">
                  <c:v>13323.837537269183</c:v>
                </c:pt>
                <c:pt idx="46">
                  <c:v>7396.9732195685301</c:v>
                </c:pt>
                <c:pt idx="47">
                  <c:v>4406.2623474424472</c:v>
                </c:pt>
                <c:pt idx="48">
                  <c:v>6552.1087661626325</c:v>
                </c:pt>
                <c:pt idx="49">
                  <c:v>4248.7182495773295</c:v>
                </c:pt>
                <c:pt idx="50">
                  <c:v>4406.2623474424472</c:v>
                </c:pt>
                <c:pt idx="51">
                  <c:v>4619.3516765368986</c:v>
                </c:pt>
                <c:pt idx="52">
                  <c:v>5256.3704447501523</c:v>
                </c:pt>
                <c:pt idx="53">
                  <c:v>5475.35479570191</c:v>
                </c:pt>
                <c:pt idx="54">
                  <c:v>4774.1810274262134</c:v>
                </c:pt>
                <c:pt idx="55">
                  <c:v>8955.6197386768363</c:v>
                </c:pt>
                <c:pt idx="56">
                  <c:v>6539.6682362288939</c:v>
                </c:pt>
                <c:pt idx="57">
                  <c:v>4619.3516765368986</c:v>
                </c:pt>
                <c:pt idx="58">
                  <c:v>5822.5200455951799</c:v>
                </c:pt>
                <c:pt idx="59">
                  <c:v>5834.9605755289194</c:v>
                </c:pt>
                <c:pt idx="60">
                  <c:v>7020.4447707516529</c:v>
                </c:pt>
                <c:pt idx="61">
                  <c:v>7715.073030950919</c:v>
                </c:pt>
                <c:pt idx="62">
                  <c:v>16021.441568243285</c:v>
                </c:pt>
                <c:pt idx="63">
                  <c:v>12018.484451525321</c:v>
                </c:pt>
                <c:pt idx="64">
                  <c:v>10827.291084495075</c:v>
                </c:pt>
                <c:pt idx="65">
                  <c:v>5933.1286810640731</c:v>
                </c:pt>
                <c:pt idx="66">
                  <c:v>6004.6483346514233</c:v>
                </c:pt>
                <c:pt idx="67">
                  <c:v>4406.2623474424472</c:v>
                </c:pt>
                <c:pt idx="68">
                  <c:v>4999.7108864544043</c:v>
                </c:pt>
                <c:pt idx="69">
                  <c:v>4406.2623474424472</c:v>
                </c:pt>
                <c:pt idx="70">
                  <c:v>5256.3704447501523</c:v>
                </c:pt>
                <c:pt idx="71">
                  <c:v>5432.9005806254409</c:v>
                </c:pt>
                <c:pt idx="72">
                  <c:v>4440.106793685808</c:v>
                </c:pt>
                <c:pt idx="73">
                  <c:v>6947.6232529896797</c:v>
                </c:pt>
                <c:pt idx="74">
                  <c:v>4406.2623474424472</c:v>
                </c:pt>
                <c:pt idx="75">
                  <c:v>7506.9304770819226</c:v>
                </c:pt>
                <c:pt idx="76">
                  <c:v>9151.3045717916466</c:v>
                </c:pt>
                <c:pt idx="77">
                  <c:v>3945.7737151044821</c:v>
                </c:pt>
                <c:pt idx="78">
                  <c:v>5840.5587287098742</c:v>
                </c:pt>
                <c:pt idx="79">
                  <c:v>5380.0700963719091</c:v>
                </c:pt>
                <c:pt idx="80">
                  <c:v>8420.7684963287156</c:v>
                </c:pt>
                <c:pt idx="81">
                  <c:v>5893.389212963406</c:v>
                </c:pt>
                <c:pt idx="82">
                  <c:v>4486.3917698629075</c:v>
                </c:pt>
                <c:pt idx="83">
                  <c:v>8085.2237391843382</c:v>
                </c:pt>
                <c:pt idx="84">
                  <c:v>5763.1440532652168</c:v>
                </c:pt>
                <c:pt idx="85">
                  <c:v>6208.4774086936404</c:v>
                </c:pt>
                <c:pt idx="86">
                  <c:v>3945.7737151044821</c:v>
                </c:pt>
                <c:pt idx="87">
                  <c:v>5222.5259985067914</c:v>
                </c:pt>
                <c:pt idx="88">
                  <c:v>8089.2403503347641</c:v>
                </c:pt>
                <c:pt idx="89">
                  <c:v>6937.6006013553906</c:v>
                </c:pt>
                <c:pt idx="90">
                  <c:v>13086.107268117186</c:v>
                </c:pt>
                <c:pt idx="91">
                  <c:v>8306.7946276648963</c:v>
                </c:pt>
                <c:pt idx="92">
                  <c:v>7698.3190211904021</c:v>
                </c:pt>
                <c:pt idx="93">
                  <c:v>8067.5395653487894</c:v>
                </c:pt>
                <c:pt idx="94">
                  <c:v>7938.7072884517802</c:v>
                </c:pt>
                <c:pt idx="95">
                  <c:v>5176.241022329692</c:v>
                </c:pt>
                <c:pt idx="96">
                  <c:v>4919.581464033944</c:v>
                </c:pt>
                <c:pt idx="97">
                  <c:v>5432.9005806254409</c:v>
                </c:pt>
                <c:pt idx="98">
                  <c:v>19340.779989337723</c:v>
                </c:pt>
                <c:pt idx="99">
                  <c:v>4999.7108864544043</c:v>
                </c:pt>
                <c:pt idx="100">
                  <c:v>4919.581464033944</c:v>
                </c:pt>
                <c:pt idx="101">
                  <c:v>4406.2623474424472</c:v>
                </c:pt>
                <c:pt idx="102">
                  <c:v>4486.3917698629075</c:v>
                </c:pt>
                <c:pt idx="103">
                  <c:v>9296.7050083993763</c:v>
                </c:pt>
                <c:pt idx="104">
                  <c:v>4406.2623474424472</c:v>
                </c:pt>
                <c:pt idx="105">
                  <c:v>5079.8403088748637</c:v>
                </c:pt>
                <c:pt idx="106">
                  <c:v>6388.0191602210834</c:v>
                </c:pt>
                <c:pt idx="107">
                  <c:v>6050.9333108285227</c:v>
                </c:pt>
                <c:pt idx="108">
                  <c:v>4776.8957744020154</c:v>
                </c:pt>
                <c:pt idx="109">
                  <c:v>3945.7737151044821</c:v>
                </c:pt>
                <c:pt idx="110">
                  <c:v>9077.9065074974151</c:v>
                </c:pt>
                <c:pt idx="111">
                  <c:v>6820.9119857157675</c:v>
                </c:pt>
                <c:pt idx="112">
                  <c:v>5799.7032464843796</c:v>
                </c:pt>
                <c:pt idx="113">
                  <c:v>5874.4031749532351</c:v>
                </c:pt>
                <c:pt idx="114">
                  <c:v>4406.2623474424472</c:v>
                </c:pt>
                <c:pt idx="115">
                  <c:v>5716.8590770881174</c:v>
                </c:pt>
                <c:pt idx="116">
                  <c:v>7688.5932382324636</c:v>
                </c:pt>
                <c:pt idx="117">
                  <c:v>6666.0826348264527</c:v>
                </c:pt>
                <c:pt idx="118">
                  <c:v>4406.2623474424472</c:v>
                </c:pt>
                <c:pt idx="119">
                  <c:v>13332.558324728849</c:v>
                </c:pt>
                <c:pt idx="120">
                  <c:v>6808.7683244583814</c:v>
                </c:pt>
                <c:pt idx="121">
                  <c:v>5742.3906231747196</c:v>
                </c:pt>
                <c:pt idx="122">
                  <c:v>5910.962368172397</c:v>
                </c:pt>
                <c:pt idx="123">
                  <c:v>11161.196659006131</c:v>
                </c:pt>
                <c:pt idx="124">
                  <c:v>6303.2965801179389</c:v>
                </c:pt>
                <c:pt idx="125">
                  <c:v>5910.962368172397</c:v>
                </c:pt>
                <c:pt idx="126">
                  <c:v>22159.145995968291</c:v>
                </c:pt>
                <c:pt idx="127">
                  <c:v>3945.7737151044821</c:v>
                </c:pt>
                <c:pt idx="128">
                  <c:v>4823.1807505791148</c:v>
                </c:pt>
                <c:pt idx="129">
                  <c:v>9011.6304978118733</c:v>
                </c:pt>
                <c:pt idx="130">
                  <c:v>4999.7108864544043</c:v>
                </c:pt>
                <c:pt idx="131">
                  <c:v>4776.8957744020154</c:v>
                </c:pt>
                <c:pt idx="132">
                  <c:v>4619.3516765368986</c:v>
                </c:pt>
                <c:pt idx="133">
                  <c:v>6663.3678878506507</c:v>
                </c:pt>
                <c:pt idx="134">
                  <c:v>6603.5263676149843</c:v>
                </c:pt>
                <c:pt idx="135">
                  <c:v>5077.1255618990608</c:v>
                </c:pt>
                <c:pt idx="136">
                  <c:v>5222.5259985067914</c:v>
                </c:pt>
                <c:pt idx="137">
                  <c:v>9326.7186935421068</c:v>
                </c:pt>
                <c:pt idx="138">
                  <c:v>4619.3516765368986</c:v>
                </c:pt>
                <c:pt idx="139">
                  <c:v>7812.2928898542214</c:v>
                </c:pt>
                <c:pt idx="140">
                  <c:v>5432.9005806254409</c:v>
                </c:pt>
                <c:pt idx="141">
                  <c:v>6004.6483346514233</c:v>
                </c:pt>
                <c:pt idx="142">
                  <c:v>5079.8403088748637</c:v>
                </c:pt>
                <c:pt idx="143">
                  <c:v>5432.9005806254409</c:v>
                </c:pt>
                <c:pt idx="144">
                  <c:v>6202.8792555126847</c:v>
                </c:pt>
                <c:pt idx="145">
                  <c:v>5079.8403088748637</c:v>
                </c:pt>
                <c:pt idx="146">
                  <c:v>5874.4031749532351</c:v>
                </c:pt>
                <c:pt idx="147">
                  <c:v>6349.5815562950393</c:v>
                </c:pt>
                <c:pt idx="148">
                  <c:v>5698.1699077542989</c:v>
                </c:pt>
                <c:pt idx="149">
                  <c:v>4406.2623474424472</c:v>
                </c:pt>
                <c:pt idx="150">
                  <c:v>10943.737101218485</c:v>
                </c:pt>
                <c:pt idx="151">
                  <c:v>7235.1156418766332</c:v>
                </c:pt>
                <c:pt idx="152">
                  <c:v>6377.9965085867934</c:v>
                </c:pt>
                <c:pt idx="153">
                  <c:v>8994.3542112792347</c:v>
                </c:pt>
                <c:pt idx="154">
                  <c:v>6857.4711789349312</c:v>
                </c:pt>
                <c:pt idx="155">
                  <c:v>6808.7683244583814</c:v>
                </c:pt>
                <c:pt idx="156">
                  <c:v>4406.2623474424472</c:v>
                </c:pt>
                <c:pt idx="157">
                  <c:v>4406.2623474424472</c:v>
                </c:pt>
                <c:pt idx="158">
                  <c:v>7389.7763335365999</c:v>
                </c:pt>
                <c:pt idx="159">
                  <c:v>5413.91454261527</c:v>
                </c:pt>
                <c:pt idx="160">
                  <c:v>4619.3516765368986</c:v>
                </c:pt>
                <c:pt idx="161">
                  <c:v>4619.3516765368986</c:v>
                </c:pt>
                <c:pt idx="162">
                  <c:v>5840.5587287098742</c:v>
                </c:pt>
                <c:pt idx="163">
                  <c:v>5559.3149792230006</c:v>
                </c:pt>
                <c:pt idx="164">
                  <c:v>4202.4332734002301</c:v>
                </c:pt>
                <c:pt idx="165">
                  <c:v>5753.4182703072802</c:v>
                </c:pt>
                <c:pt idx="166">
                  <c:v>6539.6682362288939</c:v>
                </c:pt>
                <c:pt idx="167">
                  <c:v>8064.8248183729866</c:v>
                </c:pt>
                <c:pt idx="168">
                  <c:v>6388.0191602210834</c:v>
                </c:pt>
                <c:pt idx="169">
                  <c:v>5513.0300030459011</c:v>
                </c:pt>
                <c:pt idx="170">
                  <c:v>6078.2322489954513</c:v>
                </c:pt>
                <c:pt idx="171">
                  <c:v>3945.7737151044821</c:v>
                </c:pt>
                <c:pt idx="172">
                  <c:v>7551.5057017814906</c:v>
                </c:pt>
                <c:pt idx="173">
                  <c:v>7960.4080734377549</c:v>
                </c:pt>
                <c:pt idx="174">
                  <c:v>5590.4446784905576</c:v>
                </c:pt>
                <c:pt idx="175">
                  <c:v>4619.3516765368986</c:v>
                </c:pt>
                <c:pt idx="176">
                  <c:v>4965.8664402110435</c:v>
                </c:pt>
                <c:pt idx="177">
                  <c:v>4486.3917698629075</c:v>
                </c:pt>
                <c:pt idx="178">
                  <c:v>14494.928852164428</c:v>
                </c:pt>
                <c:pt idx="179">
                  <c:v>4776.8957744020154</c:v>
                </c:pt>
                <c:pt idx="180">
                  <c:v>5380.0700963719091</c:v>
                </c:pt>
                <c:pt idx="181">
                  <c:v>4999.7108864544043</c:v>
                </c:pt>
                <c:pt idx="182">
                  <c:v>5333.7851201948097</c:v>
                </c:pt>
                <c:pt idx="183">
                  <c:v>4919.581464033944</c:v>
                </c:pt>
                <c:pt idx="184">
                  <c:v>5302.6554209272517</c:v>
                </c:pt>
                <c:pt idx="185">
                  <c:v>6440.5527757982618</c:v>
                </c:pt>
                <c:pt idx="186">
                  <c:v>12088.534473445072</c:v>
                </c:pt>
                <c:pt idx="187">
                  <c:v>12100.323625423312</c:v>
                </c:pt>
                <c:pt idx="188">
                  <c:v>6796.3277945246418</c:v>
                </c:pt>
                <c:pt idx="189">
                  <c:v>6925.328730651001</c:v>
                </c:pt>
                <c:pt idx="190">
                  <c:v>17772.295776908544</c:v>
                </c:pt>
                <c:pt idx="191">
                  <c:v>6372.5670146351886</c:v>
                </c:pt>
                <c:pt idx="192">
                  <c:v>4248.7182495773295</c:v>
                </c:pt>
                <c:pt idx="193">
                  <c:v>5908.247621196595</c:v>
                </c:pt>
                <c:pt idx="194">
                  <c:v>12406.337416151111</c:v>
                </c:pt>
                <c:pt idx="195">
                  <c:v>6283.008677933145</c:v>
                </c:pt>
                <c:pt idx="196">
                  <c:v>6381.1767834682996</c:v>
                </c:pt>
                <c:pt idx="197">
                  <c:v>5794.2737525327748</c:v>
                </c:pt>
                <c:pt idx="198">
                  <c:v>4406.2623474424472</c:v>
                </c:pt>
                <c:pt idx="199">
                  <c:v>5822.5200455951799</c:v>
                </c:pt>
                <c:pt idx="200">
                  <c:v>4934.4398722671331</c:v>
                </c:pt>
                <c:pt idx="201">
                  <c:v>5822.5200455951799</c:v>
                </c:pt>
                <c:pt idx="202">
                  <c:v>6269.6207931039289</c:v>
                </c:pt>
                <c:pt idx="203">
                  <c:v>6214.2037713215977</c:v>
                </c:pt>
                <c:pt idx="204">
                  <c:v>4406.2623474424472</c:v>
                </c:pt>
                <c:pt idx="205">
                  <c:v>7027.7526754101391</c:v>
                </c:pt>
                <c:pt idx="206">
                  <c:v>5540.3289412128288</c:v>
                </c:pt>
                <c:pt idx="207">
                  <c:v>6560.7185349957426</c:v>
                </c:pt>
                <c:pt idx="208">
                  <c:v>4919.581464033944</c:v>
                </c:pt>
                <c:pt idx="209">
                  <c:v>5222.5259985067914</c:v>
                </c:pt>
                <c:pt idx="210">
                  <c:v>9483.1467772823999</c:v>
                </c:pt>
                <c:pt idx="211">
                  <c:v>7781.1631905866625</c:v>
                </c:pt>
                <c:pt idx="212">
                  <c:v>5742.3906231747196</c:v>
                </c:pt>
                <c:pt idx="213">
                  <c:v>7351.8042575162563</c:v>
                </c:pt>
                <c:pt idx="214">
                  <c:v>5525.4705329796398</c:v>
                </c:pt>
                <c:pt idx="215">
                  <c:v>4406.2623474424472</c:v>
                </c:pt>
                <c:pt idx="216">
                  <c:v>6412.3064827358567</c:v>
                </c:pt>
                <c:pt idx="217">
                  <c:v>5908.5444898729475</c:v>
                </c:pt>
                <c:pt idx="218">
                  <c:v>12072.263182410705</c:v>
                </c:pt>
                <c:pt idx="219">
                  <c:v>5828.4150674524872</c:v>
                </c:pt>
                <c:pt idx="220">
                  <c:v>8560.5707797554933</c:v>
                </c:pt>
                <c:pt idx="221">
                  <c:v>5157.2549843195211</c:v>
                </c:pt>
                <c:pt idx="222">
                  <c:v>7077.5715440115155</c:v>
                </c:pt>
                <c:pt idx="223">
                  <c:v>9203.3159105967025</c:v>
                </c:pt>
                <c:pt idx="224">
                  <c:v>5513.0300030459011</c:v>
                </c:pt>
                <c:pt idx="225">
                  <c:v>4406.2623474424472</c:v>
                </c:pt>
                <c:pt idx="226">
                  <c:v>6860.1859259107332</c:v>
                </c:pt>
                <c:pt idx="227">
                  <c:v>8711.2725008678262</c:v>
                </c:pt>
                <c:pt idx="228">
                  <c:v>6966.3124223234981</c:v>
                </c:pt>
                <c:pt idx="229">
                  <c:v>5491.3292180599265</c:v>
                </c:pt>
                <c:pt idx="230">
                  <c:v>4619.3516765368986</c:v>
                </c:pt>
                <c:pt idx="231">
                  <c:v>11807.941210177323</c:v>
                </c:pt>
                <c:pt idx="232">
                  <c:v>4619.3516765368986</c:v>
                </c:pt>
                <c:pt idx="233">
                  <c:v>6223.9295542795335</c:v>
                </c:pt>
                <c:pt idx="234">
                  <c:v>5432.9005806254409</c:v>
                </c:pt>
                <c:pt idx="235">
                  <c:v>9834.608316181997</c:v>
                </c:pt>
                <c:pt idx="236">
                  <c:v>6743.497310271111</c:v>
                </c:pt>
                <c:pt idx="237">
                  <c:v>18129.315910943125</c:v>
                </c:pt>
                <c:pt idx="238">
                  <c:v>5413.91454261527</c:v>
                </c:pt>
                <c:pt idx="239">
                  <c:v>4999.7108864544043</c:v>
                </c:pt>
                <c:pt idx="240">
                  <c:v>4999.7108864544043</c:v>
                </c:pt>
                <c:pt idx="241">
                  <c:v>5079.8403088748637</c:v>
                </c:pt>
                <c:pt idx="242">
                  <c:v>4406.2623474424472</c:v>
                </c:pt>
                <c:pt idx="243">
                  <c:v>6937.6006013553906</c:v>
                </c:pt>
                <c:pt idx="244">
                  <c:v>13974.821628580285</c:v>
                </c:pt>
                <c:pt idx="245">
                  <c:v>4619.3516765368986</c:v>
                </c:pt>
                <c:pt idx="246">
                  <c:v>4459.0928316959789</c:v>
                </c:pt>
                <c:pt idx="247">
                  <c:v>7577.3341165444463</c:v>
                </c:pt>
                <c:pt idx="248">
                  <c:v>4965.8664402110435</c:v>
                </c:pt>
                <c:pt idx="249">
                  <c:v>4919.581464033944</c:v>
                </c:pt>
                <c:pt idx="250">
                  <c:v>4406.2623474424472</c:v>
                </c:pt>
                <c:pt idx="251">
                  <c:v>12038.418736167345</c:v>
                </c:pt>
                <c:pt idx="252">
                  <c:v>5769.6895613416491</c:v>
                </c:pt>
                <c:pt idx="253">
                  <c:v>4919.581464033944</c:v>
                </c:pt>
                <c:pt idx="254">
                  <c:v>4919.581464033944</c:v>
                </c:pt>
                <c:pt idx="255">
                  <c:v>5460.1995187923694</c:v>
                </c:pt>
                <c:pt idx="256">
                  <c:v>7113.0147231058518</c:v>
                </c:pt>
                <c:pt idx="257">
                  <c:v>12114.531547437378</c:v>
                </c:pt>
                <c:pt idx="258">
                  <c:v>4406.2623474424472</c:v>
                </c:pt>
                <c:pt idx="259">
                  <c:v>5513.0300030459011</c:v>
                </c:pt>
                <c:pt idx="260">
                  <c:v>5729.299607021856</c:v>
                </c:pt>
                <c:pt idx="261">
                  <c:v>7078.8734081861385</c:v>
                </c:pt>
                <c:pt idx="262">
                  <c:v>5985.9591653176049</c:v>
                </c:pt>
                <c:pt idx="263">
                  <c:v>6303.2965801179389</c:v>
                </c:pt>
                <c:pt idx="264">
                  <c:v>3945.7737151044821</c:v>
                </c:pt>
                <c:pt idx="265">
                  <c:v>3945.7737151044821</c:v>
                </c:pt>
                <c:pt idx="266">
                  <c:v>7390.7245801684503</c:v>
                </c:pt>
                <c:pt idx="267">
                  <c:v>5862.259513695848</c:v>
                </c:pt>
                <c:pt idx="268">
                  <c:v>11576.628239654756</c:v>
                </c:pt>
                <c:pt idx="269">
                  <c:v>9319.7076575599731</c:v>
                </c:pt>
                <c:pt idx="270">
                  <c:v>18332.959134935551</c:v>
                </c:pt>
                <c:pt idx="271">
                  <c:v>7529.9331262425212</c:v>
                </c:pt>
                <c:pt idx="272">
                  <c:v>5525.4705329796398</c:v>
                </c:pt>
                <c:pt idx="273">
                  <c:v>5905.5328742207921</c:v>
                </c:pt>
                <c:pt idx="274">
                  <c:v>5314.7990821846388</c:v>
                </c:pt>
                <c:pt idx="275">
                  <c:v>5840.5587287098742</c:v>
                </c:pt>
                <c:pt idx="276">
                  <c:v>7010.8876470230653</c:v>
                </c:pt>
                <c:pt idx="277">
                  <c:v>7087.7800456956011</c:v>
                </c:pt>
                <c:pt idx="278">
                  <c:v>5927.2336592067668</c:v>
                </c:pt>
                <c:pt idx="279">
                  <c:v>7500.3849690054903</c:v>
                </c:pt>
                <c:pt idx="280">
                  <c:v>5716.8590770881174</c:v>
                </c:pt>
                <c:pt idx="281">
                  <c:v>12351.145802464547</c:v>
                </c:pt>
                <c:pt idx="282">
                  <c:v>6808.7683244583814</c:v>
                </c:pt>
                <c:pt idx="283">
                  <c:v>6966.3124223234981</c:v>
                </c:pt>
                <c:pt idx="284">
                  <c:v>5877.117921929037</c:v>
                </c:pt>
                <c:pt idx="285">
                  <c:v>10516.499177771173</c:v>
                </c:pt>
                <c:pt idx="286">
                  <c:v>4406.2623474424472</c:v>
                </c:pt>
                <c:pt idx="287">
                  <c:v>4539.2222541164392</c:v>
                </c:pt>
                <c:pt idx="288">
                  <c:v>4919.581464033944</c:v>
                </c:pt>
                <c:pt idx="289">
                  <c:v>5794.2737525327748</c:v>
                </c:pt>
                <c:pt idx="290">
                  <c:v>4999.7108864544043</c:v>
                </c:pt>
                <c:pt idx="291">
                  <c:v>7087.7800456956011</c:v>
                </c:pt>
                <c:pt idx="292">
                  <c:v>4619.3516765368986</c:v>
                </c:pt>
                <c:pt idx="293">
                  <c:v>7236.4175060512562</c:v>
                </c:pt>
                <c:pt idx="294">
                  <c:v>5460.1995187923694</c:v>
                </c:pt>
                <c:pt idx="295">
                  <c:v>12030.57136391629</c:v>
                </c:pt>
                <c:pt idx="296">
                  <c:v>3945.7737151044821</c:v>
                </c:pt>
                <c:pt idx="297">
                  <c:v>7657.4635389649075</c:v>
                </c:pt>
                <c:pt idx="298">
                  <c:v>4406.2623474424472</c:v>
                </c:pt>
                <c:pt idx="299">
                  <c:v>5506.4844949694689</c:v>
                </c:pt>
                <c:pt idx="300">
                  <c:v>12983.497473308253</c:v>
                </c:pt>
                <c:pt idx="301">
                  <c:v>3945.7737151044821</c:v>
                </c:pt>
                <c:pt idx="302">
                  <c:v>6388.0191602210834</c:v>
                </c:pt>
                <c:pt idx="303">
                  <c:v>6763.785212455904</c:v>
                </c:pt>
                <c:pt idx="304">
                  <c:v>10909.29891762242</c:v>
                </c:pt>
                <c:pt idx="305">
                  <c:v>6459.5388138084336</c:v>
                </c:pt>
                <c:pt idx="306">
                  <c:v>8622.0110328421342</c:v>
                </c:pt>
                <c:pt idx="307">
                  <c:v>8022.8361312022189</c:v>
                </c:pt>
                <c:pt idx="308">
                  <c:v>5874.4031749532351</c:v>
                </c:pt>
                <c:pt idx="309">
                  <c:v>5683.0146308447565</c:v>
                </c:pt>
                <c:pt idx="310">
                  <c:v>4854.3104498466737</c:v>
                </c:pt>
                <c:pt idx="311">
                  <c:v>13569.115830889599</c:v>
                </c:pt>
                <c:pt idx="312">
                  <c:v>4619.3516765368986</c:v>
                </c:pt>
                <c:pt idx="313">
                  <c:v>7653.6327778642762</c:v>
                </c:pt>
                <c:pt idx="314">
                  <c:v>12505.452876581741</c:v>
                </c:pt>
                <c:pt idx="315">
                  <c:v>6283.008677933145</c:v>
                </c:pt>
                <c:pt idx="316">
                  <c:v>6020.1004802373172</c:v>
                </c:pt>
                <c:pt idx="317">
                  <c:v>6995.2100933414022</c:v>
                </c:pt>
                <c:pt idx="318">
                  <c:v>5413.91454261527</c:v>
                </c:pt>
                <c:pt idx="319">
                  <c:v>8840.2329872118371</c:v>
                </c:pt>
                <c:pt idx="320">
                  <c:v>5432.9005806254409</c:v>
                </c:pt>
                <c:pt idx="321">
                  <c:v>5822.5200455951799</c:v>
                </c:pt>
                <c:pt idx="322">
                  <c:v>5742.3906231747196</c:v>
                </c:pt>
                <c:pt idx="323">
                  <c:v>5079.8403088748637</c:v>
                </c:pt>
                <c:pt idx="324">
                  <c:v>6842.6127707017413</c:v>
                </c:pt>
                <c:pt idx="325">
                  <c:v>7357.2337514678611</c:v>
                </c:pt>
                <c:pt idx="326">
                  <c:v>13768.520406478483</c:v>
                </c:pt>
                <c:pt idx="327">
                  <c:v>4406.2623474424472</c:v>
                </c:pt>
                <c:pt idx="328">
                  <c:v>6687.655210365423</c:v>
                </c:pt>
                <c:pt idx="329">
                  <c:v>5157.2549843195211</c:v>
                </c:pt>
                <c:pt idx="330">
                  <c:v>7766.1765729064718</c:v>
                </c:pt>
                <c:pt idx="331">
                  <c:v>5513.0300030459011</c:v>
                </c:pt>
                <c:pt idx="332">
                  <c:v>5176.241022329692</c:v>
                </c:pt>
                <c:pt idx="333">
                  <c:v>4406.2623474424472</c:v>
                </c:pt>
                <c:pt idx="334">
                  <c:v>7594.9072717534373</c:v>
                </c:pt>
                <c:pt idx="335">
                  <c:v>5333.7851201948097</c:v>
                </c:pt>
                <c:pt idx="336">
                  <c:v>5742.3906231747196</c:v>
                </c:pt>
                <c:pt idx="337">
                  <c:v>5079.8403088748637</c:v>
                </c:pt>
                <c:pt idx="338">
                  <c:v>7899.1364795804629</c:v>
                </c:pt>
                <c:pt idx="339">
                  <c:v>6202.8792555126847</c:v>
                </c:pt>
                <c:pt idx="340">
                  <c:v>5985.9591653176049</c:v>
                </c:pt>
                <c:pt idx="341">
                  <c:v>7290.6608731059687</c:v>
                </c:pt>
                <c:pt idx="342">
                  <c:v>7339.6605962588692</c:v>
                </c:pt>
                <c:pt idx="343">
                  <c:v>5822.5200455951799</c:v>
                </c:pt>
                <c:pt idx="344">
                  <c:v>8987.8087032028016</c:v>
                </c:pt>
                <c:pt idx="345">
                  <c:v>5380.0700963719091</c:v>
                </c:pt>
                <c:pt idx="346">
                  <c:v>5828.1181987761356</c:v>
                </c:pt>
                <c:pt idx="347">
                  <c:v>3945.7737151044821</c:v>
                </c:pt>
                <c:pt idx="348">
                  <c:v>4406.2623474424472</c:v>
                </c:pt>
                <c:pt idx="349">
                  <c:v>5333.7851201948097</c:v>
                </c:pt>
                <c:pt idx="350">
                  <c:v>5314.7990821846388</c:v>
                </c:pt>
                <c:pt idx="351">
                  <c:v>6526.8740887523818</c:v>
                </c:pt>
                <c:pt idx="352">
                  <c:v>3945.7737151044821</c:v>
                </c:pt>
                <c:pt idx="353">
                  <c:v>6223.1671576974786</c:v>
                </c:pt>
                <c:pt idx="354">
                  <c:v>4619.3516765368986</c:v>
                </c:pt>
                <c:pt idx="355">
                  <c:v>6763.785212455904</c:v>
                </c:pt>
                <c:pt idx="356">
                  <c:v>4406.2623474424472</c:v>
                </c:pt>
                <c:pt idx="357">
                  <c:v>4999.7108864544043</c:v>
                </c:pt>
                <c:pt idx="358">
                  <c:v>4406.2623474424472</c:v>
                </c:pt>
                <c:pt idx="359">
                  <c:v>7705.161397943185</c:v>
                </c:pt>
                <c:pt idx="360">
                  <c:v>4999.7108864544043</c:v>
                </c:pt>
                <c:pt idx="361">
                  <c:v>5822.5200455951799</c:v>
                </c:pt>
                <c:pt idx="362">
                  <c:v>5079.8403088748637</c:v>
                </c:pt>
                <c:pt idx="363">
                  <c:v>4406.2623474424472</c:v>
                </c:pt>
                <c:pt idx="364">
                  <c:v>5590.4446784905576</c:v>
                </c:pt>
                <c:pt idx="365">
                  <c:v>4406.2623474424472</c:v>
                </c:pt>
                <c:pt idx="366">
                  <c:v>6763.785212455904</c:v>
                </c:pt>
                <c:pt idx="367">
                  <c:v>5256.3704447501523</c:v>
                </c:pt>
                <c:pt idx="368">
                  <c:v>6603.6950268443352</c:v>
                </c:pt>
                <c:pt idx="369">
                  <c:v>4619.3516765368986</c:v>
                </c:pt>
                <c:pt idx="370">
                  <c:v>4406.2623474424472</c:v>
                </c:pt>
                <c:pt idx="371">
                  <c:v>4999.7108864544043</c:v>
                </c:pt>
                <c:pt idx="372">
                  <c:v>4359.9773712653478</c:v>
                </c:pt>
                <c:pt idx="373">
                  <c:v>5525.4705329796398</c:v>
                </c:pt>
                <c:pt idx="374">
                  <c:v>5834.9605755289194</c:v>
                </c:pt>
                <c:pt idx="375">
                  <c:v>6155.6469244401087</c:v>
                </c:pt>
                <c:pt idx="376">
                  <c:v>5742.3906231747196</c:v>
                </c:pt>
                <c:pt idx="377">
                  <c:v>4619.3516765368986</c:v>
                </c:pt>
                <c:pt idx="378">
                  <c:v>5525.4705329796398</c:v>
                </c:pt>
                <c:pt idx="379">
                  <c:v>5828.1181987761356</c:v>
                </c:pt>
                <c:pt idx="380">
                  <c:v>5683.0146308447565</c:v>
                </c:pt>
                <c:pt idx="381">
                  <c:v>4406.2623474424472</c:v>
                </c:pt>
                <c:pt idx="382">
                  <c:v>5893.389212963406</c:v>
                </c:pt>
                <c:pt idx="383">
                  <c:v>4585.5072302935387</c:v>
                </c:pt>
                <c:pt idx="384">
                  <c:v>8855.2600546743761</c:v>
                </c:pt>
                <c:pt idx="385">
                  <c:v>4406.2623474424472</c:v>
                </c:pt>
                <c:pt idx="386">
                  <c:v>10193.877669286683</c:v>
                </c:pt>
                <c:pt idx="387">
                  <c:v>5670.5741009110179</c:v>
                </c:pt>
                <c:pt idx="388">
                  <c:v>5920.6881511303345</c:v>
                </c:pt>
                <c:pt idx="389">
                  <c:v>4248.7182495773295</c:v>
                </c:pt>
                <c:pt idx="390">
                  <c:v>13817.63114825794</c:v>
                </c:pt>
                <c:pt idx="391">
                  <c:v>4406.2623474424472</c:v>
                </c:pt>
                <c:pt idx="392">
                  <c:v>5460.1995187923694</c:v>
                </c:pt>
                <c:pt idx="393">
                  <c:v>4999.7108864544043</c:v>
                </c:pt>
                <c:pt idx="394">
                  <c:v>7819.1352666070061</c:v>
                </c:pt>
                <c:pt idx="395">
                  <c:v>4999.7108864544043</c:v>
                </c:pt>
                <c:pt idx="396">
                  <c:v>5840.5587287098742</c:v>
                </c:pt>
                <c:pt idx="397">
                  <c:v>5670.5741009110179</c:v>
                </c:pt>
                <c:pt idx="398">
                  <c:v>9121.4767366987126</c:v>
                </c:pt>
                <c:pt idx="399">
                  <c:v>5620.4583636332891</c:v>
                </c:pt>
                <c:pt idx="400">
                  <c:v>12380.62002001471</c:v>
                </c:pt>
                <c:pt idx="401">
                  <c:v>6303.2965801179389</c:v>
                </c:pt>
                <c:pt idx="402">
                  <c:v>5753.4182703072802</c:v>
                </c:pt>
                <c:pt idx="403">
                  <c:v>7123.8565201886158</c:v>
                </c:pt>
                <c:pt idx="404">
                  <c:v>7370.4366779836537</c:v>
                </c:pt>
                <c:pt idx="405">
                  <c:v>4459.0928316959789</c:v>
                </c:pt>
                <c:pt idx="406">
                  <c:v>5432.9005806254409</c:v>
                </c:pt>
                <c:pt idx="407">
                  <c:v>4459.0928316959789</c:v>
                </c:pt>
                <c:pt idx="408">
                  <c:v>5605.5999554001</c:v>
                </c:pt>
                <c:pt idx="409">
                  <c:v>5747.9887763556753</c:v>
                </c:pt>
                <c:pt idx="410">
                  <c:v>5747.9887763556753</c:v>
                </c:pt>
                <c:pt idx="411">
                  <c:v>16235.64691146256</c:v>
                </c:pt>
                <c:pt idx="412">
                  <c:v>6966.3124223234981</c:v>
                </c:pt>
                <c:pt idx="413">
                  <c:v>5847.1042367863065</c:v>
                </c:pt>
                <c:pt idx="414">
                  <c:v>5559.3149792230006</c:v>
                </c:pt>
                <c:pt idx="415">
                  <c:v>4854.3104498466737</c:v>
                </c:pt>
                <c:pt idx="416">
                  <c:v>4406.2623474424472</c:v>
                </c:pt>
                <c:pt idx="417">
                  <c:v>10650.871967246345</c:v>
                </c:pt>
                <c:pt idx="418">
                  <c:v>4919.581464033944</c:v>
                </c:pt>
                <c:pt idx="419">
                  <c:v>5559.3149792230006</c:v>
                </c:pt>
                <c:pt idx="420">
                  <c:v>7355.2814010741131</c:v>
                </c:pt>
                <c:pt idx="421">
                  <c:v>4696.766351981556</c:v>
                </c:pt>
                <c:pt idx="422">
                  <c:v>4406.2623474424472</c:v>
                </c:pt>
                <c:pt idx="423">
                  <c:v>7020.4447707516529</c:v>
                </c:pt>
                <c:pt idx="424">
                  <c:v>4406.2623474424472</c:v>
                </c:pt>
                <c:pt idx="425">
                  <c:v>16015.249677709624</c:v>
                </c:pt>
                <c:pt idx="426">
                  <c:v>8065.1216870493408</c:v>
                </c:pt>
                <c:pt idx="427">
                  <c:v>10941.56182183525</c:v>
                </c:pt>
                <c:pt idx="428">
                  <c:v>5618.0404853338387</c:v>
                </c:pt>
                <c:pt idx="429">
                  <c:v>5077.1255618990608</c:v>
                </c:pt>
                <c:pt idx="430">
                  <c:v>5910.962368172397</c:v>
                </c:pt>
                <c:pt idx="431">
                  <c:v>4406.2623474424472</c:v>
                </c:pt>
                <c:pt idx="432">
                  <c:v>6328.177639985418</c:v>
                </c:pt>
                <c:pt idx="433">
                  <c:v>4999.7108864544043</c:v>
                </c:pt>
                <c:pt idx="434">
                  <c:v>8301.4933431602949</c:v>
                </c:pt>
                <c:pt idx="435">
                  <c:v>6349.5815562950393</c:v>
                </c:pt>
                <c:pt idx="436">
                  <c:v>5256.3704447501523</c:v>
                </c:pt>
                <c:pt idx="437">
                  <c:v>4999.7108864544043</c:v>
                </c:pt>
                <c:pt idx="438">
                  <c:v>7305.6879405685058</c:v>
                </c:pt>
                <c:pt idx="439">
                  <c:v>4406.2623474424472</c:v>
                </c:pt>
                <c:pt idx="440">
                  <c:v>4919.581464033944</c:v>
                </c:pt>
                <c:pt idx="441">
                  <c:v>4934.4398722671331</c:v>
                </c:pt>
                <c:pt idx="442">
                  <c:v>8030.1612266811535</c:v>
                </c:pt>
                <c:pt idx="443">
                  <c:v>4539.2222541164392</c:v>
                </c:pt>
                <c:pt idx="444">
                  <c:v>7144.1444223734106</c:v>
                </c:pt>
                <c:pt idx="445">
                  <c:v>7592.1925247776344</c:v>
                </c:pt>
                <c:pt idx="446">
                  <c:v>8758.4480830739813</c:v>
                </c:pt>
                <c:pt idx="447">
                  <c:v>7657.4635389649075</c:v>
                </c:pt>
                <c:pt idx="448">
                  <c:v>11230.410344656962</c:v>
                </c:pt>
                <c:pt idx="449">
                  <c:v>6388.0191602210834</c:v>
                </c:pt>
                <c:pt idx="450">
                  <c:v>5689.5601389211888</c:v>
                </c:pt>
                <c:pt idx="451">
                  <c:v>7274.3895820715979</c:v>
                </c:pt>
                <c:pt idx="452">
                  <c:v>6443.2675227740647</c:v>
                </c:pt>
                <c:pt idx="453">
                  <c:v>6925.328730651001</c:v>
                </c:pt>
                <c:pt idx="454">
                  <c:v>4999.7108864544043</c:v>
                </c:pt>
                <c:pt idx="455">
                  <c:v>5874.7000436295866</c:v>
                </c:pt>
                <c:pt idx="456">
                  <c:v>5905.5328742207921</c:v>
                </c:pt>
                <c:pt idx="457">
                  <c:v>3945.7737151044821</c:v>
                </c:pt>
                <c:pt idx="458">
                  <c:v>4248.7182495773295</c:v>
                </c:pt>
                <c:pt idx="459">
                  <c:v>6202.8792555126847</c:v>
                </c:pt>
                <c:pt idx="460">
                  <c:v>3945.7737151044821</c:v>
                </c:pt>
                <c:pt idx="461">
                  <c:v>5590.4446784905576</c:v>
                </c:pt>
                <c:pt idx="462">
                  <c:v>7524.5036322909145</c:v>
                </c:pt>
                <c:pt idx="463">
                  <c:v>4406.2623474424472</c:v>
                </c:pt>
                <c:pt idx="464">
                  <c:v>6242.3218549370013</c:v>
                </c:pt>
                <c:pt idx="465">
                  <c:v>4539.2222541164392</c:v>
                </c:pt>
                <c:pt idx="466">
                  <c:v>11115.080342058383</c:v>
                </c:pt>
                <c:pt idx="467">
                  <c:v>7316.8437971480707</c:v>
                </c:pt>
                <c:pt idx="468">
                  <c:v>7196.9749066269405</c:v>
                </c:pt>
                <c:pt idx="469">
                  <c:v>5460.1995187923694</c:v>
                </c:pt>
                <c:pt idx="470">
                  <c:v>4776.8957744020154</c:v>
                </c:pt>
                <c:pt idx="471">
                  <c:v>4406.2623474424472</c:v>
                </c:pt>
                <c:pt idx="472">
                  <c:v>6325.1660243332626</c:v>
                </c:pt>
                <c:pt idx="473">
                  <c:v>16386.45965120145</c:v>
                </c:pt>
                <c:pt idx="474">
                  <c:v>5927.2336592067668</c:v>
                </c:pt>
                <c:pt idx="475">
                  <c:v>5559.3149792230006</c:v>
                </c:pt>
                <c:pt idx="476">
                  <c:v>4406.2623474424472</c:v>
                </c:pt>
                <c:pt idx="477">
                  <c:v>18148.470608182648</c:v>
                </c:pt>
                <c:pt idx="478">
                  <c:v>6038.7896495711357</c:v>
                </c:pt>
                <c:pt idx="479">
                  <c:v>6334.8918072912002</c:v>
                </c:pt>
                <c:pt idx="480">
                  <c:v>4406.2623474424472</c:v>
                </c:pt>
                <c:pt idx="481">
                  <c:v>6084.7777570718836</c:v>
                </c:pt>
                <c:pt idx="482">
                  <c:v>5045.9958626315038</c:v>
                </c:pt>
                <c:pt idx="483">
                  <c:v>4919.581464033944</c:v>
                </c:pt>
                <c:pt idx="484">
                  <c:v>6143.0377352770192</c:v>
                </c:pt>
                <c:pt idx="485">
                  <c:v>5636.7296546676571</c:v>
                </c:pt>
                <c:pt idx="486">
                  <c:v>5407.3690345388377</c:v>
                </c:pt>
                <c:pt idx="487">
                  <c:v>4406.2623474424472</c:v>
                </c:pt>
                <c:pt idx="488">
                  <c:v>8303.2607352406194</c:v>
                </c:pt>
                <c:pt idx="489">
                  <c:v>4406.2623474424472</c:v>
                </c:pt>
                <c:pt idx="490">
                  <c:v>3945.7737151044821</c:v>
                </c:pt>
                <c:pt idx="491">
                  <c:v>6523.3969451945241</c:v>
                </c:pt>
                <c:pt idx="492">
                  <c:v>4919.581464033944</c:v>
                </c:pt>
                <c:pt idx="493">
                  <c:v>4459.0928316959789</c:v>
                </c:pt>
                <c:pt idx="494">
                  <c:v>6591.8482342632997</c:v>
                </c:pt>
                <c:pt idx="495">
                  <c:v>5333.7851201948097</c:v>
                </c:pt>
                <c:pt idx="496">
                  <c:v>4999.7108864544043</c:v>
                </c:pt>
                <c:pt idx="497">
                  <c:v>4616.6369295610957</c:v>
                </c:pt>
                <c:pt idx="498">
                  <c:v>4619.3516765368986</c:v>
                </c:pt>
                <c:pt idx="499">
                  <c:v>6013.2581034845334</c:v>
                </c:pt>
                <c:pt idx="500">
                  <c:v>5735.8451150982883</c:v>
                </c:pt>
                <c:pt idx="501">
                  <c:v>4406.2623474424472</c:v>
                </c:pt>
                <c:pt idx="502">
                  <c:v>9134.2141353088027</c:v>
                </c:pt>
                <c:pt idx="503">
                  <c:v>7514.7778493329779</c:v>
                </c:pt>
                <c:pt idx="504">
                  <c:v>4359.9773712653478</c:v>
                </c:pt>
                <c:pt idx="505">
                  <c:v>4919.581464033944</c:v>
                </c:pt>
                <c:pt idx="506">
                  <c:v>7527.2183792667174</c:v>
                </c:pt>
                <c:pt idx="507">
                  <c:v>6473.7467358224985</c:v>
                </c:pt>
                <c:pt idx="508">
                  <c:v>10886.016590605916</c:v>
                </c:pt>
                <c:pt idx="509">
                  <c:v>8640.7002021759527</c:v>
                </c:pt>
                <c:pt idx="510">
                  <c:v>8169.5384319845734</c:v>
                </c:pt>
                <c:pt idx="511">
                  <c:v>4919.581464033944</c:v>
                </c:pt>
                <c:pt idx="512">
                  <c:v>5617.7436166574862</c:v>
                </c:pt>
                <c:pt idx="513">
                  <c:v>4328.8476719977898</c:v>
                </c:pt>
                <c:pt idx="514">
                  <c:v>7798.7363457956544</c:v>
                </c:pt>
                <c:pt idx="515">
                  <c:v>4406.2623474424472</c:v>
                </c:pt>
                <c:pt idx="516">
                  <c:v>4919.581464033944</c:v>
                </c:pt>
                <c:pt idx="517">
                  <c:v>4999.7108864544043</c:v>
                </c:pt>
                <c:pt idx="518">
                  <c:v>6057.4788189049541</c:v>
                </c:pt>
                <c:pt idx="519">
                  <c:v>7126.5712671644187</c:v>
                </c:pt>
                <c:pt idx="520">
                  <c:v>4619.3516765368986</c:v>
                </c:pt>
                <c:pt idx="521">
                  <c:v>5847.1042367863065</c:v>
                </c:pt>
                <c:pt idx="522">
                  <c:v>4406.2623474424472</c:v>
                </c:pt>
                <c:pt idx="523">
                  <c:v>11765.302036787432</c:v>
                </c:pt>
                <c:pt idx="524">
                  <c:v>6763.785212455904</c:v>
                </c:pt>
                <c:pt idx="525">
                  <c:v>4934.4398722671331</c:v>
                </c:pt>
                <c:pt idx="526">
                  <c:v>12137.534196597975</c:v>
                </c:pt>
                <c:pt idx="527">
                  <c:v>6966.3124223234981</c:v>
                </c:pt>
                <c:pt idx="528">
                  <c:v>5256.3704447501523</c:v>
                </c:pt>
                <c:pt idx="529">
                  <c:v>6585.9532124059933</c:v>
                </c:pt>
                <c:pt idx="530">
                  <c:v>6663.3678878506507</c:v>
                </c:pt>
                <c:pt idx="531">
                  <c:v>6303.2965801179389</c:v>
                </c:pt>
                <c:pt idx="532">
                  <c:v>5822.5200455951799</c:v>
                </c:pt>
                <c:pt idx="533">
                  <c:v>9822.4646549246136</c:v>
                </c:pt>
                <c:pt idx="534">
                  <c:v>5809.4290294423163</c:v>
                </c:pt>
                <c:pt idx="535">
                  <c:v>13354.613618993968</c:v>
                </c:pt>
                <c:pt idx="536">
                  <c:v>4619.3516765368986</c:v>
                </c:pt>
                <c:pt idx="537">
                  <c:v>6743.497310271111</c:v>
                </c:pt>
                <c:pt idx="538">
                  <c:v>12337.346659489767</c:v>
                </c:pt>
                <c:pt idx="539">
                  <c:v>4619.3516765368986</c:v>
                </c:pt>
                <c:pt idx="540">
                  <c:v>5982.7788904360996</c:v>
                </c:pt>
                <c:pt idx="541">
                  <c:v>6517.9674512429192</c:v>
                </c:pt>
                <c:pt idx="542">
                  <c:v>4406.2623474424472</c:v>
                </c:pt>
                <c:pt idx="543">
                  <c:v>5605.5999554001</c:v>
                </c:pt>
                <c:pt idx="544">
                  <c:v>12817.30404856405</c:v>
                </c:pt>
                <c:pt idx="545">
                  <c:v>6763.785212455904</c:v>
                </c:pt>
                <c:pt idx="546">
                  <c:v>4406.2623474424472</c:v>
                </c:pt>
                <c:pt idx="547">
                  <c:v>4619.3516765368986</c:v>
                </c:pt>
                <c:pt idx="548">
                  <c:v>4619.3516765368986</c:v>
                </c:pt>
                <c:pt idx="549">
                  <c:v>6049.8172967036953</c:v>
                </c:pt>
                <c:pt idx="550">
                  <c:v>5333.7851201948097</c:v>
                </c:pt>
                <c:pt idx="551">
                  <c:v>6785.9515253475802</c:v>
                </c:pt>
                <c:pt idx="552">
                  <c:v>8149.2505297997786</c:v>
                </c:pt>
                <c:pt idx="553">
                  <c:v>5382.7848433477111</c:v>
                </c:pt>
                <c:pt idx="554">
                  <c:v>5788.67559935182</c:v>
                </c:pt>
                <c:pt idx="555">
                  <c:v>4619.3516765368986</c:v>
                </c:pt>
                <c:pt idx="556">
                  <c:v>4619.3516765368986</c:v>
                </c:pt>
                <c:pt idx="557">
                  <c:v>4406.2623474424472</c:v>
                </c:pt>
                <c:pt idx="558">
                  <c:v>7398.0892336933557</c:v>
                </c:pt>
                <c:pt idx="559">
                  <c:v>4248.7182495773295</c:v>
                </c:pt>
                <c:pt idx="560">
                  <c:v>3945.7737151044821</c:v>
                </c:pt>
                <c:pt idx="561">
                  <c:v>16884.101214111288</c:v>
                </c:pt>
                <c:pt idx="562">
                  <c:v>7434.6484269125167</c:v>
                </c:pt>
                <c:pt idx="563">
                  <c:v>5927.2336592067668</c:v>
                </c:pt>
                <c:pt idx="564">
                  <c:v>7388.5321099647681</c:v>
                </c:pt>
                <c:pt idx="565">
                  <c:v>4459.0928316959789</c:v>
                </c:pt>
                <c:pt idx="566">
                  <c:v>5670.5741009110179</c:v>
                </c:pt>
                <c:pt idx="567">
                  <c:v>5927.2336592067668</c:v>
                </c:pt>
                <c:pt idx="568">
                  <c:v>5605.5999554001</c:v>
                </c:pt>
                <c:pt idx="569">
                  <c:v>6808.7683244583814</c:v>
                </c:pt>
                <c:pt idx="570">
                  <c:v>5413.91454261527</c:v>
                </c:pt>
                <c:pt idx="571">
                  <c:v>4934.4398722671331</c:v>
                </c:pt>
                <c:pt idx="572">
                  <c:v>7228.2732651238484</c:v>
                </c:pt>
                <c:pt idx="573">
                  <c:v>5413.91454261527</c:v>
                </c:pt>
                <c:pt idx="574">
                  <c:v>5302.6554209272517</c:v>
                </c:pt>
                <c:pt idx="575">
                  <c:v>5559.3149792230006</c:v>
                </c:pt>
                <c:pt idx="576">
                  <c:v>5617.7436166574862</c:v>
                </c:pt>
                <c:pt idx="577">
                  <c:v>5957.2473443494964</c:v>
                </c:pt>
                <c:pt idx="578">
                  <c:v>8959.0968822346949</c:v>
                </c:pt>
                <c:pt idx="579">
                  <c:v>6084.7777570718836</c:v>
                </c:pt>
                <c:pt idx="580">
                  <c:v>4919.581464033944</c:v>
                </c:pt>
                <c:pt idx="581">
                  <c:v>4459.0928316959789</c:v>
                </c:pt>
                <c:pt idx="582">
                  <c:v>6443.2675227740647</c:v>
                </c:pt>
                <c:pt idx="583">
                  <c:v>4999.7108864544043</c:v>
                </c:pt>
                <c:pt idx="584">
                  <c:v>14377.421091076332</c:v>
                </c:pt>
                <c:pt idx="585">
                  <c:v>3945.7737151044821</c:v>
                </c:pt>
                <c:pt idx="586">
                  <c:v>4406.2623474424472</c:v>
                </c:pt>
                <c:pt idx="587">
                  <c:v>5605.5999554001</c:v>
                </c:pt>
                <c:pt idx="588">
                  <c:v>5176.241022329692</c:v>
                </c:pt>
                <c:pt idx="589">
                  <c:v>4406.2623474424472</c:v>
                </c:pt>
                <c:pt idx="590">
                  <c:v>8653.1407321096922</c:v>
                </c:pt>
                <c:pt idx="591">
                  <c:v>4919.581464033944</c:v>
                </c:pt>
                <c:pt idx="592">
                  <c:v>15510.876756673562</c:v>
                </c:pt>
                <c:pt idx="593">
                  <c:v>6978.4560835808852</c:v>
                </c:pt>
                <c:pt idx="594">
                  <c:v>7123.8565201886158</c:v>
                </c:pt>
                <c:pt idx="595">
                  <c:v>17307.976383469948</c:v>
                </c:pt>
                <c:pt idx="596">
                  <c:v>4619.3516765368986</c:v>
                </c:pt>
                <c:pt idx="597">
                  <c:v>5333.7851201948097</c:v>
                </c:pt>
                <c:pt idx="598">
                  <c:v>4776.8957744020154</c:v>
                </c:pt>
                <c:pt idx="599">
                  <c:v>5525.4705329796398</c:v>
                </c:pt>
                <c:pt idx="600">
                  <c:v>9011.3336291355208</c:v>
                </c:pt>
                <c:pt idx="601">
                  <c:v>4406.2623474424472</c:v>
                </c:pt>
                <c:pt idx="602">
                  <c:v>3945.7737151044821</c:v>
                </c:pt>
                <c:pt idx="603">
                  <c:v>4406.2623474424472</c:v>
                </c:pt>
                <c:pt idx="604">
                  <c:v>7020.4447707516529</c:v>
                </c:pt>
                <c:pt idx="605">
                  <c:v>5413.91454261527</c:v>
                </c:pt>
                <c:pt idx="606">
                  <c:v>5763.1440532652168</c:v>
                </c:pt>
                <c:pt idx="607">
                  <c:v>7177.9888686167706</c:v>
                </c:pt>
                <c:pt idx="608">
                  <c:v>7854.450236254339</c:v>
                </c:pt>
                <c:pt idx="609">
                  <c:v>5821.5726906997033</c:v>
                </c:pt>
                <c:pt idx="610">
                  <c:v>6459.5388138084336</c:v>
                </c:pt>
                <c:pt idx="611">
                  <c:v>6533.1227281524625</c:v>
                </c:pt>
                <c:pt idx="612">
                  <c:v>7078.8734081861385</c:v>
                </c:pt>
                <c:pt idx="613">
                  <c:v>4919.581464033944</c:v>
                </c:pt>
                <c:pt idx="614">
                  <c:v>6283.008677933145</c:v>
                </c:pt>
                <c:pt idx="615">
                  <c:v>3945.7737151044821</c:v>
                </c:pt>
                <c:pt idx="616">
                  <c:v>10520.104530776034</c:v>
                </c:pt>
                <c:pt idx="617">
                  <c:v>5843.2734756856762</c:v>
                </c:pt>
                <c:pt idx="618">
                  <c:v>5491.3292180599265</c:v>
                </c:pt>
                <c:pt idx="619">
                  <c:v>6459.5388138084336</c:v>
                </c:pt>
                <c:pt idx="620">
                  <c:v>6399.865952802118</c:v>
                </c:pt>
                <c:pt idx="621">
                  <c:v>10174.112043874011</c:v>
                </c:pt>
                <c:pt idx="622">
                  <c:v>5683.0146308447565</c:v>
                </c:pt>
                <c:pt idx="623">
                  <c:v>5590.4446784905576</c:v>
                </c:pt>
                <c:pt idx="624">
                  <c:v>5525.4705329796398</c:v>
                </c:pt>
                <c:pt idx="625">
                  <c:v>5747.9887763556753</c:v>
                </c:pt>
                <c:pt idx="626">
                  <c:v>5716.8590770881174</c:v>
                </c:pt>
                <c:pt idx="627">
                  <c:v>7719.8915967293724</c:v>
                </c:pt>
                <c:pt idx="628">
                  <c:v>4406.2623474424472</c:v>
                </c:pt>
                <c:pt idx="629">
                  <c:v>5571.7555091567392</c:v>
                </c:pt>
                <c:pt idx="630">
                  <c:v>4619.3516765368986</c:v>
                </c:pt>
                <c:pt idx="631">
                  <c:v>4919.581464033944</c:v>
                </c:pt>
                <c:pt idx="632">
                  <c:v>4665.636652713998</c:v>
                </c:pt>
                <c:pt idx="633">
                  <c:v>5590.4446784905576</c:v>
                </c:pt>
                <c:pt idx="634">
                  <c:v>5636.7296546676571</c:v>
                </c:pt>
                <c:pt idx="635">
                  <c:v>9163.5764424960325</c:v>
                </c:pt>
                <c:pt idx="636">
                  <c:v>7758.6432601522147</c:v>
                </c:pt>
                <c:pt idx="637">
                  <c:v>5012.1514163881429</c:v>
                </c:pt>
                <c:pt idx="638">
                  <c:v>5683.0146308447565</c:v>
                </c:pt>
                <c:pt idx="639">
                  <c:v>5380.0700963719091</c:v>
                </c:pt>
                <c:pt idx="640">
                  <c:v>5765.8588002410197</c:v>
                </c:pt>
                <c:pt idx="641">
                  <c:v>8108.395047574284</c:v>
                </c:pt>
                <c:pt idx="642">
                  <c:v>4539.2222541164392</c:v>
                </c:pt>
                <c:pt idx="643">
                  <c:v>5716.8590770881174</c:v>
                </c:pt>
                <c:pt idx="644">
                  <c:v>6208.4774086936404</c:v>
                </c:pt>
                <c:pt idx="645">
                  <c:v>4919.581464033944</c:v>
                </c:pt>
                <c:pt idx="646">
                  <c:v>4711.9216288910975</c:v>
                </c:pt>
                <c:pt idx="647">
                  <c:v>8529.4410804879353</c:v>
                </c:pt>
                <c:pt idx="648">
                  <c:v>6063.0769720859098</c:v>
                </c:pt>
                <c:pt idx="649">
                  <c:v>8035.1080019066094</c:v>
                </c:pt>
                <c:pt idx="650">
                  <c:v>6000.8175735507939</c:v>
                </c:pt>
                <c:pt idx="651">
                  <c:v>6349.5815562950393</c:v>
                </c:pt>
                <c:pt idx="652">
                  <c:v>7132.7631576980775</c:v>
                </c:pt>
                <c:pt idx="653">
                  <c:v>17962.214689349421</c:v>
                </c:pt>
                <c:pt idx="654">
                  <c:v>5432.9005806254409</c:v>
                </c:pt>
                <c:pt idx="655">
                  <c:v>5176.241022329692</c:v>
                </c:pt>
                <c:pt idx="656">
                  <c:v>4248.7182495773295</c:v>
                </c:pt>
                <c:pt idx="657">
                  <c:v>5176.241022329692</c:v>
                </c:pt>
                <c:pt idx="658">
                  <c:v>7709.0497996466074</c:v>
                </c:pt>
                <c:pt idx="659">
                  <c:v>5380.0700963719091</c:v>
                </c:pt>
                <c:pt idx="660">
                  <c:v>4406.2623474424472</c:v>
                </c:pt>
                <c:pt idx="661">
                  <c:v>4406.2623474424472</c:v>
                </c:pt>
                <c:pt idx="662">
                  <c:v>4459.0928316959789</c:v>
                </c:pt>
                <c:pt idx="663">
                  <c:v>4406.2623474424472</c:v>
                </c:pt>
                <c:pt idx="664">
                  <c:v>9530.8446362606774</c:v>
                </c:pt>
                <c:pt idx="665">
                  <c:v>4999.7108864544043</c:v>
                </c:pt>
                <c:pt idx="666">
                  <c:v>4919.581464033944</c:v>
                </c:pt>
                <c:pt idx="667">
                  <c:v>6925.328730651001</c:v>
                </c:pt>
                <c:pt idx="668">
                  <c:v>4619.3516765368986</c:v>
                </c:pt>
                <c:pt idx="669">
                  <c:v>4619.3516765368986</c:v>
                </c:pt>
                <c:pt idx="670">
                  <c:v>4359.9773712653478</c:v>
                </c:pt>
                <c:pt idx="671">
                  <c:v>4486.3917698629075</c:v>
                </c:pt>
                <c:pt idx="672">
                  <c:v>5590.4446784905576</c:v>
                </c:pt>
                <c:pt idx="673">
                  <c:v>4919.581464033944</c:v>
                </c:pt>
                <c:pt idx="674">
                  <c:v>6078.5291176718038</c:v>
                </c:pt>
                <c:pt idx="675">
                  <c:v>6930.7582246026059</c:v>
                </c:pt>
                <c:pt idx="676">
                  <c:v>7170.1414963657153</c:v>
                </c:pt>
                <c:pt idx="677">
                  <c:v>14479.23410766232</c:v>
                </c:pt>
                <c:pt idx="678">
                  <c:v>3945.7737151044821</c:v>
                </c:pt>
                <c:pt idx="679">
                  <c:v>7719.8915967293724</c:v>
                </c:pt>
                <c:pt idx="680">
                  <c:v>6458.5914589129561</c:v>
                </c:pt>
                <c:pt idx="681">
                  <c:v>8965.3455216347738</c:v>
                </c:pt>
                <c:pt idx="682">
                  <c:v>5012.1514163881429</c:v>
                </c:pt>
                <c:pt idx="683">
                  <c:v>4406.2623474424472</c:v>
                </c:pt>
                <c:pt idx="684">
                  <c:v>4406.2623474424472</c:v>
                </c:pt>
                <c:pt idx="685">
                  <c:v>5742.3906231747196</c:v>
                </c:pt>
                <c:pt idx="686">
                  <c:v>9114.8735880194872</c:v>
                </c:pt>
                <c:pt idx="687">
                  <c:v>7463.360247880627</c:v>
                </c:pt>
                <c:pt idx="688">
                  <c:v>4406.2623474424472</c:v>
                </c:pt>
                <c:pt idx="689">
                  <c:v>4406.2623474424472</c:v>
                </c:pt>
                <c:pt idx="690">
                  <c:v>7619.4914629445639</c:v>
                </c:pt>
                <c:pt idx="691">
                  <c:v>4359.9773712653478</c:v>
                </c:pt>
                <c:pt idx="692">
                  <c:v>7313.8321814959127</c:v>
                </c:pt>
                <c:pt idx="693">
                  <c:v>10127.176581477786</c:v>
                </c:pt>
                <c:pt idx="694">
                  <c:v>5698.1699077542989</c:v>
                </c:pt>
                <c:pt idx="695">
                  <c:v>10124.944553228132</c:v>
                </c:pt>
                <c:pt idx="696">
                  <c:v>6505.823789985533</c:v>
                </c:pt>
                <c:pt idx="697">
                  <c:v>4965.8664402110435</c:v>
                </c:pt>
                <c:pt idx="698">
                  <c:v>6235.776346860569</c:v>
                </c:pt>
                <c:pt idx="699">
                  <c:v>7020.4447707516529</c:v>
                </c:pt>
                <c:pt idx="700">
                  <c:v>4406.2623474424472</c:v>
                </c:pt>
                <c:pt idx="701">
                  <c:v>12059.228915124257</c:v>
                </c:pt>
                <c:pt idx="702">
                  <c:v>6902.6401409872033</c:v>
                </c:pt>
                <c:pt idx="703">
                  <c:v>5716.8590770881174</c:v>
                </c:pt>
                <c:pt idx="704">
                  <c:v>6873.7424699692983</c:v>
                </c:pt>
                <c:pt idx="705">
                  <c:v>6202.8792555126847</c:v>
                </c:pt>
                <c:pt idx="706">
                  <c:v>4406.2623474424472</c:v>
                </c:pt>
                <c:pt idx="707">
                  <c:v>11289.658127539926</c:v>
                </c:pt>
                <c:pt idx="708">
                  <c:v>5742.3906231747196</c:v>
                </c:pt>
                <c:pt idx="709">
                  <c:v>4999.7108864544043</c:v>
                </c:pt>
                <c:pt idx="710">
                  <c:v>8661.1567635900956</c:v>
                </c:pt>
                <c:pt idx="711">
                  <c:v>3945.7737151044821</c:v>
                </c:pt>
                <c:pt idx="712">
                  <c:v>4919.581464033944</c:v>
                </c:pt>
                <c:pt idx="713">
                  <c:v>5794.2737525327748</c:v>
                </c:pt>
                <c:pt idx="714">
                  <c:v>5670.5741009110179</c:v>
                </c:pt>
                <c:pt idx="715">
                  <c:v>6242.3218549370013</c:v>
                </c:pt>
                <c:pt idx="716">
                  <c:v>9761.0244018379726</c:v>
                </c:pt>
                <c:pt idx="717">
                  <c:v>4619.3516765368986</c:v>
                </c:pt>
                <c:pt idx="718">
                  <c:v>6459.5388138084336</c:v>
                </c:pt>
                <c:pt idx="719">
                  <c:v>6987.3627210903478</c:v>
                </c:pt>
                <c:pt idx="720">
                  <c:v>5998.102826574991</c:v>
                </c:pt>
                <c:pt idx="721">
                  <c:v>8254.911498306843</c:v>
                </c:pt>
                <c:pt idx="722">
                  <c:v>4505.3778078730784</c:v>
                </c:pt>
                <c:pt idx="723">
                  <c:v>6202.8792555126847</c:v>
                </c:pt>
                <c:pt idx="724">
                  <c:v>5620.4583636332891</c:v>
                </c:pt>
                <c:pt idx="725">
                  <c:v>5380.0700963719091</c:v>
                </c:pt>
                <c:pt idx="726">
                  <c:v>5176.241022329692</c:v>
                </c:pt>
                <c:pt idx="727">
                  <c:v>3945.7737151044821</c:v>
                </c:pt>
                <c:pt idx="728">
                  <c:v>6966.3124223234981</c:v>
                </c:pt>
                <c:pt idx="729">
                  <c:v>11494.492197080412</c:v>
                </c:pt>
                <c:pt idx="730">
                  <c:v>6283.008677933145</c:v>
                </c:pt>
                <c:pt idx="731">
                  <c:v>4406.2623474424472</c:v>
                </c:pt>
                <c:pt idx="732">
                  <c:v>4999.7108864544043</c:v>
                </c:pt>
                <c:pt idx="733">
                  <c:v>6913.185069393614</c:v>
                </c:pt>
                <c:pt idx="734">
                  <c:v>5571.4586404803867</c:v>
                </c:pt>
                <c:pt idx="735">
                  <c:v>4619.3516765368986</c:v>
                </c:pt>
                <c:pt idx="736">
                  <c:v>9404.1333689867661</c:v>
                </c:pt>
                <c:pt idx="737">
                  <c:v>4776.8957744020154</c:v>
                </c:pt>
                <c:pt idx="738">
                  <c:v>12959.396000843275</c:v>
                </c:pt>
                <c:pt idx="739">
                  <c:v>5079.8403088748637</c:v>
                </c:pt>
                <c:pt idx="740">
                  <c:v>4999.7108864544043</c:v>
                </c:pt>
                <c:pt idx="741">
                  <c:v>4406.2623474424472</c:v>
                </c:pt>
                <c:pt idx="742">
                  <c:v>4406.2623474424472</c:v>
                </c:pt>
                <c:pt idx="743">
                  <c:v>5957.2473443494964</c:v>
                </c:pt>
                <c:pt idx="744">
                  <c:v>4406.2623474424472</c:v>
                </c:pt>
                <c:pt idx="745">
                  <c:v>6683.6557900354437</c:v>
                </c:pt>
                <c:pt idx="746">
                  <c:v>11700.681508819283</c:v>
                </c:pt>
                <c:pt idx="747">
                  <c:v>4406.2623474424472</c:v>
                </c:pt>
                <c:pt idx="748">
                  <c:v>4619.3516765368986</c:v>
                </c:pt>
                <c:pt idx="749">
                  <c:v>17096.299937176682</c:v>
                </c:pt>
                <c:pt idx="750">
                  <c:v>8110.9411353207379</c:v>
                </c:pt>
                <c:pt idx="751">
                  <c:v>9862.5009917016341</c:v>
                </c:pt>
                <c:pt idx="752">
                  <c:v>10168.69974074285</c:v>
                </c:pt>
                <c:pt idx="753">
                  <c:v>12238.231199059137</c:v>
                </c:pt>
                <c:pt idx="754">
                  <c:v>4619.3516765368986</c:v>
                </c:pt>
                <c:pt idx="755">
                  <c:v>7873.9018021702132</c:v>
                </c:pt>
                <c:pt idx="756">
                  <c:v>6763.785212455904</c:v>
                </c:pt>
                <c:pt idx="757">
                  <c:v>9388.9213432108027</c:v>
                </c:pt>
                <c:pt idx="758">
                  <c:v>5893.389212963406</c:v>
                </c:pt>
                <c:pt idx="759">
                  <c:v>5939.6741891405054</c:v>
                </c:pt>
                <c:pt idx="760">
                  <c:v>9119.3557270756137</c:v>
                </c:pt>
                <c:pt idx="761">
                  <c:v>4406.2623474424472</c:v>
                </c:pt>
                <c:pt idx="762">
                  <c:v>4999.7108864544043</c:v>
                </c:pt>
                <c:pt idx="763">
                  <c:v>4359.9773712653478</c:v>
                </c:pt>
                <c:pt idx="764">
                  <c:v>4406.2623474424472</c:v>
                </c:pt>
                <c:pt idx="765">
                  <c:v>4619.3516765368986</c:v>
                </c:pt>
                <c:pt idx="766">
                  <c:v>7041.4950695185016</c:v>
                </c:pt>
                <c:pt idx="767">
                  <c:v>5491.3292180599265</c:v>
                </c:pt>
                <c:pt idx="768">
                  <c:v>6618.3847758481734</c:v>
                </c:pt>
                <c:pt idx="769">
                  <c:v>5716.8590770881174</c:v>
                </c:pt>
                <c:pt idx="770">
                  <c:v>4619.3516765368986</c:v>
                </c:pt>
                <c:pt idx="771">
                  <c:v>8465.9374583809913</c:v>
                </c:pt>
                <c:pt idx="772">
                  <c:v>5590.4446784905576</c:v>
                </c:pt>
                <c:pt idx="773">
                  <c:v>9322.8879324414793</c:v>
                </c:pt>
                <c:pt idx="774">
                  <c:v>7931.8649116989973</c:v>
                </c:pt>
                <c:pt idx="775">
                  <c:v>4406.2623474424472</c:v>
                </c:pt>
                <c:pt idx="776">
                  <c:v>4459.0928316959789</c:v>
                </c:pt>
                <c:pt idx="777">
                  <c:v>4486.3917698629075</c:v>
                </c:pt>
                <c:pt idx="778">
                  <c:v>9689.2078795742673</c:v>
                </c:pt>
                <c:pt idx="779">
                  <c:v>7608.1101982692326</c:v>
                </c:pt>
                <c:pt idx="780">
                  <c:v>6888.8977468788407</c:v>
                </c:pt>
                <c:pt idx="781">
                  <c:v>5716.8590770881174</c:v>
                </c:pt>
                <c:pt idx="782">
                  <c:v>6301.0473610478393</c:v>
                </c:pt>
                <c:pt idx="783">
                  <c:v>7012.5973985005976</c:v>
                </c:pt>
                <c:pt idx="784">
                  <c:v>10940.725485566329</c:v>
                </c:pt>
                <c:pt idx="785">
                  <c:v>9272.1784578110455</c:v>
                </c:pt>
                <c:pt idx="786">
                  <c:v>4999.7108864544043</c:v>
                </c:pt>
                <c:pt idx="787">
                  <c:v>4999.7108864544043</c:v>
                </c:pt>
                <c:pt idx="788">
                  <c:v>6283.008677933145</c:v>
                </c:pt>
                <c:pt idx="789">
                  <c:v>12172.960184871865</c:v>
                </c:pt>
                <c:pt idx="790">
                  <c:v>4999.7108864544043</c:v>
                </c:pt>
                <c:pt idx="791">
                  <c:v>6523.3969451945241</c:v>
                </c:pt>
                <c:pt idx="792">
                  <c:v>8588.1665865987743</c:v>
                </c:pt>
                <c:pt idx="793">
                  <c:v>5540.3289412128288</c:v>
                </c:pt>
                <c:pt idx="794">
                  <c:v>5985.9591653176049</c:v>
                </c:pt>
                <c:pt idx="795">
                  <c:v>4406.2623474424472</c:v>
                </c:pt>
                <c:pt idx="796">
                  <c:v>6300.581833142136</c:v>
                </c:pt>
                <c:pt idx="797">
                  <c:v>4359.9773712653478</c:v>
                </c:pt>
                <c:pt idx="798">
                  <c:v>4619.3516765368986</c:v>
                </c:pt>
                <c:pt idx="799">
                  <c:v>13737.687575887277</c:v>
                </c:pt>
                <c:pt idx="800">
                  <c:v>4406.2623474424472</c:v>
                </c:pt>
                <c:pt idx="801">
                  <c:v>3945.7737151044821</c:v>
                </c:pt>
                <c:pt idx="802">
                  <c:v>4919.581464033944</c:v>
                </c:pt>
                <c:pt idx="803">
                  <c:v>3945.7737151044821</c:v>
                </c:pt>
                <c:pt idx="804">
                  <c:v>6065.7917190617118</c:v>
                </c:pt>
                <c:pt idx="805">
                  <c:v>8820.2419537033966</c:v>
                </c:pt>
                <c:pt idx="806">
                  <c:v>7672.4906064274455</c:v>
                </c:pt>
                <c:pt idx="807">
                  <c:v>6363.1381003536044</c:v>
                </c:pt>
                <c:pt idx="808">
                  <c:v>5915.0899979493797</c:v>
                </c:pt>
                <c:pt idx="809">
                  <c:v>6743.497310271111</c:v>
                </c:pt>
                <c:pt idx="810">
                  <c:v>7957.693326461952</c:v>
                </c:pt>
                <c:pt idx="811">
                  <c:v>4406.2623474424472</c:v>
                </c:pt>
                <c:pt idx="812">
                  <c:v>7148.1438427033881</c:v>
                </c:pt>
                <c:pt idx="813">
                  <c:v>12004.277421247632</c:v>
                </c:pt>
                <c:pt idx="814">
                  <c:v>11734.172337519873</c:v>
                </c:pt>
                <c:pt idx="815">
                  <c:v>4619.3516765368986</c:v>
                </c:pt>
                <c:pt idx="816">
                  <c:v>5590.4446784905576</c:v>
                </c:pt>
                <c:pt idx="817">
                  <c:v>7176.6870044421476</c:v>
                </c:pt>
                <c:pt idx="818">
                  <c:v>4619.3516765368986</c:v>
                </c:pt>
                <c:pt idx="819">
                  <c:v>5479.1855568025403</c:v>
                </c:pt>
                <c:pt idx="820">
                  <c:v>5840.5587287098742</c:v>
                </c:pt>
                <c:pt idx="821">
                  <c:v>7407.5181479749399</c:v>
                </c:pt>
                <c:pt idx="822">
                  <c:v>4919.581464033944</c:v>
                </c:pt>
                <c:pt idx="823">
                  <c:v>6860.3545851400831</c:v>
                </c:pt>
                <c:pt idx="824">
                  <c:v>4406.2623474424472</c:v>
                </c:pt>
                <c:pt idx="825">
                  <c:v>7991.7064319346619</c:v>
                </c:pt>
                <c:pt idx="826">
                  <c:v>7292.1313965099407</c:v>
                </c:pt>
                <c:pt idx="827">
                  <c:v>4965.8664402110435</c:v>
                </c:pt>
                <c:pt idx="828">
                  <c:v>3945.7737151044821</c:v>
                </c:pt>
                <c:pt idx="829">
                  <c:v>5683.0146308447565</c:v>
                </c:pt>
                <c:pt idx="830">
                  <c:v>4406.2623474424472</c:v>
                </c:pt>
                <c:pt idx="831">
                  <c:v>4619.3516765368986</c:v>
                </c:pt>
                <c:pt idx="832">
                  <c:v>6223.6326856031819</c:v>
                </c:pt>
                <c:pt idx="833">
                  <c:v>5540.3289412128288</c:v>
                </c:pt>
                <c:pt idx="834">
                  <c:v>6084.7777570718836</c:v>
                </c:pt>
                <c:pt idx="835">
                  <c:v>5513.0300030459011</c:v>
                </c:pt>
                <c:pt idx="836">
                  <c:v>7305.8161500155093</c:v>
                </c:pt>
                <c:pt idx="837">
                  <c:v>10022.759836542555</c:v>
                </c:pt>
                <c:pt idx="838">
                  <c:v>12035.535329962193</c:v>
                </c:pt>
                <c:pt idx="839">
                  <c:v>5815.9745375187485</c:v>
                </c:pt>
                <c:pt idx="840">
                  <c:v>6607.0035111728421</c:v>
                </c:pt>
                <c:pt idx="841">
                  <c:v>5413.91454261527</c:v>
                </c:pt>
                <c:pt idx="842">
                  <c:v>4359.9773712653478</c:v>
                </c:pt>
                <c:pt idx="843">
                  <c:v>6202.8792555126847</c:v>
                </c:pt>
                <c:pt idx="844">
                  <c:v>7861.7581409128252</c:v>
                </c:pt>
                <c:pt idx="845">
                  <c:v>4359.9773712653478</c:v>
                </c:pt>
                <c:pt idx="846">
                  <c:v>6695.7994512928308</c:v>
                </c:pt>
                <c:pt idx="847">
                  <c:v>8418.1819587999162</c:v>
                </c:pt>
                <c:pt idx="848">
                  <c:v>4619.3516765368986</c:v>
                </c:pt>
                <c:pt idx="849">
                  <c:v>5256.3704447501523</c:v>
                </c:pt>
                <c:pt idx="850">
                  <c:v>4406.2623474424472</c:v>
                </c:pt>
                <c:pt idx="851">
                  <c:v>6161.0764183917136</c:v>
                </c:pt>
                <c:pt idx="852">
                  <c:v>6920.0274461463978</c:v>
                </c:pt>
                <c:pt idx="853">
                  <c:v>4359.9773712653478</c:v>
                </c:pt>
                <c:pt idx="854">
                  <c:v>4919.581464033944</c:v>
                </c:pt>
                <c:pt idx="855">
                  <c:v>8529.7379491642878</c:v>
                </c:pt>
                <c:pt idx="856">
                  <c:v>4539.2222541164392</c:v>
                </c:pt>
                <c:pt idx="857">
                  <c:v>6208.4774086936404</c:v>
                </c:pt>
                <c:pt idx="858">
                  <c:v>6062.908312856559</c:v>
                </c:pt>
                <c:pt idx="859">
                  <c:v>5670.5741009110179</c:v>
                </c:pt>
                <c:pt idx="860">
                  <c:v>3945.7737151044821</c:v>
                </c:pt>
                <c:pt idx="861">
                  <c:v>15008.247968755926</c:v>
                </c:pt>
                <c:pt idx="862">
                  <c:v>3945.7737151044821</c:v>
                </c:pt>
                <c:pt idx="863">
                  <c:v>5513.0300030459011</c:v>
                </c:pt>
                <c:pt idx="864">
                  <c:v>4406.2623474424472</c:v>
                </c:pt>
                <c:pt idx="865">
                  <c:v>5176.241022329692</c:v>
                </c:pt>
                <c:pt idx="866">
                  <c:v>3945.7737151044821</c:v>
                </c:pt>
                <c:pt idx="867">
                  <c:v>4619.3516765368986</c:v>
                </c:pt>
                <c:pt idx="868">
                  <c:v>6245.0366019128032</c:v>
                </c:pt>
                <c:pt idx="869">
                  <c:v>5222.5259985067914</c:v>
                </c:pt>
                <c:pt idx="870">
                  <c:v>5822.5200455951799</c:v>
                </c:pt>
                <c:pt idx="871">
                  <c:v>4406.2623474424472</c:v>
                </c:pt>
                <c:pt idx="872">
                  <c:v>8069.1211073793193</c:v>
                </c:pt>
                <c:pt idx="873">
                  <c:v>5822.5200455951799</c:v>
                </c:pt>
                <c:pt idx="874">
                  <c:v>7449.80370382206</c:v>
                </c:pt>
                <c:pt idx="875">
                  <c:v>11009.844451674677</c:v>
                </c:pt>
                <c:pt idx="876">
                  <c:v>4665.636652713998</c:v>
                </c:pt>
                <c:pt idx="877">
                  <c:v>6019.8036115609657</c:v>
                </c:pt>
                <c:pt idx="878">
                  <c:v>5176.241022329692</c:v>
                </c:pt>
                <c:pt idx="879">
                  <c:v>7349.3863792168058</c:v>
                </c:pt>
                <c:pt idx="880">
                  <c:v>4619.3516765368986</c:v>
                </c:pt>
                <c:pt idx="881">
                  <c:v>6202.8792555126847</c:v>
                </c:pt>
                <c:pt idx="882">
                  <c:v>6303.2965801179389</c:v>
                </c:pt>
                <c:pt idx="883">
                  <c:v>8674.841517095665</c:v>
                </c:pt>
                <c:pt idx="884">
                  <c:v>5809.4290294423163</c:v>
                </c:pt>
                <c:pt idx="885">
                  <c:v>5571.4586404803867</c:v>
                </c:pt>
                <c:pt idx="886">
                  <c:v>7892.4223122746807</c:v>
                </c:pt>
                <c:pt idx="887">
                  <c:v>4406.2623474424472</c:v>
                </c:pt>
                <c:pt idx="888">
                  <c:v>8269.544498444262</c:v>
                </c:pt>
                <c:pt idx="889">
                  <c:v>6986.6003245082929</c:v>
                </c:pt>
                <c:pt idx="890">
                  <c:v>5513.0300030459011</c:v>
                </c:pt>
                <c:pt idx="891">
                  <c:v>7777.332429486034</c:v>
                </c:pt>
                <c:pt idx="892">
                  <c:v>4359.9773712653478</c:v>
                </c:pt>
                <c:pt idx="893">
                  <c:v>4999.7108864544043</c:v>
                </c:pt>
                <c:pt idx="894">
                  <c:v>6716.1983721041815</c:v>
                </c:pt>
                <c:pt idx="895">
                  <c:v>6319.7365303816578</c:v>
                </c:pt>
                <c:pt idx="896">
                  <c:v>6953.8718923897586</c:v>
                </c:pt>
                <c:pt idx="897">
                  <c:v>5874.7000436295866</c:v>
                </c:pt>
                <c:pt idx="898">
                  <c:v>6202.8792555126847</c:v>
                </c:pt>
                <c:pt idx="899">
                  <c:v>4406.2623474424472</c:v>
                </c:pt>
                <c:pt idx="900">
                  <c:v>7445.4902239952826</c:v>
                </c:pt>
                <c:pt idx="901">
                  <c:v>4406.2623474424472</c:v>
                </c:pt>
                <c:pt idx="902">
                  <c:v>5636.7296546676571</c:v>
                </c:pt>
                <c:pt idx="903">
                  <c:v>6788.834931552733</c:v>
                </c:pt>
                <c:pt idx="904">
                  <c:v>4406.2623474424472</c:v>
                </c:pt>
                <c:pt idx="905">
                  <c:v>5822.5200455951799</c:v>
                </c:pt>
                <c:pt idx="906">
                  <c:v>4406.2623474424472</c:v>
                </c:pt>
                <c:pt idx="907">
                  <c:v>12324.906129556028</c:v>
                </c:pt>
                <c:pt idx="908">
                  <c:v>6459.5388138084336</c:v>
                </c:pt>
                <c:pt idx="909">
                  <c:v>4248.7182495773295</c:v>
                </c:pt>
                <c:pt idx="910">
                  <c:v>4248.7182495773295</c:v>
                </c:pt>
                <c:pt idx="911">
                  <c:v>4486.3917698629075</c:v>
                </c:pt>
                <c:pt idx="912">
                  <c:v>7243.4285420333908</c:v>
                </c:pt>
                <c:pt idx="913">
                  <c:v>12881.795475348821</c:v>
                </c:pt>
                <c:pt idx="914">
                  <c:v>19927.275132970335</c:v>
                </c:pt>
                <c:pt idx="915">
                  <c:v>4619.3516765368986</c:v>
                </c:pt>
                <c:pt idx="916">
                  <c:v>7565.6559831927616</c:v>
                </c:pt>
                <c:pt idx="917">
                  <c:v>4919.581464033944</c:v>
                </c:pt>
                <c:pt idx="918">
                  <c:v>16143.076959108361</c:v>
                </c:pt>
                <c:pt idx="919">
                  <c:v>7536.6472935483025</c:v>
                </c:pt>
                <c:pt idx="920">
                  <c:v>7466.074994856428</c:v>
                </c:pt>
                <c:pt idx="921">
                  <c:v>5380.0700963719091</c:v>
                </c:pt>
                <c:pt idx="922">
                  <c:v>14115.163379599629</c:v>
                </c:pt>
                <c:pt idx="923">
                  <c:v>6953.8718923897586</c:v>
                </c:pt>
                <c:pt idx="924">
                  <c:v>5079.8403088748637</c:v>
                </c:pt>
                <c:pt idx="925">
                  <c:v>4406.2623474424472</c:v>
                </c:pt>
                <c:pt idx="926">
                  <c:v>11815.731833561958</c:v>
                </c:pt>
                <c:pt idx="927">
                  <c:v>9175.7201037534214</c:v>
                </c:pt>
                <c:pt idx="928">
                  <c:v>7438.9447159188503</c:v>
                </c:pt>
                <c:pt idx="929">
                  <c:v>4619.3516765368986</c:v>
                </c:pt>
                <c:pt idx="930">
                  <c:v>6627.291413357636</c:v>
                </c:pt>
                <c:pt idx="931">
                  <c:v>6421.8636064644443</c:v>
                </c:pt>
                <c:pt idx="932">
                  <c:v>6303.2965801179389</c:v>
                </c:pt>
                <c:pt idx="933">
                  <c:v>4999.7108864544043</c:v>
                </c:pt>
                <c:pt idx="934">
                  <c:v>4776.8957744020154</c:v>
                </c:pt>
                <c:pt idx="935">
                  <c:v>6966.3124223234981</c:v>
                </c:pt>
                <c:pt idx="936">
                  <c:v>3945.7737151044821</c:v>
                </c:pt>
                <c:pt idx="937">
                  <c:v>13165.346084508588</c:v>
                </c:pt>
                <c:pt idx="938">
                  <c:v>4619.3516765368986</c:v>
                </c:pt>
                <c:pt idx="939">
                  <c:v>8288.1054583310779</c:v>
                </c:pt>
                <c:pt idx="940">
                  <c:v>5683.0146308447565</c:v>
                </c:pt>
                <c:pt idx="941">
                  <c:v>7375.5693032589079</c:v>
                </c:pt>
                <c:pt idx="942">
                  <c:v>5822.5200455951799</c:v>
                </c:pt>
                <c:pt idx="943">
                  <c:v>6189.3227114541196</c:v>
                </c:pt>
                <c:pt idx="944">
                  <c:v>7493.077064347005</c:v>
                </c:pt>
                <c:pt idx="945">
                  <c:v>4999.7108864544043</c:v>
                </c:pt>
                <c:pt idx="946">
                  <c:v>6143.2063945063701</c:v>
                </c:pt>
                <c:pt idx="947">
                  <c:v>6763.785212455904</c:v>
                </c:pt>
                <c:pt idx="948">
                  <c:v>6783.5336470481307</c:v>
                </c:pt>
                <c:pt idx="949">
                  <c:v>6283.008677933145</c:v>
                </c:pt>
                <c:pt idx="950">
                  <c:v>7956.2804436607712</c:v>
                </c:pt>
                <c:pt idx="951">
                  <c:v>12066.014543010624</c:v>
                </c:pt>
                <c:pt idx="952">
                  <c:v>5079.8403088748637</c:v>
                </c:pt>
                <c:pt idx="953">
                  <c:v>4999.7108864544043</c:v>
                </c:pt>
                <c:pt idx="954">
                  <c:v>11370.084418636738</c:v>
                </c:pt>
                <c:pt idx="955">
                  <c:v>11266.672669199774</c:v>
                </c:pt>
                <c:pt idx="956">
                  <c:v>6488.4364848263376</c:v>
                </c:pt>
                <c:pt idx="957">
                  <c:v>5695.1582921021436</c:v>
                </c:pt>
                <c:pt idx="958">
                  <c:v>6901.0414081362287</c:v>
                </c:pt>
                <c:pt idx="959">
                  <c:v>7100.5741931721122</c:v>
                </c:pt>
                <c:pt idx="960">
                  <c:v>6928.6372149795097</c:v>
                </c:pt>
                <c:pt idx="961">
                  <c:v>7735.0468736389139</c:v>
                </c:pt>
                <c:pt idx="962">
                  <c:v>17149.89281801226</c:v>
                </c:pt>
                <c:pt idx="963">
                  <c:v>5822.5200455951799</c:v>
                </c:pt>
                <c:pt idx="964">
                  <c:v>7956.2804436607712</c:v>
                </c:pt>
                <c:pt idx="965">
                  <c:v>4999.7108864544043</c:v>
                </c:pt>
                <c:pt idx="966">
                  <c:v>7116.8454842064812</c:v>
                </c:pt>
                <c:pt idx="967">
                  <c:v>5222.5259985067914</c:v>
                </c:pt>
                <c:pt idx="968">
                  <c:v>8961.8116292104969</c:v>
                </c:pt>
                <c:pt idx="969">
                  <c:v>6873.7424699692983</c:v>
                </c:pt>
                <c:pt idx="970">
                  <c:v>4406.2623474424472</c:v>
                </c:pt>
                <c:pt idx="971">
                  <c:v>5683.0146308447565</c:v>
                </c:pt>
                <c:pt idx="972">
                  <c:v>3945.7737151044821</c:v>
                </c:pt>
                <c:pt idx="973">
                  <c:v>7766.1765729064718</c:v>
                </c:pt>
                <c:pt idx="974">
                  <c:v>6616.1355567780738</c:v>
                </c:pt>
                <c:pt idx="975">
                  <c:v>11351.098380626567</c:v>
                </c:pt>
                <c:pt idx="976">
                  <c:v>11738.542566213069</c:v>
                </c:pt>
                <c:pt idx="977">
                  <c:v>6063.0769720859098</c:v>
                </c:pt>
                <c:pt idx="978">
                  <c:v>8583.5734289160901</c:v>
                </c:pt>
                <c:pt idx="979">
                  <c:v>6763.785212455904</c:v>
                </c:pt>
                <c:pt idx="980">
                  <c:v>4406.2623474424472</c:v>
                </c:pt>
                <c:pt idx="981">
                  <c:v>5620.4583636332891</c:v>
                </c:pt>
                <c:pt idx="982">
                  <c:v>5222.5259985067914</c:v>
                </c:pt>
                <c:pt idx="983">
                  <c:v>8471.0124430534488</c:v>
                </c:pt>
                <c:pt idx="984">
                  <c:v>5479.1855568025403</c:v>
                </c:pt>
                <c:pt idx="985">
                  <c:v>7836.057935596873</c:v>
                </c:pt>
                <c:pt idx="986">
                  <c:v>5513.0300030459011</c:v>
                </c:pt>
                <c:pt idx="987">
                  <c:v>5620.4583636332891</c:v>
                </c:pt>
                <c:pt idx="988">
                  <c:v>6383.8915304441016</c:v>
                </c:pt>
                <c:pt idx="989">
                  <c:v>6131.062733248983</c:v>
                </c:pt>
                <c:pt idx="990">
                  <c:v>5828.1181987761356</c:v>
                </c:pt>
                <c:pt idx="991">
                  <c:v>4999.7108864544043</c:v>
                </c:pt>
                <c:pt idx="992">
                  <c:v>5735.8451150982883</c:v>
                </c:pt>
                <c:pt idx="993">
                  <c:v>4999.7108864544043</c:v>
                </c:pt>
                <c:pt idx="994">
                  <c:v>5794.2737525327748</c:v>
                </c:pt>
                <c:pt idx="995">
                  <c:v>11651.328168123611</c:v>
                </c:pt>
                <c:pt idx="996">
                  <c:v>6306.4768549994442</c:v>
                </c:pt>
                <c:pt idx="997">
                  <c:v>6995.2100933414022</c:v>
                </c:pt>
                <c:pt idx="998">
                  <c:v>5571.4586404803867</c:v>
                </c:pt>
                <c:pt idx="999">
                  <c:v>11413.654647838033</c:v>
                </c:pt>
                <c:pt idx="1000">
                  <c:v>5432.9005806254409</c:v>
                </c:pt>
                <c:pt idx="1001">
                  <c:v>4919.581464033944</c:v>
                </c:pt>
                <c:pt idx="1002">
                  <c:v>4619.3516765368986</c:v>
                </c:pt>
                <c:pt idx="1003">
                  <c:v>4919.581464033944</c:v>
                </c:pt>
                <c:pt idx="1004">
                  <c:v>5742.3906231747196</c:v>
                </c:pt>
                <c:pt idx="1005">
                  <c:v>6716.1983721041815</c:v>
                </c:pt>
                <c:pt idx="1006">
                  <c:v>5256.3704447501523</c:v>
                </c:pt>
                <c:pt idx="1007">
                  <c:v>6763.785212455904</c:v>
                </c:pt>
                <c:pt idx="1008">
                  <c:v>12690.295912613787</c:v>
                </c:pt>
                <c:pt idx="1009">
                  <c:v>7012.300529824246</c:v>
                </c:pt>
                <c:pt idx="1010">
                  <c:v>6845.1993082305407</c:v>
                </c:pt>
                <c:pt idx="1011">
                  <c:v>5905.5328742207921</c:v>
                </c:pt>
                <c:pt idx="1012">
                  <c:v>4406.2623474424472</c:v>
                </c:pt>
                <c:pt idx="1013">
                  <c:v>4919.581464033944</c:v>
                </c:pt>
                <c:pt idx="1014">
                  <c:v>5314.7990821846388</c:v>
                </c:pt>
                <c:pt idx="1015">
                  <c:v>5256.3704447501523</c:v>
                </c:pt>
                <c:pt idx="1016">
                  <c:v>4406.2623474424472</c:v>
                </c:pt>
                <c:pt idx="1017">
                  <c:v>5698.1699077542989</c:v>
                </c:pt>
                <c:pt idx="1018">
                  <c:v>7185.2967732752559</c:v>
                </c:pt>
                <c:pt idx="1019">
                  <c:v>4919.581464033944</c:v>
                </c:pt>
                <c:pt idx="1020">
                  <c:v>6242.3218549370013</c:v>
                </c:pt>
                <c:pt idx="1021">
                  <c:v>5079.8403088748637</c:v>
                </c:pt>
                <c:pt idx="1022">
                  <c:v>6084.7777570718836</c:v>
                </c:pt>
                <c:pt idx="1023">
                  <c:v>5314.7990821846388</c:v>
                </c:pt>
                <c:pt idx="1024">
                  <c:v>11824.084291764688</c:v>
                </c:pt>
                <c:pt idx="1025">
                  <c:v>5590.4446784905576</c:v>
                </c:pt>
                <c:pt idx="1026">
                  <c:v>5176.241022329692</c:v>
                </c:pt>
                <c:pt idx="1027">
                  <c:v>5747.9887763556753</c:v>
                </c:pt>
                <c:pt idx="1028">
                  <c:v>5222.5259985067914</c:v>
                </c:pt>
                <c:pt idx="1029">
                  <c:v>6202.8792555126847</c:v>
                </c:pt>
                <c:pt idx="1030">
                  <c:v>8911.3990232564156</c:v>
                </c:pt>
                <c:pt idx="1031">
                  <c:v>6693.0847043170279</c:v>
                </c:pt>
                <c:pt idx="1032">
                  <c:v>4406.2623474424472</c:v>
                </c:pt>
                <c:pt idx="1033">
                  <c:v>7398.0892336933557</c:v>
                </c:pt>
                <c:pt idx="1034">
                  <c:v>5742.3906231747196</c:v>
                </c:pt>
                <c:pt idx="1035">
                  <c:v>4919.581464033944</c:v>
                </c:pt>
                <c:pt idx="1036">
                  <c:v>4619.3516765368986</c:v>
                </c:pt>
                <c:pt idx="1037">
                  <c:v>5045.9958626315038</c:v>
                </c:pt>
                <c:pt idx="1038">
                  <c:v>4619.3516765368986</c:v>
                </c:pt>
                <c:pt idx="1039">
                  <c:v>4619.3516765368986</c:v>
                </c:pt>
                <c:pt idx="1040">
                  <c:v>6780.0565034902729</c:v>
                </c:pt>
                <c:pt idx="1041">
                  <c:v>5670.5741009110179</c:v>
                </c:pt>
                <c:pt idx="1042">
                  <c:v>5683.0146308447565</c:v>
                </c:pt>
                <c:pt idx="1043">
                  <c:v>7100.5741931721122</c:v>
                </c:pt>
                <c:pt idx="1044">
                  <c:v>4999.7108864544043</c:v>
                </c:pt>
                <c:pt idx="1045">
                  <c:v>5045.9958626315038</c:v>
                </c:pt>
                <c:pt idx="1046">
                  <c:v>5763.1440532652168</c:v>
                </c:pt>
                <c:pt idx="1047">
                  <c:v>5176.241022329692</c:v>
                </c:pt>
                <c:pt idx="1048">
                  <c:v>7865.4202427841055</c:v>
                </c:pt>
                <c:pt idx="1049">
                  <c:v>4665.636652713998</c:v>
                </c:pt>
                <c:pt idx="1050">
                  <c:v>8195.3668467475291</c:v>
                </c:pt>
                <c:pt idx="1051">
                  <c:v>4406.2623474424472</c:v>
                </c:pt>
                <c:pt idx="1052">
                  <c:v>4406.2623474424472</c:v>
                </c:pt>
                <c:pt idx="1053">
                  <c:v>7954.97857948615</c:v>
                </c:pt>
                <c:pt idx="1054">
                  <c:v>6202.8792555126847</c:v>
                </c:pt>
                <c:pt idx="1055">
                  <c:v>9085.2144121559013</c:v>
                </c:pt>
                <c:pt idx="1056">
                  <c:v>4999.7108864544043</c:v>
                </c:pt>
                <c:pt idx="1057">
                  <c:v>6109.3619482630093</c:v>
                </c:pt>
                <c:pt idx="1058">
                  <c:v>9662.3916601334895</c:v>
                </c:pt>
                <c:pt idx="1059">
                  <c:v>4406.2623474424472</c:v>
                </c:pt>
                <c:pt idx="1060">
                  <c:v>3945.7737151044821</c:v>
                </c:pt>
                <c:pt idx="1061">
                  <c:v>4406.2623474424472</c:v>
                </c:pt>
                <c:pt idx="1062">
                  <c:v>4619.3516765368986</c:v>
                </c:pt>
                <c:pt idx="1063">
                  <c:v>7596.488813783968</c:v>
                </c:pt>
                <c:pt idx="1064">
                  <c:v>5716.8590770881174</c:v>
                </c:pt>
                <c:pt idx="1065">
                  <c:v>4999.7108864544043</c:v>
                </c:pt>
                <c:pt idx="1066">
                  <c:v>5747.9887763556753</c:v>
                </c:pt>
                <c:pt idx="1067">
                  <c:v>5828.1181987761356</c:v>
                </c:pt>
                <c:pt idx="1068">
                  <c:v>3945.7737151044821</c:v>
                </c:pt>
                <c:pt idx="1069">
                  <c:v>4406.2623474424472</c:v>
                </c:pt>
                <c:pt idx="1070">
                  <c:v>5302.6554209272517</c:v>
                </c:pt>
                <c:pt idx="1071">
                  <c:v>4999.7108864544043</c:v>
                </c:pt>
                <c:pt idx="1072">
                  <c:v>4919.581464033944</c:v>
                </c:pt>
                <c:pt idx="1073">
                  <c:v>6329.2936541102454</c:v>
                </c:pt>
                <c:pt idx="1074">
                  <c:v>3945.7737151044821</c:v>
                </c:pt>
                <c:pt idx="1075">
                  <c:v>6155.6469244401087</c:v>
                </c:pt>
                <c:pt idx="1076">
                  <c:v>8165.6500302811501</c:v>
                </c:pt>
                <c:pt idx="1077">
                  <c:v>6663.3678878506507</c:v>
                </c:pt>
                <c:pt idx="1078">
                  <c:v>11321.398754980633</c:v>
                </c:pt>
                <c:pt idx="1079">
                  <c:v>4711.9216288910975</c:v>
                </c:pt>
                <c:pt idx="1080">
                  <c:v>9619.8092356100169</c:v>
                </c:pt>
                <c:pt idx="1081">
                  <c:v>8408.6248350713304</c:v>
                </c:pt>
                <c:pt idx="1082">
                  <c:v>5413.91454261527</c:v>
                </c:pt>
                <c:pt idx="1083">
                  <c:v>6143.2063945063701</c:v>
                </c:pt>
                <c:pt idx="1084">
                  <c:v>7829.8660450632124</c:v>
                </c:pt>
                <c:pt idx="1085">
                  <c:v>6534.7214610034371</c:v>
                </c:pt>
                <c:pt idx="1086">
                  <c:v>18027.485703536695</c:v>
                </c:pt>
                <c:pt idx="1087">
                  <c:v>7846.1373360975813</c:v>
                </c:pt>
                <c:pt idx="1088">
                  <c:v>4406.2623474424472</c:v>
                </c:pt>
                <c:pt idx="1089">
                  <c:v>7317.9598112728945</c:v>
                </c:pt>
                <c:pt idx="1090">
                  <c:v>5742.3906231747196</c:v>
                </c:pt>
                <c:pt idx="1091">
                  <c:v>5794.2737525327748</c:v>
                </c:pt>
                <c:pt idx="1092">
                  <c:v>5590.4446784905576</c:v>
                </c:pt>
                <c:pt idx="1093">
                  <c:v>12409.052163126913</c:v>
                </c:pt>
                <c:pt idx="1094">
                  <c:v>7847.9047281779067</c:v>
                </c:pt>
                <c:pt idx="1095">
                  <c:v>9502.9519607410421</c:v>
                </c:pt>
                <c:pt idx="1096">
                  <c:v>12750.137432849453</c:v>
                </c:pt>
                <c:pt idx="1097">
                  <c:v>4359.9773712653478</c:v>
                </c:pt>
                <c:pt idx="1098">
                  <c:v>4619.3516765368986</c:v>
                </c:pt>
                <c:pt idx="1099">
                  <c:v>7638.4775009547338</c:v>
                </c:pt>
                <c:pt idx="1100">
                  <c:v>6114.7914422146141</c:v>
                </c:pt>
                <c:pt idx="1101">
                  <c:v>6495.4475208084714</c:v>
                </c:pt>
                <c:pt idx="1102">
                  <c:v>4999.7108864544043</c:v>
                </c:pt>
                <c:pt idx="1103">
                  <c:v>6763.785212455904</c:v>
                </c:pt>
                <c:pt idx="1104">
                  <c:v>4406.2623474424472</c:v>
                </c:pt>
                <c:pt idx="1105">
                  <c:v>4619.3516765368986</c:v>
                </c:pt>
                <c:pt idx="1106">
                  <c:v>7558.3480785342745</c:v>
                </c:pt>
                <c:pt idx="1107">
                  <c:v>6334.8918072912002</c:v>
                </c:pt>
                <c:pt idx="1108">
                  <c:v>5092.2808388086032</c:v>
                </c:pt>
                <c:pt idx="1109">
                  <c:v>5302.6554209272517</c:v>
                </c:pt>
                <c:pt idx="1110">
                  <c:v>4406.2623474424472</c:v>
                </c:pt>
                <c:pt idx="1111">
                  <c:v>17480.136290652041</c:v>
                </c:pt>
                <c:pt idx="1112">
                  <c:v>5605.5999554001</c:v>
                </c:pt>
                <c:pt idx="1113">
                  <c:v>6242.3218549370013</c:v>
                </c:pt>
                <c:pt idx="1114">
                  <c:v>7152.754191206519</c:v>
                </c:pt>
                <c:pt idx="1115">
                  <c:v>4406.2623474424472</c:v>
                </c:pt>
                <c:pt idx="1116">
                  <c:v>18357.840194803026</c:v>
                </c:pt>
                <c:pt idx="1117">
                  <c:v>4776.8957744020154</c:v>
                </c:pt>
                <c:pt idx="1118">
                  <c:v>4406.2623474424472</c:v>
                </c:pt>
                <c:pt idx="1119">
                  <c:v>7177.9888686167706</c:v>
                </c:pt>
                <c:pt idx="1120">
                  <c:v>4999.7108864544043</c:v>
                </c:pt>
                <c:pt idx="1121">
                  <c:v>4406.2623474424472</c:v>
                </c:pt>
                <c:pt idx="1122">
                  <c:v>7426.5041859851108</c:v>
                </c:pt>
                <c:pt idx="1123">
                  <c:v>5525.4705329796398</c:v>
                </c:pt>
                <c:pt idx="1124">
                  <c:v>6507.125654160156</c:v>
                </c:pt>
                <c:pt idx="1125">
                  <c:v>6131.062733248983</c:v>
                </c:pt>
                <c:pt idx="1126">
                  <c:v>4406.2623474424472</c:v>
                </c:pt>
                <c:pt idx="1127">
                  <c:v>4619.3516765368986</c:v>
                </c:pt>
                <c:pt idx="1128">
                  <c:v>4919.581464033944</c:v>
                </c:pt>
                <c:pt idx="1129">
                  <c:v>4248.7182495773295</c:v>
                </c:pt>
                <c:pt idx="1130">
                  <c:v>7354.5190044920573</c:v>
                </c:pt>
                <c:pt idx="1131">
                  <c:v>6995.2100933414022</c:v>
                </c:pt>
                <c:pt idx="1132">
                  <c:v>5828.1181987761356</c:v>
                </c:pt>
                <c:pt idx="1133">
                  <c:v>6208.4774086936404</c:v>
                </c:pt>
                <c:pt idx="1134">
                  <c:v>4248.7182495773295</c:v>
                </c:pt>
                <c:pt idx="1135">
                  <c:v>14027.94898151017</c:v>
                </c:pt>
                <c:pt idx="1136">
                  <c:v>4359.9773712653478</c:v>
                </c:pt>
                <c:pt idx="1137">
                  <c:v>5302.6554209272517</c:v>
                </c:pt>
                <c:pt idx="1138">
                  <c:v>16303.632672625637</c:v>
                </c:pt>
                <c:pt idx="1139">
                  <c:v>4919.581464033944</c:v>
                </c:pt>
                <c:pt idx="1140">
                  <c:v>12257.217237069306</c:v>
                </c:pt>
                <c:pt idx="1141">
                  <c:v>6446.1509289792175</c:v>
                </c:pt>
                <c:pt idx="1142">
                  <c:v>7676.6182362044274</c:v>
                </c:pt>
                <c:pt idx="1143">
                  <c:v>7759.4624056006896</c:v>
                </c:pt>
                <c:pt idx="1144">
                  <c:v>5683.0146308447565</c:v>
                </c:pt>
                <c:pt idx="1145">
                  <c:v>5157.2549843195211</c:v>
                </c:pt>
                <c:pt idx="1146">
                  <c:v>8011.9943341194567</c:v>
                </c:pt>
                <c:pt idx="1147">
                  <c:v>7262.4145800435626</c:v>
                </c:pt>
                <c:pt idx="1148">
                  <c:v>6303.2965801179389</c:v>
                </c:pt>
                <c:pt idx="1149">
                  <c:v>5742.3906231747196</c:v>
                </c:pt>
                <c:pt idx="1150">
                  <c:v>9124.0056336247162</c:v>
                </c:pt>
                <c:pt idx="1151">
                  <c:v>6109.3619482630093</c:v>
                </c:pt>
                <c:pt idx="1152">
                  <c:v>4619.3516765368986</c:v>
                </c:pt>
                <c:pt idx="1153">
                  <c:v>3945.7737151044821</c:v>
                </c:pt>
                <c:pt idx="1154">
                  <c:v>6235.776346860569</c:v>
                </c:pt>
                <c:pt idx="1155">
                  <c:v>7077.5715440115155</c:v>
                </c:pt>
                <c:pt idx="1156">
                  <c:v>10771.577194036392</c:v>
                </c:pt>
                <c:pt idx="1157">
                  <c:v>8625.8417939427636</c:v>
                </c:pt>
                <c:pt idx="1158">
                  <c:v>5333.7851201948097</c:v>
                </c:pt>
                <c:pt idx="1159">
                  <c:v>6977.6369381324103</c:v>
                </c:pt>
                <c:pt idx="1160">
                  <c:v>7049.1565917197613</c:v>
                </c:pt>
                <c:pt idx="1161">
                  <c:v>5747.9887763556753</c:v>
                </c:pt>
                <c:pt idx="1162">
                  <c:v>9857.4827558955949</c:v>
                </c:pt>
                <c:pt idx="1163">
                  <c:v>6902.6401409872033</c:v>
                </c:pt>
                <c:pt idx="1164">
                  <c:v>5462.9142657681714</c:v>
                </c:pt>
                <c:pt idx="1165">
                  <c:v>7911.5770095142025</c:v>
                </c:pt>
                <c:pt idx="1166">
                  <c:v>4619.3516765368986</c:v>
                </c:pt>
                <c:pt idx="1167">
                  <c:v>4619.3516765368986</c:v>
                </c:pt>
                <c:pt idx="1168">
                  <c:v>6177.3477094260825</c:v>
                </c:pt>
                <c:pt idx="1169">
                  <c:v>4919.581464033944</c:v>
                </c:pt>
                <c:pt idx="1170">
                  <c:v>5460.1995187923694</c:v>
                </c:pt>
                <c:pt idx="1171">
                  <c:v>5222.5259985067914</c:v>
                </c:pt>
                <c:pt idx="1172">
                  <c:v>5605.5999554001</c:v>
                </c:pt>
                <c:pt idx="1173">
                  <c:v>4919.581464033944</c:v>
                </c:pt>
                <c:pt idx="1174">
                  <c:v>5742.3906231747196</c:v>
                </c:pt>
                <c:pt idx="1175">
                  <c:v>6143.2063945063701</c:v>
                </c:pt>
                <c:pt idx="1176">
                  <c:v>5460.1995187923694</c:v>
                </c:pt>
                <c:pt idx="1177">
                  <c:v>8230.6241757920689</c:v>
                </c:pt>
                <c:pt idx="1178">
                  <c:v>4619.3516765368986</c:v>
                </c:pt>
                <c:pt idx="1179">
                  <c:v>7783.8779375624663</c:v>
                </c:pt>
                <c:pt idx="1180">
                  <c:v>5256.3704447501523</c:v>
                </c:pt>
                <c:pt idx="1181">
                  <c:v>8613.6981326853784</c:v>
                </c:pt>
                <c:pt idx="1182">
                  <c:v>4999.7108864544043</c:v>
                </c:pt>
                <c:pt idx="1183">
                  <c:v>5432.9005806254409</c:v>
                </c:pt>
                <c:pt idx="1184">
                  <c:v>7398.0892336933557</c:v>
                </c:pt>
                <c:pt idx="1185">
                  <c:v>8677.5562640714688</c:v>
                </c:pt>
                <c:pt idx="1186">
                  <c:v>7972.5517346951419</c:v>
                </c:pt>
                <c:pt idx="1187">
                  <c:v>8165.3531616047994</c:v>
                </c:pt>
                <c:pt idx="1188">
                  <c:v>7132.7631576980775</c:v>
                </c:pt>
                <c:pt idx="1189">
                  <c:v>5985.9591653176049</c:v>
                </c:pt>
                <c:pt idx="1190">
                  <c:v>6993.6113604904276</c:v>
                </c:pt>
                <c:pt idx="1191">
                  <c:v>8235.5718427538977</c:v>
                </c:pt>
                <c:pt idx="1192">
                  <c:v>4619.3516765368986</c:v>
                </c:pt>
                <c:pt idx="1193">
                  <c:v>5416.6292895910719</c:v>
                </c:pt>
                <c:pt idx="1194">
                  <c:v>4999.7108864544043</c:v>
                </c:pt>
                <c:pt idx="1195">
                  <c:v>7305.6879405685058</c:v>
                </c:pt>
                <c:pt idx="1196">
                  <c:v>4551.6627840501778</c:v>
                </c:pt>
                <c:pt idx="1197">
                  <c:v>4459.0928316959789</c:v>
                </c:pt>
                <c:pt idx="1198">
                  <c:v>6242.3218549370013</c:v>
                </c:pt>
                <c:pt idx="1199">
                  <c:v>4919.581464033944</c:v>
                </c:pt>
                <c:pt idx="1200">
                  <c:v>4619.3516765368986</c:v>
                </c:pt>
                <c:pt idx="1201">
                  <c:v>5828.1181987761356</c:v>
                </c:pt>
                <c:pt idx="1202">
                  <c:v>3945.7737151044821</c:v>
                </c:pt>
                <c:pt idx="1203">
                  <c:v>5413.91454261527</c:v>
                </c:pt>
                <c:pt idx="1204">
                  <c:v>7224.27384479387</c:v>
                </c:pt>
                <c:pt idx="1205">
                  <c:v>4406.2623474424472</c:v>
                </c:pt>
                <c:pt idx="1206">
                  <c:v>6143.0377352770192</c:v>
                </c:pt>
                <c:pt idx="1207">
                  <c:v>5460.1995187923694</c:v>
                </c:pt>
                <c:pt idx="1208">
                  <c:v>8662.697855838278</c:v>
                </c:pt>
                <c:pt idx="1209">
                  <c:v>4406.2623474424472</c:v>
                </c:pt>
                <c:pt idx="1210">
                  <c:v>7995.6654024822947</c:v>
                </c:pt>
                <c:pt idx="1211">
                  <c:v>6177.3477094260825</c:v>
                </c:pt>
                <c:pt idx="1212">
                  <c:v>7672.3219471980956</c:v>
                </c:pt>
                <c:pt idx="1213">
                  <c:v>4919.581464033944</c:v>
                </c:pt>
                <c:pt idx="1214">
                  <c:v>6683.6557900354437</c:v>
                </c:pt>
                <c:pt idx="1215">
                  <c:v>5513.0300030459011</c:v>
                </c:pt>
                <c:pt idx="1216">
                  <c:v>7514.7778493329779</c:v>
                </c:pt>
                <c:pt idx="1217">
                  <c:v>5479.1855568025403</c:v>
                </c:pt>
                <c:pt idx="1218">
                  <c:v>7718.606923375195</c:v>
                </c:pt>
                <c:pt idx="1219">
                  <c:v>5874.4031749532351</c:v>
                </c:pt>
                <c:pt idx="1220">
                  <c:v>8986.098951725271</c:v>
                </c:pt>
                <c:pt idx="1221">
                  <c:v>14334.373138647157</c:v>
                </c:pt>
                <c:pt idx="1222">
                  <c:v>4406.2623474424472</c:v>
                </c:pt>
                <c:pt idx="1223">
                  <c:v>13851.958313227449</c:v>
                </c:pt>
                <c:pt idx="1224">
                  <c:v>4919.581464033944</c:v>
                </c:pt>
                <c:pt idx="1225">
                  <c:v>13034.095929312129</c:v>
                </c:pt>
                <c:pt idx="1226">
                  <c:v>5763.1440532652168</c:v>
                </c:pt>
                <c:pt idx="1227">
                  <c:v>5683.0146308447565</c:v>
                </c:pt>
                <c:pt idx="1228">
                  <c:v>4999.7108864544043</c:v>
                </c:pt>
                <c:pt idx="1229">
                  <c:v>4406.2623474424472</c:v>
                </c:pt>
                <c:pt idx="1230">
                  <c:v>6381.1767834682996</c:v>
                </c:pt>
                <c:pt idx="1231">
                  <c:v>6808.7683244583814</c:v>
                </c:pt>
                <c:pt idx="1232">
                  <c:v>5742.3906231747196</c:v>
                </c:pt>
                <c:pt idx="1233">
                  <c:v>7290.3072555631943</c:v>
                </c:pt>
                <c:pt idx="1234">
                  <c:v>4406.2623474424472</c:v>
                </c:pt>
                <c:pt idx="1235">
                  <c:v>7800.3178878261842</c:v>
                </c:pt>
                <c:pt idx="1236">
                  <c:v>4619.3516765368986</c:v>
                </c:pt>
                <c:pt idx="1237">
                  <c:v>3945.7737151044821</c:v>
                </c:pt>
                <c:pt idx="1238">
                  <c:v>4999.7108864544043</c:v>
                </c:pt>
                <c:pt idx="1239">
                  <c:v>5513.0300030459011</c:v>
                </c:pt>
                <c:pt idx="1240">
                  <c:v>6860.1859259107332</c:v>
                </c:pt>
                <c:pt idx="1241">
                  <c:v>5333.7851201948097</c:v>
                </c:pt>
                <c:pt idx="1242">
                  <c:v>12946.955470909536</c:v>
                </c:pt>
                <c:pt idx="1243">
                  <c:v>5775.5845831989554</c:v>
                </c:pt>
                <c:pt idx="1244">
                  <c:v>6663.3678878506507</c:v>
                </c:pt>
                <c:pt idx="1245">
                  <c:v>4776.8957744020154</c:v>
                </c:pt>
                <c:pt idx="1246">
                  <c:v>5460.1995187923694</c:v>
                </c:pt>
                <c:pt idx="1247">
                  <c:v>5840.5587287098742</c:v>
                </c:pt>
                <c:pt idx="1248">
                  <c:v>6066.0885877380651</c:v>
                </c:pt>
                <c:pt idx="1249">
                  <c:v>4619.3516765368986</c:v>
                </c:pt>
                <c:pt idx="1250">
                  <c:v>4919.581464033944</c:v>
                </c:pt>
                <c:pt idx="1251">
                  <c:v>5822.5200455951799</c:v>
                </c:pt>
                <c:pt idx="1252">
                  <c:v>6013.2581034845334</c:v>
                </c:pt>
                <c:pt idx="1253">
                  <c:v>7664.4745749470403</c:v>
                </c:pt>
                <c:pt idx="1254">
                  <c:v>5571.7555091567392</c:v>
                </c:pt>
                <c:pt idx="1255">
                  <c:v>3945.7737151044821</c:v>
                </c:pt>
                <c:pt idx="1256">
                  <c:v>5874.7000436295866</c:v>
                </c:pt>
                <c:pt idx="1257">
                  <c:v>4406.2623474424472</c:v>
                </c:pt>
                <c:pt idx="1258">
                  <c:v>4406.2623474424472</c:v>
                </c:pt>
                <c:pt idx="1259">
                  <c:v>6146.514878834877</c:v>
                </c:pt>
                <c:pt idx="1260">
                  <c:v>5742.3906231747196</c:v>
                </c:pt>
                <c:pt idx="1261">
                  <c:v>4486.3917698629075</c:v>
                </c:pt>
                <c:pt idx="1262">
                  <c:v>4406.2623474424472</c:v>
                </c:pt>
                <c:pt idx="1263">
                  <c:v>5479.1855568025403</c:v>
                </c:pt>
                <c:pt idx="1264">
                  <c:v>4406.2623474424472</c:v>
                </c:pt>
                <c:pt idx="1265">
                  <c:v>6697.2123340940116</c:v>
                </c:pt>
                <c:pt idx="1266">
                  <c:v>5479.1855568025403</c:v>
                </c:pt>
                <c:pt idx="1267">
                  <c:v>9102.3048486387434</c:v>
                </c:pt>
                <c:pt idx="1268">
                  <c:v>4919.581464033944</c:v>
                </c:pt>
                <c:pt idx="1269">
                  <c:v>6585.9532124059933</c:v>
                </c:pt>
                <c:pt idx="1270">
                  <c:v>4619.3516765368986</c:v>
                </c:pt>
                <c:pt idx="1271">
                  <c:v>4486.3917698629075</c:v>
                </c:pt>
                <c:pt idx="1272">
                  <c:v>5432.9005806254409</c:v>
                </c:pt>
                <c:pt idx="1273">
                  <c:v>4406.2623474424472</c:v>
                </c:pt>
                <c:pt idx="1274">
                  <c:v>8445.4808969668447</c:v>
                </c:pt>
                <c:pt idx="1275">
                  <c:v>4619.3516765368986</c:v>
                </c:pt>
                <c:pt idx="1276">
                  <c:v>5683.0146308447565</c:v>
                </c:pt>
                <c:pt idx="1277">
                  <c:v>4665.636652713998</c:v>
                </c:pt>
                <c:pt idx="1278">
                  <c:v>8399.1959207897453</c:v>
                </c:pt>
                <c:pt idx="1279">
                  <c:v>5796.9884995085768</c:v>
                </c:pt>
                <c:pt idx="1280">
                  <c:v>7768.3690431101513</c:v>
                </c:pt>
                <c:pt idx="1281">
                  <c:v>7684.7624771318351</c:v>
                </c:pt>
                <c:pt idx="1282">
                  <c:v>7796.0215988198506</c:v>
                </c:pt>
                <c:pt idx="1283">
                  <c:v>5636.7296546676571</c:v>
                </c:pt>
                <c:pt idx="1284">
                  <c:v>5494.0439650357293</c:v>
                </c:pt>
                <c:pt idx="1285">
                  <c:v>4619.3516765368986</c:v>
                </c:pt>
                <c:pt idx="1286">
                  <c:v>5333.7851201948097</c:v>
                </c:pt>
                <c:pt idx="1287">
                  <c:v>3945.7737151044821</c:v>
                </c:pt>
                <c:pt idx="1288">
                  <c:v>5822.5200455951799</c:v>
                </c:pt>
                <c:pt idx="1289">
                  <c:v>7528.3343933915448</c:v>
                </c:pt>
                <c:pt idx="1290">
                  <c:v>6020.1004802373172</c:v>
                </c:pt>
                <c:pt idx="1291">
                  <c:v>7151.4523270318959</c:v>
                </c:pt>
                <c:pt idx="1292">
                  <c:v>4665.636652713998</c:v>
                </c:pt>
                <c:pt idx="1293">
                  <c:v>4999.7108864544043</c:v>
                </c:pt>
                <c:pt idx="1294">
                  <c:v>4999.7108864544043</c:v>
                </c:pt>
                <c:pt idx="1295">
                  <c:v>13682.495962200715</c:v>
                </c:pt>
                <c:pt idx="1296">
                  <c:v>6530.1111125003063</c:v>
                </c:pt>
                <c:pt idx="1297">
                  <c:v>5651.8849315771995</c:v>
                </c:pt>
                <c:pt idx="1298">
                  <c:v>6903.7561551120307</c:v>
                </c:pt>
                <c:pt idx="1299">
                  <c:v>5636.7296546676571</c:v>
                </c:pt>
                <c:pt idx="1300">
                  <c:v>7240.545135828238</c:v>
                </c:pt>
                <c:pt idx="1301">
                  <c:v>9813.221590692825</c:v>
                </c:pt>
                <c:pt idx="1302">
                  <c:v>5590.4446784905576</c:v>
                </c:pt>
                <c:pt idx="1303">
                  <c:v>13113.759823826887</c:v>
                </c:pt>
                <c:pt idx="1304">
                  <c:v>6442.1515086492382</c:v>
                </c:pt>
                <c:pt idx="1305">
                  <c:v>6100.2299026577775</c:v>
                </c:pt>
                <c:pt idx="1306">
                  <c:v>5079.8403088748637</c:v>
                </c:pt>
                <c:pt idx="1307">
                  <c:v>4999.7108864544043</c:v>
                </c:pt>
                <c:pt idx="1308">
                  <c:v>5222.5259985067914</c:v>
                </c:pt>
                <c:pt idx="1309">
                  <c:v>5874.4031749532351</c:v>
                </c:pt>
                <c:pt idx="1310">
                  <c:v>4619.3516765368986</c:v>
                </c:pt>
                <c:pt idx="1311">
                  <c:v>3945.7737151044821</c:v>
                </c:pt>
                <c:pt idx="1312">
                  <c:v>4406.2623474424472</c:v>
                </c:pt>
                <c:pt idx="1313">
                  <c:v>4934.4398722671331</c:v>
                </c:pt>
                <c:pt idx="1314">
                  <c:v>6603.5263676149843</c:v>
                </c:pt>
                <c:pt idx="1315">
                  <c:v>4406.2623474424472</c:v>
                </c:pt>
                <c:pt idx="1316">
                  <c:v>6303.2965801179389</c:v>
                </c:pt>
                <c:pt idx="1317">
                  <c:v>5747.9887763556753</c:v>
                </c:pt>
                <c:pt idx="1318">
                  <c:v>7305.8161500155093</c:v>
                </c:pt>
                <c:pt idx="1319">
                  <c:v>3945.7737151044821</c:v>
                </c:pt>
                <c:pt idx="1320">
                  <c:v>6337.6065542670021</c:v>
                </c:pt>
                <c:pt idx="1321">
                  <c:v>4934.4398722671331</c:v>
                </c:pt>
                <c:pt idx="1322">
                  <c:v>6937.6006013553906</c:v>
                </c:pt>
                <c:pt idx="1323">
                  <c:v>5079.8403088748637</c:v>
                </c:pt>
                <c:pt idx="1324">
                  <c:v>6304.0589766999947</c:v>
                </c:pt>
                <c:pt idx="1325">
                  <c:v>3945.7737151044821</c:v>
                </c:pt>
                <c:pt idx="1326">
                  <c:v>4619.3516765368986</c:v>
                </c:pt>
                <c:pt idx="1327">
                  <c:v>10808.119196435111</c:v>
                </c:pt>
                <c:pt idx="1328">
                  <c:v>6860.1859259107332</c:v>
                </c:pt>
                <c:pt idx="1329">
                  <c:v>4406.2623474424472</c:v>
                </c:pt>
                <c:pt idx="1330">
                  <c:v>9033.331282797848</c:v>
                </c:pt>
                <c:pt idx="1331">
                  <c:v>13157.330053028183</c:v>
                </c:pt>
                <c:pt idx="1332">
                  <c:v>4486.3917698629075</c:v>
                </c:pt>
                <c:pt idx="1333">
                  <c:v>6202.8792555126847</c:v>
                </c:pt>
                <c:pt idx="1334">
                  <c:v>6979.7579477555082</c:v>
                </c:pt>
                <c:pt idx="1335">
                  <c:v>4619.3516765368986</c:v>
                </c:pt>
                <c:pt idx="1336">
                  <c:v>5525.4705329796398</c:v>
                </c:pt>
                <c:pt idx="1337">
                  <c:v>4406.2623474424472</c:v>
                </c:pt>
                <c:pt idx="1338">
                  <c:v>4406.2623474424472</c:v>
                </c:pt>
                <c:pt idx="1339">
                  <c:v>4406.2623474424472</c:v>
                </c:pt>
                <c:pt idx="1340">
                  <c:v>7111.4159902548763</c:v>
                </c:pt>
                <c:pt idx="1341">
                  <c:v>7865.2920333371021</c:v>
                </c:pt>
                <c:pt idx="1342">
                  <c:v>6189.4913706834695</c:v>
                </c:pt>
                <c:pt idx="1343">
                  <c:v>4999.7108864544043</c:v>
                </c:pt>
                <c:pt idx="1344">
                  <c:v>5479.1855568025403</c:v>
                </c:pt>
                <c:pt idx="1345">
                  <c:v>4919.581464033944</c:v>
                </c:pt>
                <c:pt idx="1346">
                  <c:v>6699.9270810698135</c:v>
                </c:pt>
                <c:pt idx="1347">
                  <c:v>7244.0222793860949</c:v>
                </c:pt>
                <c:pt idx="1348">
                  <c:v>10731.780977069306</c:v>
                </c:pt>
                <c:pt idx="1349">
                  <c:v>4486.3917698629075</c:v>
                </c:pt>
                <c:pt idx="1350">
                  <c:v>6202.8792555126847</c:v>
                </c:pt>
                <c:pt idx="1351">
                  <c:v>12507.388036155042</c:v>
                </c:pt>
                <c:pt idx="1352">
                  <c:v>4711.9216288910975</c:v>
                </c:pt>
                <c:pt idx="1353">
                  <c:v>6396.0351917014887</c:v>
                </c:pt>
                <c:pt idx="1354">
                  <c:v>5775.2877145226039</c:v>
                </c:pt>
                <c:pt idx="1355">
                  <c:v>5302.6554209272517</c:v>
                </c:pt>
                <c:pt idx="1356">
                  <c:v>5513.0300030459011</c:v>
                </c:pt>
                <c:pt idx="1357">
                  <c:v>8905.9695293048098</c:v>
                </c:pt>
                <c:pt idx="1358">
                  <c:v>5605.5999554001</c:v>
                </c:pt>
                <c:pt idx="1359">
                  <c:v>5537.6141942370259</c:v>
                </c:pt>
                <c:pt idx="1360">
                  <c:v>4619.3516765368986</c:v>
                </c:pt>
                <c:pt idx="1361">
                  <c:v>6303.2965801179389</c:v>
                </c:pt>
                <c:pt idx="1362">
                  <c:v>5222.5259985067914</c:v>
                </c:pt>
                <c:pt idx="1363">
                  <c:v>6947.6232529896797</c:v>
                </c:pt>
                <c:pt idx="1364">
                  <c:v>5742.3906231747196</c:v>
                </c:pt>
                <c:pt idx="1365">
                  <c:v>4406.2623474424472</c:v>
                </c:pt>
                <c:pt idx="1366">
                  <c:v>4999.7108864544043</c:v>
                </c:pt>
                <c:pt idx="1367">
                  <c:v>5874.4031749532351</c:v>
                </c:pt>
                <c:pt idx="1368">
                  <c:v>9138.0448964094339</c:v>
                </c:pt>
                <c:pt idx="1369">
                  <c:v>4711.9216288910975</c:v>
                </c:pt>
                <c:pt idx="1370">
                  <c:v>6283.008677933145</c:v>
                </c:pt>
                <c:pt idx="1371">
                  <c:v>3945.7737151044821</c:v>
                </c:pt>
                <c:pt idx="1372">
                  <c:v>7693.6691146412968</c:v>
                </c:pt>
                <c:pt idx="1373">
                  <c:v>11543.602938859871</c:v>
                </c:pt>
                <c:pt idx="1374">
                  <c:v>4406.2623474424472</c:v>
                </c:pt>
                <c:pt idx="1375">
                  <c:v>5268.8109746838909</c:v>
                </c:pt>
                <c:pt idx="1376">
                  <c:v>5683.0146308447565</c:v>
                </c:pt>
                <c:pt idx="1377">
                  <c:v>5910.962368172397</c:v>
                </c:pt>
                <c:pt idx="1378">
                  <c:v>3945.7737151044821</c:v>
                </c:pt>
                <c:pt idx="1379">
                  <c:v>4406.2623474424472</c:v>
                </c:pt>
                <c:pt idx="1380">
                  <c:v>5479.1855568025403</c:v>
                </c:pt>
                <c:pt idx="1381">
                  <c:v>5559.3149792230006</c:v>
                </c:pt>
                <c:pt idx="1382">
                  <c:v>5382.7848433477111</c:v>
                </c:pt>
                <c:pt idx="1383">
                  <c:v>5747.9887763556753</c:v>
                </c:pt>
                <c:pt idx="1384">
                  <c:v>10025.049505395002</c:v>
                </c:pt>
                <c:pt idx="1385">
                  <c:v>7228.2732651238484</c:v>
                </c:pt>
                <c:pt idx="1386">
                  <c:v>6460.8406779830566</c:v>
                </c:pt>
                <c:pt idx="1387">
                  <c:v>5794.2737525327748</c:v>
                </c:pt>
                <c:pt idx="1388">
                  <c:v>5966.973127307434</c:v>
                </c:pt>
                <c:pt idx="1389">
                  <c:v>7718.606923375195</c:v>
                </c:pt>
                <c:pt idx="1390">
                  <c:v>5268.8109746838909</c:v>
                </c:pt>
                <c:pt idx="1391">
                  <c:v>4406.2623474424472</c:v>
                </c:pt>
                <c:pt idx="1392">
                  <c:v>6762.483348281281</c:v>
                </c:pt>
                <c:pt idx="1393">
                  <c:v>5742.3906231747196</c:v>
                </c:pt>
                <c:pt idx="1394">
                  <c:v>4406.2623474424472</c:v>
                </c:pt>
                <c:pt idx="1395">
                  <c:v>6966.3124223234981</c:v>
                </c:pt>
                <c:pt idx="1396">
                  <c:v>4619.3516765368986</c:v>
                </c:pt>
                <c:pt idx="1397">
                  <c:v>5336.4998671706117</c:v>
                </c:pt>
                <c:pt idx="1398">
                  <c:v>6666.0826348264527</c:v>
                </c:pt>
                <c:pt idx="1399">
                  <c:v>6716.1983721041815</c:v>
                </c:pt>
                <c:pt idx="1400">
                  <c:v>6381.1767834682996</c:v>
                </c:pt>
                <c:pt idx="1401">
                  <c:v>7584.0482838502285</c:v>
                </c:pt>
                <c:pt idx="1402">
                  <c:v>4406.2623474424472</c:v>
                </c:pt>
                <c:pt idx="1403">
                  <c:v>12091.249220420876</c:v>
                </c:pt>
                <c:pt idx="1404">
                  <c:v>11876.56115847545</c:v>
                </c:pt>
                <c:pt idx="1405">
                  <c:v>7747.3187443433026</c:v>
                </c:pt>
                <c:pt idx="1406">
                  <c:v>5605.5999554001</c:v>
                </c:pt>
                <c:pt idx="1407">
                  <c:v>5413.91454261527</c:v>
                </c:pt>
                <c:pt idx="1408">
                  <c:v>5605.5999554001</c:v>
                </c:pt>
                <c:pt idx="1409">
                  <c:v>8225.0836632139071</c:v>
                </c:pt>
                <c:pt idx="1410">
                  <c:v>7466.074994856428</c:v>
                </c:pt>
                <c:pt idx="1411">
                  <c:v>4631.7922064706381</c:v>
                </c:pt>
                <c:pt idx="1412">
                  <c:v>8078.678231107906</c:v>
                </c:pt>
                <c:pt idx="1413">
                  <c:v>4459.0928316959789</c:v>
                </c:pt>
                <c:pt idx="1414">
                  <c:v>10354.658790899723</c:v>
                </c:pt>
                <c:pt idx="1415">
                  <c:v>4359.9773712653478</c:v>
                </c:pt>
                <c:pt idx="1416">
                  <c:v>9391.6928390530247</c:v>
                </c:pt>
                <c:pt idx="1417">
                  <c:v>4539.2222541164392</c:v>
                </c:pt>
                <c:pt idx="1418">
                  <c:v>6948.9251171643027</c:v>
                </c:pt>
                <c:pt idx="1419">
                  <c:v>5413.91454261527</c:v>
                </c:pt>
                <c:pt idx="1420">
                  <c:v>6189.4913706834695</c:v>
                </c:pt>
                <c:pt idx="1421">
                  <c:v>8071.9640638021237</c:v>
                </c:pt>
                <c:pt idx="1422">
                  <c:v>4619.3516765368986</c:v>
                </c:pt>
                <c:pt idx="1423">
                  <c:v>4999.7108864544043</c:v>
                </c:pt>
                <c:pt idx="1424">
                  <c:v>6966.3124223234981</c:v>
                </c:pt>
                <c:pt idx="1425">
                  <c:v>8249.6678544050337</c:v>
                </c:pt>
                <c:pt idx="1426">
                  <c:v>6779.1091485947954</c:v>
                </c:pt>
                <c:pt idx="1427">
                  <c:v>4406.2623474424472</c:v>
                </c:pt>
                <c:pt idx="1428">
                  <c:v>4619.3516765368986</c:v>
                </c:pt>
                <c:pt idx="1429">
                  <c:v>5822.5200455951799</c:v>
                </c:pt>
                <c:pt idx="1430">
                  <c:v>9841.153824258432</c:v>
                </c:pt>
                <c:pt idx="1431">
                  <c:v>9227.6032331114766</c:v>
                </c:pt>
                <c:pt idx="1432">
                  <c:v>10024.880846165652</c:v>
                </c:pt>
                <c:pt idx="1433">
                  <c:v>5479.1855568025403</c:v>
                </c:pt>
                <c:pt idx="1434">
                  <c:v>7719.8915967293724</c:v>
                </c:pt>
                <c:pt idx="1435">
                  <c:v>5413.91454261527</c:v>
                </c:pt>
                <c:pt idx="1436">
                  <c:v>4539.2222541164392</c:v>
                </c:pt>
                <c:pt idx="1437">
                  <c:v>6316.2026379573808</c:v>
                </c:pt>
                <c:pt idx="1438">
                  <c:v>4486.3917698629075</c:v>
                </c:pt>
                <c:pt idx="1439">
                  <c:v>7376.3884487073828</c:v>
                </c:pt>
                <c:pt idx="1440">
                  <c:v>5380.0700963719091</c:v>
                </c:pt>
                <c:pt idx="1441">
                  <c:v>8038.9387630072388</c:v>
                </c:pt>
                <c:pt idx="1442">
                  <c:v>4619.3516765368986</c:v>
                </c:pt>
                <c:pt idx="1443">
                  <c:v>11913.714089047317</c:v>
                </c:pt>
                <c:pt idx="1444">
                  <c:v>7594.9072717534373</c:v>
                </c:pt>
                <c:pt idx="1445">
                  <c:v>11256.110549972916</c:v>
                </c:pt>
                <c:pt idx="1446">
                  <c:v>6283.008677933145</c:v>
                </c:pt>
                <c:pt idx="1447">
                  <c:v>9446.1220561575337</c:v>
                </c:pt>
                <c:pt idx="1448">
                  <c:v>5432.9005806254409</c:v>
                </c:pt>
                <c:pt idx="1449">
                  <c:v>5460.1995187923694</c:v>
                </c:pt>
                <c:pt idx="1450">
                  <c:v>7067.4921435108081</c:v>
                </c:pt>
                <c:pt idx="1451">
                  <c:v>6888.8977468788407</c:v>
                </c:pt>
                <c:pt idx="1452">
                  <c:v>6412.3064827358567</c:v>
                </c:pt>
                <c:pt idx="1453">
                  <c:v>6569.8505806009744</c:v>
                </c:pt>
                <c:pt idx="1454">
                  <c:v>5951.8178503978916</c:v>
                </c:pt>
                <c:pt idx="1455">
                  <c:v>4619.3516765368986</c:v>
                </c:pt>
                <c:pt idx="1456">
                  <c:v>8143.0018903996997</c:v>
                </c:pt>
                <c:pt idx="1457">
                  <c:v>5794.2737525327748</c:v>
                </c:pt>
                <c:pt idx="1458">
                  <c:v>5571.4586404803867</c:v>
                </c:pt>
                <c:pt idx="1459">
                  <c:v>5176.241022329692</c:v>
                </c:pt>
                <c:pt idx="1460">
                  <c:v>5432.9005806254409</c:v>
                </c:pt>
                <c:pt idx="1461">
                  <c:v>5394.9285046050982</c:v>
                </c:pt>
                <c:pt idx="1462">
                  <c:v>12514.881790863325</c:v>
                </c:pt>
                <c:pt idx="1463">
                  <c:v>6882.3522388024103</c:v>
                </c:pt>
                <c:pt idx="1464">
                  <c:v>5695.1582921021436</c:v>
                </c:pt>
                <c:pt idx="1465">
                  <c:v>5683.0146308447565</c:v>
                </c:pt>
                <c:pt idx="1466">
                  <c:v>5822.5200455951799</c:v>
                </c:pt>
                <c:pt idx="1467">
                  <c:v>6143.5032631827216</c:v>
                </c:pt>
                <c:pt idx="1468">
                  <c:v>6552.1087661626325</c:v>
                </c:pt>
                <c:pt idx="1469">
                  <c:v>5413.91454261527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5-47F5-9851-0E46A48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50447"/>
        <c:axId val="799241327"/>
      </c:scatterChart>
      <c:valAx>
        <c:axId val="79925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YearsAtCompany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41327"/>
        <c:crosses val="autoZero"/>
        <c:crossBetween val="midCat"/>
      </c:valAx>
      <c:valAx>
        <c:axId val="79924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50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YearsInCurrentRole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MonthlyIncome</c:v>
          </c:tx>
          <c:spPr>
            <a:ln w="38100">
              <a:noFill/>
            </a:ln>
          </c:spPr>
          <c:xVal>
            <c:numRef>
              <c:f>[1]HR_Analytics_specific!$J$2:$J$1471</c:f>
              <c:numCache>
                <c:formatCode>General</c:formatCode>
                <c:ptCount val="1470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0</c:v>
                </c:pt>
                <c:pt idx="24">
                  <c:v>2</c:v>
                </c:pt>
                <c:pt idx="25">
                  <c:v>13</c:v>
                </c:pt>
                <c:pt idx="26">
                  <c:v>2</c:v>
                </c:pt>
                <c:pt idx="27">
                  <c:v>7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15</c:v>
                </c:pt>
                <c:pt idx="46">
                  <c:v>5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14</c:v>
                </c:pt>
                <c:pt idx="56">
                  <c:v>8</c:v>
                </c:pt>
                <c:pt idx="57">
                  <c:v>2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3</c:v>
                </c:pt>
                <c:pt idx="62">
                  <c:v>3</c:v>
                </c:pt>
                <c:pt idx="63">
                  <c:v>16</c:v>
                </c:pt>
                <c:pt idx="64">
                  <c:v>14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7</c:v>
                </c:pt>
                <c:pt idx="76">
                  <c:v>13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8</c:v>
                </c:pt>
                <c:pt idx="81">
                  <c:v>4</c:v>
                </c:pt>
                <c:pt idx="82">
                  <c:v>0</c:v>
                </c:pt>
                <c:pt idx="83">
                  <c:v>11</c:v>
                </c:pt>
                <c:pt idx="84">
                  <c:v>2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10</c:v>
                </c:pt>
                <c:pt idx="89">
                  <c:v>8</c:v>
                </c:pt>
                <c:pt idx="90">
                  <c:v>3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2</c:v>
                </c:pt>
                <c:pt idx="109">
                  <c:v>0</c:v>
                </c:pt>
                <c:pt idx="110">
                  <c:v>12</c:v>
                </c:pt>
                <c:pt idx="111">
                  <c:v>7</c:v>
                </c:pt>
                <c:pt idx="112">
                  <c:v>3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0</c:v>
                </c:pt>
                <c:pt idx="119">
                  <c:v>12</c:v>
                </c:pt>
                <c:pt idx="120">
                  <c:v>7</c:v>
                </c:pt>
                <c:pt idx="121">
                  <c:v>7</c:v>
                </c:pt>
                <c:pt idx="122">
                  <c:v>4</c:v>
                </c:pt>
                <c:pt idx="123">
                  <c:v>18</c:v>
                </c:pt>
                <c:pt idx="124">
                  <c:v>7</c:v>
                </c:pt>
                <c:pt idx="125">
                  <c:v>4</c:v>
                </c:pt>
                <c:pt idx="126">
                  <c:v>10</c:v>
                </c:pt>
                <c:pt idx="127">
                  <c:v>0</c:v>
                </c:pt>
                <c:pt idx="128">
                  <c:v>1</c:v>
                </c:pt>
                <c:pt idx="129">
                  <c:v>11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2</c:v>
                </c:pt>
                <c:pt idx="136">
                  <c:v>2</c:v>
                </c:pt>
                <c:pt idx="137">
                  <c:v>11</c:v>
                </c:pt>
                <c:pt idx="138">
                  <c:v>2</c:v>
                </c:pt>
                <c:pt idx="139">
                  <c:v>9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4</c:v>
                </c:pt>
                <c:pt idx="144">
                  <c:v>7</c:v>
                </c:pt>
                <c:pt idx="145">
                  <c:v>2</c:v>
                </c:pt>
                <c:pt idx="146">
                  <c:v>3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8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11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8</c:v>
                </c:pt>
                <c:pt idx="167">
                  <c:v>9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7</c:v>
                </c:pt>
                <c:pt idx="173">
                  <c:v>9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7</c:v>
                </c:pt>
                <c:pt idx="186">
                  <c:v>8</c:v>
                </c:pt>
                <c:pt idx="187">
                  <c:v>15</c:v>
                </c:pt>
                <c:pt idx="188">
                  <c:v>9</c:v>
                </c:pt>
                <c:pt idx="189">
                  <c:v>7</c:v>
                </c:pt>
                <c:pt idx="190">
                  <c:v>18</c:v>
                </c:pt>
                <c:pt idx="191">
                  <c:v>7</c:v>
                </c:pt>
                <c:pt idx="192">
                  <c:v>0</c:v>
                </c:pt>
                <c:pt idx="193">
                  <c:v>4</c:v>
                </c:pt>
                <c:pt idx="194">
                  <c:v>8</c:v>
                </c:pt>
                <c:pt idx="195">
                  <c:v>7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9</c:v>
                </c:pt>
                <c:pt idx="214">
                  <c:v>2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7</c:v>
                </c:pt>
                <c:pt idx="219">
                  <c:v>2</c:v>
                </c:pt>
                <c:pt idx="220">
                  <c:v>11</c:v>
                </c:pt>
                <c:pt idx="221">
                  <c:v>2</c:v>
                </c:pt>
                <c:pt idx="222">
                  <c:v>8</c:v>
                </c:pt>
                <c:pt idx="223">
                  <c:v>10</c:v>
                </c:pt>
                <c:pt idx="224">
                  <c:v>4</c:v>
                </c:pt>
                <c:pt idx="225">
                  <c:v>0</c:v>
                </c:pt>
                <c:pt idx="226">
                  <c:v>8</c:v>
                </c:pt>
                <c:pt idx="227">
                  <c:v>10</c:v>
                </c:pt>
                <c:pt idx="228">
                  <c:v>7</c:v>
                </c:pt>
                <c:pt idx="229">
                  <c:v>3</c:v>
                </c:pt>
                <c:pt idx="230">
                  <c:v>2</c:v>
                </c:pt>
                <c:pt idx="231">
                  <c:v>17</c:v>
                </c:pt>
                <c:pt idx="232">
                  <c:v>2</c:v>
                </c:pt>
                <c:pt idx="233">
                  <c:v>0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7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9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6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7</c:v>
                </c:pt>
                <c:pt idx="258">
                  <c:v>0</c:v>
                </c:pt>
                <c:pt idx="259">
                  <c:v>4</c:v>
                </c:pt>
                <c:pt idx="260">
                  <c:v>1</c:v>
                </c:pt>
                <c:pt idx="261">
                  <c:v>7</c:v>
                </c:pt>
                <c:pt idx="262">
                  <c:v>2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7</c:v>
                </c:pt>
                <c:pt idx="269">
                  <c:v>13</c:v>
                </c:pt>
                <c:pt idx="270">
                  <c:v>10</c:v>
                </c:pt>
                <c:pt idx="271">
                  <c:v>7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7</c:v>
                </c:pt>
                <c:pt idx="277">
                  <c:v>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16</c:v>
                </c:pt>
                <c:pt idx="282">
                  <c:v>7</c:v>
                </c:pt>
                <c:pt idx="283">
                  <c:v>7</c:v>
                </c:pt>
                <c:pt idx="284">
                  <c:v>3</c:v>
                </c:pt>
                <c:pt idx="285">
                  <c:v>12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2</c:v>
                </c:pt>
                <c:pt idx="293">
                  <c:v>7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1</c:v>
                </c:pt>
                <c:pt idx="300">
                  <c:v>10</c:v>
                </c:pt>
                <c:pt idx="301">
                  <c:v>0</c:v>
                </c:pt>
                <c:pt idx="302">
                  <c:v>3</c:v>
                </c:pt>
                <c:pt idx="303">
                  <c:v>7</c:v>
                </c:pt>
                <c:pt idx="304">
                  <c:v>10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9</c:v>
                </c:pt>
                <c:pt idx="312">
                  <c:v>2</c:v>
                </c:pt>
                <c:pt idx="313">
                  <c:v>6</c:v>
                </c:pt>
                <c:pt idx="314">
                  <c:v>9</c:v>
                </c:pt>
                <c:pt idx="315">
                  <c:v>7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12</c:v>
                </c:pt>
                <c:pt idx="320">
                  <c:v>4</c:v>
                </c:pt>
                <c:pt idx="321">
                  <c:v>7</c:v>
                </c:pt>
                <c:pt idx="322">
                  <c:v>7</c:v>
                </c:pt>
                <c:pt idx="323">
                  <c:v>2</c:v>
                </c:pt>
                <c:pt idx="324">
                  <c:v>8</c:v>
                </c:pt>
                <c:pt idx="325">
                  <c:v>9</c:v>
                </c:pt>
                <c:pt idx="326">
                  <c:v>9</c:v>
                </c:pt>
                <c:pt idx="327">
                  <c:v>0</c:v>
                </c:pt>
                <c:pt idx="328">
                  <c:v>7</c:v>
                </c:pt>
                <c:pt idx="329">
                  <c:v>2</c:v>
                </c:pt>
                <c:pt idx="330">
                  <c:v>7</c:v>
                </c:pt>
                <c:pt idx="331">
                  <c:v>4</c:v>
                </c:pt>
                <c:pt idx="332">
                  <c:v>3</c:v>
                </c:pt>
                <c:pt idx="333">
                  <c:v>0</c:v>
                </c:pt>
                <c:pt idx="334">
                  <c:v>9</c:v>
                </c:pt>
                <c:pt idx="335">
                  <c:v>3</c:v>
                </c:pt>
                <c:pt idx="336">
                  <c:v>7</c:v>
                </c:pt>
                <c:pt idx="337">
                  <c:v>2</c:v>
                </c:pt>
                <c:pt idx="338">
                  <c:v>9</c:v>
                </c:pt>
                <c:pt idx="339">
                  <c:v>7</c:v>
                </c:pt>
                <c:pt idx="340">
                  <c:v>2</c:v>
                </c:pt>
                <c:pt idx="341">
                  <c:v>10</c:v>
                </c:pt>
                <c:pt idx="342">
                  <c:v>9</c:v>
                </c:pt>
                <c:pt idx="343">
                  <c:v>7</c:v>
                </c:pt>
                <c:pt idx="344">
                  <c:v>6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9</c:v>
                </c:pt>
                <c:pt idx="360">
                  <c:v>2</c:v>
                </c:pt>
                <c:pt idx="361">
                  <c:v>7</c:v>
                </c:pt>
                <c:pt idx="362">
                  <c:v>2</c:v>
                </c:pt>
                <c:pt idx="363">
                  <c:v>0</c:v>
                </c:pt>
                <c:pt idx="364">
                  <c:v>4</c:v>
                </c:pt>
                <c:pt idx="365">
                  <c:v>0</c:v>
                </c:pt>
                <c:pt idx="366">
                  <c:v>7</c:v>
                </c:pt>
                <c:pt idx="367">
                  <c:v>3</c:v>
                </c:pt>
                <c:pt idx="368">
                  <c:v>4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5</c:v>
                </c:pt>
                <c:pt idx="375">
                  <c:v>2</c:v>
                </c:pt>
                <c:pt idx="376">
                  <c:v>7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0</c:v>
                </c:pt>
                <c:pt idx="382">
                  <c:v>4</c:v>
                </c:pt>
                <c:pt idx="383">
                  <c:v>1</c:v>
                </c:pt>
                <c:pt idx="384">
                  <c:v>9</c:v>
                </c:pt>
                <c:pt idx="385">
                  <c:v>0</c:v>
                </c:pt>
                <c:pt idx="386">
                  <c:v>7</c:v>
                </c:pt>
                <c:pt idx="387">
                  <c:v>4</c:v>
                </c:pt>
                <c:pt idx="388">
                  <c:v>2</c:v>
                </c:pt>
                <c:pt idx="389">
                  <c:v>0</c:v>
                </c:pt>
                <c:pt idx="390">
                  <c:v>10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10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11</c:v>
                </c:pt>
                <c:pt idx="399">
                  <c:v>2</c:v>
                </c:pt>
                <c:pt idx="400">
                  <c:v>8</c:v>
                </c:pt>
                <c:pt idx="401">
                  <c:v>7</c:v>
                </c:pt>
                <c:pt idx="402">
                  <c:v>4</c:v>
                </c:pt>
                <c:pt idx="403">
                  <c:v>7</c:v>
                </c:pt>
                <c:pt idx="404">
                  <c:v>0</c:v>
                </c:pt>
                <c:pt idx="405">
                  <c:v>2</c:v>
                </c:pt>
                <c:pt idx="406">
                  <c:v>4</c:v>
                </c:pt>
                <c:pt idx="407">
                  <c:v>2</c:v>
                </c:pt>
                <c:pt idx="408">
                  <c:v>2</c:v>
                </c:pt>
                <c:pt idx="409">
                  <c:v>4</c:v>
                </c:pt>
                <c:pt idx="410">
                  <c:v>4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3</c:v>
                </c:pt>
                <c:pt idx="415">
                  <c:v>2</c:v>
                </c:pt>
                <c:pt idx="416">
                  <c:v>0</c:v>
                </c:pt>
                <c:pt idx="417">
                  <c:v>15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10</c:v>
                </c:pt>
                <c:pt idx="426">
                  <c:v>7</c:v>
                </c:pt>
                <c:pt idx="427">
                  <c:v>13</c:v>
                </c:pt>
                <c:pt idx="428">
                  <c:v>0</c:v>
                </c:pt>
                <c:pt idx="429">
                  <c:v>2</c:v>
                </c:pt>
                <c:pt idx="430">
                  <c:v>4</c:v>
                </c:pt>
                <c:pt idx="431">
                  <c:v>0</c:v>
                </c:pt>
                <c:pt idx="432">
                  <c:v>3</c:v>
                </c:pt>
                <c:pt idx="433">
                  <c:v>2</c:v>
                </c:pt>
                <c:pt idx="434">
                  <c:v>8</c:v>
                </c:pt>
                <c:pt idx="435">
                  <c:v>6</c:v>
                </c:pt>
                <c:pt idx="436">
                  <c:v>3</c:v>
                </c:pt>
                <c:pt idx="437">
                  <c:v>2</c:v>
                </c:pt>
                <c:pt idx="438">
                  <c:v>7</c:v>
                </c:pt>
                <c:pt idx="439">
                  <c:v>0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7</c:v>
                </c:pt>
                <c:pt idx="445">
                  <c:v>9</c:v>
                </c:pt>
                <c:pt idx="446">
                  <c:v>3</c:v>
                </c:pt>
                <c:pt idx="447">
                  <c:v>9</c:v>
                </c:pt>
                <c:pt idx="448">
                  <c:v>6</c:v>
                </c:pt>
                <c:pt idx="449">
                  <c:v>3</c:v>
                </c:pt>
                <c:pt idx="450">
                  <c:v>5</c:v>
                </c:pt>
                <c:pt idx="451">
                  <c:v>9</c:v>
                </c:pt>
                <c:pt idx="452">
                  <c:v>7</c:v>
                </c:pt>
                <c:pt idx="453">
                  <c:v>7</c:v>
                </c:pt>
                <c:pt idx="454">
                  <c:v>2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0</c:v>
                </c:pt>
                <c:pt idx="459">
                  <c:v>7</c:v>
                </c:pt>
                <c:pt idx="460">
                  <c:v>0</c:v>
                </c:pt>
                <c:pt idx="461">
                  <c:v>4</c:v>
                </c:pt>
                <c:pt idx="462">
                  <c:v>7</c:v>
                </c:pt>
                <c:pt idx="463">
                  <c:v>0</c:v>
                </c:pt>
                <c:pt idx="464">
                  <c:v>5</c:v>
                </c:pt>
                <c:pt idx="465">
                  <c:v>2</c:v>
                </c:pt>
                <c:pt idx="466">
                  <c:v>16</c:v>
                </c:pt>
                <c:pt idx="467">
                  <c:v>5</c:v>
                </c:pt>
                <c:pt idx="468">
                  <c:v>9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5</c:v>
                </c:pt>
                <c:pt idx="473">
                  <c:v>9</c:v>
                </c:pt>
                <c:pt idx="474">
                  <c:v>5</c:v>
                </c:pt>
                <c:pt idx="475">
                  <c:v>3</c:v>
                </c:pt>
                <c:pt idx="476">
                  <c:v>0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0</c:v>
                </c:pt>
                <c:pt idx="481">
                  <c:v>5</c:v>
                </c:pt>
                <c:pt idx="482">
                  <c:v>1</c:v>
                </c:pt>
                <c:pt idx="483">
                  <c:v>2</c:v>
                </c:pt>
                <c:pt idx="484">
                  <c:v>7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7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7</c:v>
                </c:pt>
                <c:pt idx="503">
                  <c:v>9</c:v>
                </c:pt>
                <c:pt idx="504">
                  <c:v>1</c:v>
                </c:pt>
                <c:pt idx="505">
                  <c:v>2</c:v>
                </c:pt>
                <c:pt idx="506">
                  <c:v>7</c:v>
                </c:pt>
                <c:pt idx="507">
                  <c:v>0</c:v>
                </c:pt>
                <c:pt idx="508">
                  <c:v>11</c:v>
                </c:pt>
                <c:pt idx="509">
                  <c:v>11</c:v>
                </c:pt>
                <c:pt idx="510">
                  <c:v>7</c:v>
                </c:pt>
                <c:pt idx="511">
                  <c:v>2</c:v>
                </c:pt>
                <c:pt idx="512">
                  <c:v>2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2</c:v>
                </c:pt>
                <c:pt idx="517">
                  <c:v>2</c:v>
                </c:pt>
                <c:pt idx="518">
                  <c:v>7</c:v>
                </c:pt>
                <c:pt idx="519">
                  <c:v>7</c:v>
                </c:pt>
                <c:pt idx="520">
                  <c:v>2</c:v>
                </c:pt>
                <c:pt idx="521">
                  <c:v>5</c:v>
                </c:pt>
                <c:pt idx="522">
                  <c:v>0</c:v>
                </c:pt>
                <c:pt idx="523">
                  <c:v>8</c:v>
                </c:pt>
                <c:pt idx="524">
                  <c:v>7</c:v>
                </c:pt>
                <c:pt idx="525">
                  <c:v>2</c:v>
                </c:pt>
                <c:pt idx="526">
                  <c:v>7</c:v>
                </c:pt>
                <c:pt idx="527">
                  <c:v>7</c:v>
                </c:pt>
                <c:pt idx="528">
                  <c:v>3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13</c:v>
                </c:pt>
                <c:pt idx="534">
                  <c:v>1</c:v>
                </c:pt>
                <c:pt idx="535">
                  <c:v>6</c:v>
                </c:pt>
                <c:pt idx="536">
                  <c:v>2</c:v>
                </c:pt>
                <c:pt idx="537">
                  <c:v>7</c:v>
                </c:pt>
                <c:pt idx="538">
                  <c:v>7</c:v>
                </c:pt>
                <c:pt idx="539">
                  <c:v>2</c:v>
                </c:pt>
                <c:pt idx="540">
                  <c:v>7</c:v>
                </c:pt>
                <c:pt idx="541">
                  <c:v>7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7</c:v>
                </c:pt>
                <c:pt idx="553">
                  <c:v>2</c:v>
                </c:pt>
                <c:pt idx="554">
                  <c:v>6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8</c:v>
                </c:pt>
                <c:pt idx="559">
                  <c:v>0</c:v>
                </c:pt>
                <c:pt idx="560">
                  <c:v>0</c:v>
                </c:pt>
                <c:pt idx="561">
                  <c:v>6</c:v>
                </c:pt>
                <c:pt idx="562">
                  <c:v>9</c:v>
                </c:pt>
                <c:pt idx="563">
                  <c:v>5</c:v>
                </c:pt>
                <c:pt idx="564">
                  <c:v>7</c:v>
                </c:pt>
                <c:pt idx="565">
                  <c:v>2</c:v>
                </c:pt>
                <c:pt idx="566">
                  <c:v>4</c:v>
                </c:pt>
                <c:pt idx="567">
                  <c:v>5</c:v>
                </c:pt>
                <c:pt idx="568">
                  <c:v>2</c:v>
                </c:pt>
                <c:pt idx="569">
                  <c:v>7</c:v>
                </c:pt>
                <c:pt idx="570">
                  <c:v>3</c:v>
                </c:pt>
                <c:pt idx="571">
                  <c:v>2</c:v>
                </c:pt>
                <c:pt idx="572">
                  <c:v>7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7</c:v>
                </c:pt>
                <c:pt idx="579">
                  <c:v>5</c:v>
                </c:pt>
                <c:pt idx="580">
                  <c:v>2</c:v>
                </c:pt>
                <c:pt idx="581">
                  <c:v>2</c:v>
                </c:pt>
                <c:pt idx="582">
                  <c:v>7</c:v>
                </c:pt>
                <c:pt idx="583">
                  <c:v>2</c:v>
                </c:pt>
                <c:pt idx="584">
                  <c:v>7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0</c:v>
                </c:pt>
                <c:pt idx="590">
                  <c:v>9</c:v>
                </c:pt>
                <c:pt idx="591">
                  <c:v>2</c:v>
                </c:pt>
                <c:pt idx="592">
                  <c:v>14</c:v>
                </c:pt>
                <c:pt idx="593">
                  <c:v>7</c:v>
                </c:pt>
                <c:pt idx="594">
                  <c:v>7</c:v>
                </c:pt>
                <c:pt idx="595">
                  <c:v>15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</c:v>
                </c:pt>
                <c:pt idx="605">
                  <c:v>3</c:v>
                </c:pt>
                <c:pt idx="606">
                  <c:v>2</c:v>
                </c:pt>
                <c:pt idx="607">
                  <c:v>8</c:v>
                </c:pt>
                <c:pt idx="608">
                  <c:v>7</c:v>
                </c:pt>
                <c:pt idx="609">
                  <c:v>1</c:v>
                </c:pt>
                <c:pt idx="610">
                  <c:v>8</c:v>
                </c:pt>
                <c:pt idx="611">
                  <c:v>5</c:v>
                </c:pt>
                <c:pt idx="612">
                  <c:v>7</c:v>
                </c:pt>
                <c:pt idx="613">
                  <c:v>2</c:v>
                </c:pt>
                <c:pt idx="614">
                  <c:v>7</c:v>
                </c:pt>
                <c:pt idx="615">
                  <c:v>0</c:v>
                </c:pt>
                <c:pt idx="616">
                  <c:v>6</c:v>
                </c:pt>
                <c:pt idx="617">
                  <c:v>2</c:v>
                </c:pt>
                <c:pt idx="618">
                  <c:v>3</c:v>
                </c:pt>
                <c:pt idx="619">
                  <c:v>8</c:v>
                </c:pt>
                <c:pt idx="620">
                  <c:v>5</c:v>
                </c:pt>
                <c:pt idx="621">
                  <c:v>14</c:v>
                </c:pt>
                <c:pt idx="622">
                  <c:v>2</c:v>
                </c:pt>
                <c:pt idx="623">
                  <c:v>4</c:v>
                </c:pt>
                <c:pt idx="624">
                  <c:v>2</c:v>
                </c:pt>
                <c:pt idx="625">
                  <c:v>4</c:v>
                </c:pt>
                <c:pt idx="626">
                  <c:v>3</c:v>
                </c:pt>
                <c:pt idx="627">
                  <c:v>8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3</c:v>
                </c:pt>
                <c:pt idx="635">
                  <c:v>14</c:v>
                </c:pt>
                <c:pt idx="636">
                  <c:v>2</c:v>
                </c:pt>
                <c:pt idx="637">
                  <c:v>0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8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2</c:v>
                </c:pt>
                <c:pt idx="646">
                  <c:v>0</c:v>
                </c:pt>
                <c:pt idx="647">
                  <c:v>10</c:v>
                </c:pt>
                <c:pt idx="648">
                  <c:v>4</c:v>
                </c:pt>
                <c:pt idx="649">
                  <c:v>9</c:v>
                </c:pt>
                <c:pt idx="650">
                  <c:v>2</c:v>
                </c:pt>
                <c:pt idx="651">
                  <c:v>6</c:v>
                </c:pt>
                <c:pt idx="652">
                  <c:v>0</c:v>
                </c:pt>
                <c:pt idx="653">
                  <c:v>6</c:v>
                </c:pt>
                <c:pt idx="654">
                  <c:v>4</c:v>
                </c:pt>
                <c:pt idx="655">
                  <c:v>3</c:v>
                </c:pt>
                <c:pt idx="656">
                  <c:v>0</c:v>
                </c:pt>
                <c:pt idx="657">
                  <c:v>3</c:v>
                </c:pt>
                <c:pt idx="658">
                  <c:v>7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8</c:v>
                </c:pt>
                <c:pt idx="665">
                  <c:v>2</c:v>
                </c:pt>
                <c:pt idx="666">
                  <c:v>2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4</c:v>
                </c:pt>
                <c:pt idx="673">
                  <c:v>2</c:v>
                </c:pt>
                <c:pt idx="674">
                  <c:v>0</c:v>
                </c:pt>
                <c:pt idx="675">
                  <c:v>7</c:v>
                </c:pt>
                <c:pt idx="676">
                  <c:v>6</c:v>
                </c:pt>
                <c:pt idx="677">
                  <c:v>9</c:v>
                </c:pt>
                <c:pt idx="678">
                  <c:v>0</c:v>
                </c:pt>
                <c:pt idx="679">
                  <c:v>8</c:v>
                </c:pt>
                <c:pt idx="680">
                  <c:v>2</c:v>
                </c:pt>
                <c:pt idx="681">
                  <c:v>12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7</c:v>
                </c:pt>
                <c:pt idx="686">
                  <c:v>13</c:v>
                </c:pt>
                <c:pt idx="687">
                  <c:v>8</c:v>
                </c:pt>
                <c:pt idx="688">
                  <c:v>0</c:v>
                </c:pt>
                <c:pt idx="689">
                  <c:v>0</c:v>
                </c:pt>
                <c:pt idx="690">
                  <c:v>7</c:v>
                </c:pt>
                <c:pt idx="691">
                  <c:v>1</c:v>
                </c:pt>
                <c:pt idx="692">
                  <c:v>7</c:v>
                </c:pt>
                <c:pt idx="693">
                  <c:v>7</c:v>
                </c:pt>
                <c:pt idx="694">
                  <c:v>0</c:v>
                </c:pt>
                <c:pt idx="695">
                  <c:v>1</c:v>
                </c:pt>
                <c:pt idx="696">
                  <c:v>7</c:v>
                </c:pt>
                <c:pt idx="697">
                  <c:v>1</c:v>
                </c:pt>
                <c:pt idx="698">
                  <c:v>2</c:v>
                </c:pt>
                <c:pt idx="699">
                  <c:v>8</c:v>
                </c:pt>
                <c:pt idx="700">
                  <c:v>0</c:v>
                </c:pt>
                <c:pt idx="701">
                  <c:v>13</c:v>
                </c:pt>
                <c:pt idx="702">
                  <c:v>4</c:v>
                </c:pt>
                <c:pt idx="703">
                  <c:v>3</c:v>
                </c:pt>
                <c:pt idx="704">
                  <c:v>9</c:v>
                </c:pt>
                <c:pt idx="705">
                  <c:v>7</c:v>
                </c:pt>
                <c:pt idx="706">
                  <c:v>0</c:v>
                </c:pt>
                <c:pt idx="707">
                  <c:v>10</c:v>
                </c:pt>
                <c:pt idx="708">
                  <c:v>7</c:v>
                </c:pt>
                <c:pt idx="709">
                  <c:v>2</c:v>
                </c:pt>
                <c:pt idx="710">
                  <c:v>8</c:v>
                </c:pt>
                <c:pt idx="711">
                  <c:v>0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5</c:v>
                </c:pt>
                <c:pt idx="716">
                  <c:v>16</c:v>
                </c:pt>
                <c:pt idx="717">
                  <c:v>2</c:v>
                </c:pt>
                <c:pt idx="718">
                  <c:v>8</c:v>
                </c:pt>
                <c:pt idx="719">
                  <c:v>0</c:v>
                </c:pt>
                <c:pt idx="720">
                  <c:v>2</c:v>
                </c:pt>
                <c:pt idx="721">
                  <c:v>11</c:v>
                </c:pt>
                <c:pt idx="722">
                  <c:v>1</c:v>
                </c:pt>
                <c:pt idx="723">
                  <c:v>7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0</c:v>
                </c:pt>
                <c:pt idx="728">
                  <c:v>7</c:v>
                </c:pt>
                <c:pt idx="729">
                  <c:v>10</c:v>
                </c:pt>
                <c:pt idx="730">
                  <c:v>7</c:v>
                </c:pt>
                <c:pt idx="731">
                  <c:v>0</c:v>
                </c:pt>
                <c:pt idx="732">
                  <c:v>2</c:v>
                </c:pt>
                <c:pt idx="733">
                  <c:v>7</c:v>
                </c:pt>
                <c:pt idx="734">
                  <c:v>3</c:v>
                </c:pt>
                <c:pt idx="735">
                  <c:v>2</c:v>
                </c:pt>
                <c:pt idx="736">
                  <c:v>11</c:v>
                </c:pt>
                <c:pt idx="737">
                  <c:v>2</c:v>
                </c:pt>
                <c:pt idx="738">
                  <c:v>6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7</c:v>
                </c:pt>
                <c:pt idx="746">
                  <c:v>16</c:v>
                </c:pt>
                <c:pt idx="747">
                  <c:v>0</c:v>
                </c:pt>
                <c:pt idx="748">
                  <c:v>2</c:v>
                </c:pt>
                <c:pt idx="749">
                  <c:v>14</c:v>
                </c:pt>
                <c:pt idx="750">
                  <c:v>11</c:v>
                </c:pt>
                <c:pt idx="751">
                  <c:v>7</c:v>
                </c:pt>
                <c:pt idx="752">
                  <c:v>13</c:v>
                </c:pt>
                <c:pt idx="753">
                  <c:v>6</c:v>
                </c:pt>
                <c:pt idx="754">
                  <c:v>2</c:v>
                </c:pt>
                <c:pt idx="755">
                  <c:v>3</c:v>
                </c:pt>
                <c:pt idx="756">
                  <c:v>7</c:v>
                </c:pt>
                <c:pt idx="757">
                  <c:v>1</c:v>
                </c:pt>
                <c:pt idx="758">
                  <c:v>4</c:v>
                </c:pt>
                <c:pt idx="759">
                  <c:v>3</c:v>
                </c:pt>
                <c:pt idx="760">
                  <c:v>7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3</c:v>
                </c:pt>
                <c:pt idx="768">
                  <c:v>7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4</c:v>
                </c:pt>
                <c:pt idx="773">
                  <c:v>8</c:v>
                </c:pt>
                <c:pt idx="774">
                  <c:v>7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13</c:v>
                </c:pt>
                <c:pt idx="779">
                  <c:v>0</c:v>
                </c:pt>
                <c:pt idx="780">
                  <c:v>7</c:v>
                </c:pt>
                <c:pt idx="781">
                  <c:v>3</c:v>
                </c:pt>
                <c:pt idx="782">
                  <c:v>2</c:v>
                </c:pt>
                <c:pt idx="783">
                  <c:v>6</c:v>
                </c:pt>
                <c:pt idx="784">
                  <c:v>9</c:v>
                </c:pt>
                <c:pt idx="785">
                  <c:v>10</c:v>
                </c:pt>
                <c:pt idx="786">
                  <c:v>2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2</c:v>
                </c:pt>
                <c:pt idx="791">
                  <c:v>7</c:v>
                </c:pt>
                <c:pt idx="792">
                  <c:v>7</c:v>
                </c:pt>
                <c:pt idx="793">
                  <c:v>2</c:v>
                </c:pt>
                <c:pt idx="794">
                  <c:v>2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6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7</c:v>
                </c:pt>
                <c:pt idx="808">
                  <c:v>5</c:v>
                </c:pt>
                <c:pt idx="809">
                  <c:v>7</c:v>
                </c:pt>
                <c:pt idx="810">
                  <c:v>9</c:v>
                </c:pt>
                <c:pt idx="811">
                  <c:v>0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2</c:v>
                </c:pt>
                <c:pt idx="816">
                  <c:v>4</c:v>
                </c:pt>
                <c:pt idx="817">
                  <c:v>9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8</c:v>
                </c:pt>
                <c:pt idx="822">
                  <c:v>2</c:v>
                </c:pt>
                <c:pt idx="823">
                  <c:v>5</c:v>
                </c:pt>
                <c:pt idx="824">
                  <c:v>0</c:v>
                </c:pt>
                <c:pt idx="825">
                  <c:v>7</c:v>
                </c:pt>
                <c:pt idx="826">
                  <c:v>6</c:v>
                </c:pt>
                <c:pt idx="827">
                  <c:v>1</c:v>
                </c:pt>
                <c:pt idx="828">
                  <c:v>0</c:v>
                </c:pt>
                <c:pt idx="829">
                  <c:v>2</c:v>
                </c:pt>
                <c:pt idx="830">
                  <c:v>0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5</c:v>
                </c:pt>
                <c:pt idx="835">
                  <c:v>4</c:v>
                </c:pt>
                <c:pt idx="836">
                  <c:v>8</c:v>
                </c:pt>
                <c:pt idx="837">
                  <c:v>7</c:v>
                </c:pt>
                <c:pt idx="838">
                  <c:v>9</c:v>
                </c:pt>
                <c:pt idx="839">
                  <c:v>4</c:v>
                </c:pt>
                <c:pt idx="840">
                  <c:v>0</c:v>
                </c:pt>
                <c:pt idx="841">
                  <c:v>3</c:v>
                </c:pt>
                <c:pt idx="842">
                  <c:v>1</c:v>
                </c:pt>
                <c:pt idx="843">
                  <c:v>7</c:v>
                </c:pt>
                <c:pt idx="844">
                  <c:v>3</c:v>
                </c:pt>
                <c:pt idx="845">
                  <c:v>1</c:v>
                </c:pt>
                <c:pt idx="846">
                  <c:v>7</c:v>
                </c:pt>
                <c:pt idx="847">
                  <c:v>9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2</c:v>
                </c:pt>
                <c:pt idx="852">
                  <c:v>8</c:v>
                </c:pt>
                <c:pt idx="853">
                  <c:v>1</c:v>
                </c:pt>
                <c:pt idx="854">
                  <c:v>2</c:v>
                </c:pt>
                <c:pt idx="855">
                  <c:v>8</c:v>
                </c:pt>
                <c:pt idx="856">
                  <c:v>2</c:v>
                </c:pt>
                <c:pt idx="857">
                  <c:v>4</c:v>
                </c:pt>
                <c:pt idx="858">
                  <c:v>7</c:v>
                </c:pt>
                <c:pt idx="859">
                  <c:v>4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2</c:v>
                </c:pt>
                <c:pt idx="868">
                  <c:v>5</c:v>
                </c:pt>
                <c:pt idx="869">
                  <c:v>2</c:v>
                </c:pt>
                <c:pt idx="870">
                  <c:v>7</c:v>
                </c:pt>
                <c:pt idx="871">
                  <c:v>0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11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7</c:v>
                </c:pt>
                <c:pt idx="880">
                  <c:v>2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1</c:v>
                </c:pt>
                <c:pt idx="885">
                  <c:v>3</c:v>
                </c:pt>
                <c:pt idx="886">
                  <c:v>9</c:v>
                </c:pt>
                <c:pt idx="887">
                  <c:v>0</c:v>
                </c:pt>
                <c:pt idx="888">
                  <c:v>2</c:v>
                </c:pt>
                <c:pt idx="889">
                  <c:v>7</c:v>
                </c:pt>
                <c:pt idx="890">
                  <c:v>4</c:v>
                </c:pt>
                <c:pt idx="891">
                  <c:v>5</c:v>
                </c:pt>
                <c:pt idx="892">
                  <c:v>1</c:v>
                </c:pt>
                <c:pt idx="893">
                  <c:v>2</c:v>
                </c:pt>
                <c:pt idx="894">
                  <c:v>9</c:v>
                </c:pt>
                <c:pt idx="895">
                  <c:v>5</c:v>
                </c:pt>
                <c:pt idx="896">
                  <c:v>9</c:v>
                </c:pt>
                <c:pt idx="897">
                  <c:v>1</c:v>
                </c:pt>
                <c:pt idx="898">
                  <c:v>7</c:v>
                </c:pt>
                <c:pt idx="899">
                  <c:v>0</c:v>
                </c:pt>
                <c:pt idx="900">
                  <c:v>10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7</c:v>
                </c:pt>
                <c:pt idx="906">
                  <c:v>0</c:v>
                </c:pt>
                <c:pt idx="907">
                  <c:v>9</c:v>
                </c:pt>
                <c:pt idx="908">
                  <c:v>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5</c:v>
                </c:pt>
                <c:pt idx="913">
                  <c:v>10</c:v>
                </c:pt>
                <c:pt idx="914">
                  <c:v>9</c:v>
                </c:pt>
                <c:pt idx="915">
                  <c:v>2</c:v>
                </c:pt>
                <c:pt idx="916">
                  <c:v>4</c:v>
                </c:pt>
                <c:pt idx="917">
                  <c:v>2</c:v>
                </c:pt>
                <c:pt idx="918">
                  <c:v>10</c:v>
                </c:pt>
                <c:pt idx="919">
                  <c:v>7</c:v>
                </c:pt>
                <c:pt idx="920">
                  <c:v>8</c:v>
                </c:pt>
                <c:pt idx="921">
                  <c:v>2</c:v>
                </c:pt>
                <c:pt idx="922">
                  <c:v>9</c:v>
                </c:pt>
                <c:pt idx="923">
                  <c:v>9</c:v>
                </c:pt>
                <c:pt idx="924">
                  <c:v>2</c:v>
                </c:pt>
                <c:pt idx="925">
                  <c:v>0</c:v>
                </c:pt>
                <c:pt idx="926">
                  <c:v>7</c:v>
                </c:pt>
                <c:pt idx="927">
                  <c:v>14</c:v>
                </c:pt>
                <c:pt idx="928">
                  <c:v>7</c:v>
                </c:pt>
                <c:pt idx="929">
                  <c:v>2</c:v>
                </c:pt>
                <c:pt idx="930">
                  <c:v>0</c:v>
                </c:pt>
                <c:pt idx="931">
                  <c:v>4</c:v>
                </c:pt>
                <c:pt idx="932">
                  <c:v>7</c:v>
                </c:pt>
                <c:pt idx="933">
                  <c:v>2</c:v>
                </c:pt>
                <c:pt idx="934">
                  <c:v>2</c:v>
                </c:pt>
                <c:pt idx="935">
                  <c:v>7</c:v>
                </c:pt>
                <c:pt idx="936">
                  <c:v>0</c:v>
                </c:pt>
                <c:pt idx="937">
                  <c:v>9</c:v>
                </c:pt>
                <c:pt idx="938">
                  <c:v>2</c:v>
                </c:pt>
                <c:pt idx="939">
                  <c:v>4</c:v>
                </c:pt>
                <c:pt idx="940">
                  <c:v>2</c:v>
                </c:pt>
                <c:pt idx="941">
                  <c:v>2</c:v>
                </c:pt>
                <c:pt idx="942">
                  <c:v>7</c:v>
                </c:pt>
                <c:pt idx="943">
                  <c:v>6</c:v>
                </c:pt>
                <c:pt idx="944">
                  <c:v>8</c:v>
                </c:pt>
                <c:pt idx="945">
                  <c:v>2</c:v>
                </c:pt>
                <c:pt idx="946">
                  <c:v>4</c:v>
                </c:pt>
                <c:pt idx="947">
                  <c:v>7</c:v>
                </c:pt>
                <c:pt idx="948">
                  <c:v>1</c:v>
                </c:pt>
                <c:pt idx="949">
                  <c:v>7</c:v>
                </c:pt>
                <c:pt idx="950">
                  <c:v>8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8</c:v>
                </c:pt>
                <c:pt idx="955">
                  <c:v>9</c:v>
                </c:pt>
                <c:pt idx="956">
                  <c:v>3</c:v>
                </c:pt>
                <c:pt idx="957">
                  <c:v>2</c:v>
                </c:pt>
                <c:pt idx="958">
                  <c:v>7</c:v>
                </c:pt>
                <c:pt idx="959">
                  <c:v>8</c:v>
                </c:pt>
                <c:pt idx="960">
                  <c:v>3</c:v>
                </c:pt>
                <c:pt idx="961">
                  <c:v>6</c:v>
                </c:pt>
                <c:pt idx="962">
                  <c:v>9</c:v>
                </c:pt>
                <c:pt idx="963">
                  <c:v>7</c:v>
                </c:pt>
                <c:pt idx="964">
                  <c:v>8</c:v>
                </c:pt>
                <c:pt idx="965">
                  <c:v>2</c:v>
                </c:pt>
                <c:pt idx="966">
                  <c:v>9</c:v>
                </c:pt>
                <c:pt idx="967">
                  <c:v>2</c:v>
                </c:pt>
                <c:pt idx="968">
                  <c:v>7</c:v>
                </c:pt>
                <c:pt idx="969">
                  <c:v>9</c:v>
                </c:pt>
                <c:pt idx="970">
                  <c:v>0</c:v>
                </c:pt>
                <c:pt idx="971">
                  <c:v>2</c:v>
                </c:pt>
                <c:pt idx="972">
                  <c:v>0</c:v>
                </c:pt>
                <c:pt idx="973">
                  <c:v>7</c:v>
                </c:pt>
                <c:pt idx="974">
                  <c:v>2</c:v>
                </c:pt>
                <c:pt idx="975">
                  <c:v>7</c:v>
                </c:pt>
                <c:pt idx="976">
                  <c:v>16</c:v>
                </c:pt>
                <c:pt idx="977">
                  <c:v>4</c:v>
                </c:pt>
                <c:pt idx="978">
                  <c:v>11</c:v>
                </c:pt>
                <c:pt idx="979">
                  <c:v>7</c:v>
                </c:pt>
                <c:pt idx="980">
                  <c:v>0</c:v>
                </c:pt>
                <c:pt idx="981">
                  <c:v>2</c:v>
                </c:pt>
                <c:pt idx="982">
                  <c:v>2</c:v>
                </c:pt>
                <c:pt idx="983">
                  <c:v>11</c:v>
                </c:pt>
                <c:pt idx="984">
                  <c:v>3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2</c:v>
                </c:pt>
                <c:pt idx="994">
                  <c:v>3</c:v>
                </c:pt>
                <c:pt idx="995">
                  <c:v>7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7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7</c:v>
                </c:pt>
                <c:pt idx="1005">
                  <c:v>9</c:v>
                </c:pt>
                <c:pt idx="1006">
                  <c:v>3</c:v>
                </c:pt>
                <c:pt idx="1007">
                  <c:v>7</c:v>
                </c:pt>
                <c:pt idx="1008">
                  <c:v>7</c:v>
                </c:pt>
                <c:pt idx="1009">
                  <c:v>8</c:v>
                </c:pt>
                <c:pt idx="1010">
                  <c:v>7</c:v>
                </c:pt>
                <c:pt idx="1011">
                  <c:v>4</c:v>
                </c:pt>
                <c:pt idx="1012">
                  <c:v>0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0</c:v>
                </c:pt>
                <c:pt idx="1017">
                  <c:v>0</c:v>
                </c:pt>
                <c:pt idx="1018">
                  <c:v>4</c:v>
                </c:pt>
                <c:pt idx="1019">
                  <c:v>2</c:v>
                </c:pt>
                <c:pt idx="1020">
                  <c:v>5</c:v>
                </c:pt>
                <c:pt idx="1021">
                  <c:v>2</c:v>
                </c:pt>
                <c:pt idx="1022">
                  <c:v>5</c:v>
                </c:pt>
                <c:pt idx="1023">
                  <c:v>2</c:v>
                </c:pt>
                <c:pt idx="1024">
                  <c:v>17</c:v>
                </c:pt>
                <c:pt idx="1025">
                  <c:v>4</c:v>
                </c:pt>
                <c:pt idx="1026">
                  <c:v>3</c:v>
                </c:pt>
                <c:pt idx="1027">
                  <c:v>4</c:v>
                </c:pt>
                <c:pt idx="1028">
                  <c:v>2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0</c:v>
                </c:pt>
                <c:pt idx="1033">
                  <c:v>8</c:v>
                </c:pt>
                <c:pt idx="1034">
                  <c:v>7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8</c:v>
                </c:pt>
                <c:pt idx="1041">
                  <c:v>4</c:v>
                </c:pt>
                <c:pt idx="1042">
                  <c:v>2</c:v>
                </c:pt>
                <c:pt idx="1043">
                  <c:v>8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9</c:v>
                </c:pt>
                <c:pt idx="1049">
                  <c:v>1</c:v>
                </c:pt>
                <c:pt idx="1050">
                  <c:v>9</c:v>
                </c:pt>
                <c:pt idx="1051">
                  <c:v>0</c:v>
                </c:pt>
                <c:pt idx="1052">
                  <c:v>0</c:v>
                </c:pt>
                <c:pt idx="1053">
                  <c:v>9</c:v>
                </c:pt>
                <c:pt idx="1054">
                  <c:v>7</c:v>
                </c:pt>
                <c:pt idx="1055">
                  <c:v>8</c:v>
                </c:pt>
                <c:pt idx="1056">
                  <c:v>2</c:v>
                </c:pt>
                <c:pt idx="1057">
                  <c:v>3</c:v>
                </c:pt>
                <c:pt idx="1058">
                  <c:v>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7</c:v>
                </c:pt>
                <c:pt idx="1064">
                  <c:v>3</c:v>
                </c:pt>
                <c:pt idx="1065">
                  <c:v>2</c:v>
                </c:pt>
                <c:pt idx="1066">
                  <c:v>4</c:v>
                </c:pt>
                <c:pt idx="1067">
                  <c:v>4</c:v>
                </c:pt>
                <c:pt idx="1068">
                  <c:v>0</c:v>
                </c:pt>
                <c:pt idx="1069">
                  <c:v>0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6</c:v>
                </c:pt>
                <c:pt idx="1074">
                  <c:v>0</c:v>
                </c:pt>
                <c:pt idx="1075">
                  <c:v>2</c:v>
                </c:pt>
                <c:pt idx="1076">
                  <c:v>9</c:v>
                </c:pt>
                <c:pt idx="1077">
                  <c:v>7</c:v>
                </c:pt>
                <c:pt idx="1078">
                  <c:v>6</c:v>
                </c:pt>
                <c:pt idx="1079">
                  <c:v>0</c:v>
                </c:pt>
                <c:pt idx="1080">
                  <c:v>12</c:v>
                </c:pt>
                <c:pt idx="1081">
                  <c:v>8</c:v>
                </c:pt>
                <c:pt idx="1082">
                  <c:v>3</c:v>
                </c:pt>
                <c:pt idx="1083">
                  <c:v>4</c:v>
                </c:pt>
                <c:pt idx="1084">
                  <c:v>9</c:v>
                </c:pt>
                <c:pt idx="1085">
                  <c:v>2</c:v>
                </c:pt>
                <c:pt idx="1086">
                  <c:v>6</c:v>
                </c:pt>
                <c:pt idx="1087">
                  <c:v>10</c:v>
                </c:pt>
                <c:pt idx="1088">
                  <c:v>0</c:v>
                </c:pt>
                <c:pt idx="1089">
                  <c:v>8</c:v>
                </c:pt>
                <c:pt idx="1090">
                  <c:v>7</c:v>
                </c:pt>
                <c:pt idx="1091">
                  <c:v>3</c:v>
                </c:pt>
                <c:pt idx="1092">
                  <c:v>4</c:v>
                </c:pt>
                <c:pt idx="1093">
                  <c:v>8</c:v>
                </c:pt>
                <c:pt idx="1094">
                  <c:v>4</c:v>
                </c:pt>
                <c:pt idx="1095">
                  <c:v>14</c:v>
                </c:pt>
                <c:pt idx="1096">
                  <c:v>7</c:v>
                </c:pt>
                <c:pt idx="1097">
                  <c:v>1</c:v>
                </c:pt>
                <c:pt idx="1098">
                  <c:v>2</c:v>
                </c:pt>
                <c:pt idx="1099">
                  <c:v>8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8</c:v>
                </c:pt>
                <c:pt idx="1107">
                  <c:v>3</c:v>
                </c:pt>
                <c:pt idx="1108">
                  <c:v>0</c:v>
                </c:pt>
                <c:pt idx="1109">
                  <c:v>2</c:v>
                </c:pt>
                <c:pt idx="1110">
                  <c:v>0</c:v>
                </c:pt>
                <c:pt idx="1111">
                  <c:v>7</c:v>
                </c:pt>
                <c:pt idx="1112">
                  <c:v>2</c:v>
                </c:pt>
                <c:pt idx="1113">
                  <c:v>5</c:v>
                </c:pt>
                <c:pt idx="1114">
                  <c:v>2</c:v>
                </c:pt>
                <c:pt idx="1115">
                  <c:v>0</c:v>
                </c:pt>
                <c:pt idx="1116">
                  <c:v>6</c:v>
                </c:pt>
                <c:pt idx="1117">
                  <c:v>2</c:v>
                </c:pt>
                <c:pt idx="1118">
                  <c:v>0</c:v>
                </c:pt>
                <c:pt idx="1119">
                  <c:v>8</c:v>
                </c:pt>
                <c:pt idx="1120">
                  <c:v>2</c:v>
                </c:pt>
                <c:pt idx="1121">
                  <c:v>0</c:v>
                </c:pt>
                <c:pt idx="1122">
                  <c:v>9</c:v>
                </c:pt>
                <c:pt idx="1123">
                  <c:v>2</c:v>
                </c:pt>
                <c:pt idx="1124">
                  <c:v>6</c:v>
                </c:pt>
                <c:pt idx="1125">
                  <c:v>4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0</c:v>
                </c:pt>
                <c:pt idx="1130">
                  <c:v>9</c:v>
                </c:pt>
                <c:pt idx="1131">
                  <c:v>2</c:v>
                </c:pt>
                <c:pt idx="1132">
                  <c:v>4</c:v>
                </c:pt>
                <c:pt idx="1133">
                  <c:v>4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8</c:v>
                </c:pt>
                <c:pt idx="1139">
                  <c:v>2</c:v>
                </c:pt>
                <c:pt idx="1140">
                  <c:v>7</c:v>
                </c:pt>
                <c:pt idx="1141">
                  <c:v>4</c:v>
                </c:pt>
                <c:pt idx="1142">
                  <c:v>7</c:v>
                </c:pt>
                <c:pt idx="1143">
                  <c:v>7</c:v>
                </c:pt>
                <c:pt idx="1144">
                  <c:v>2</c:v>
                </c:pt>
                <c:pt idx="1145">
                  <c:v>2</c:v>
                </c:pt>
                <c:pt idx="1146">
                  <c:v>7</c:v>
                </c:pt>
                <c:pt idx="1147">
                  <c:v>6</c:v>
                </c:pt>
                <c:pt idx="1148">
                  <c:v>7</c:v>
                </c:pt>
                <c:pt idx="1149">
                  <c:v>7</c:v>
                </c:pt>
                <c:pt idx="1150">
                  <c:v>15</c:v>
                </c:pt>
                <c:pt idx="1151">
                  <c:v>3</c:v>
                </c:pt>
                <c:pt idx="1152">
                  <c:v>2</c:v>
                </c:pt>
                <c:pt idx="1153">
                  <c:v>0</c:v>
                </c:pt>
                <c:pt idx="1154">
                  <c:v>2</c:v>
                </c:pt>
                <c:pt idx="1155">
                  <c:v>8</c:v>
                </c:pt>
                <c:pt idx="1156">
                  <c:v>15</c:v>
                </c:pt>
                <c:pt idx="1157">
                  <c:v>11</c:v>
                </c:pt>
                <c:pt idx="1158">
                  <c:v>3</c:v>
                </c:pt>
                <c:pt idx="1159">
                  <c:v>2</c:v>
                </c:pt>
                <c:pt idx="1160">
                  <c:v>7</c:v>
                </c:pt>
                <c:pt idx="1161">
                  <c:v>4</c:v>
                </c:pt>
                <c:pt idx="1162">
                  <c:v>12</c:v>
                </c:pt>
                <c:pt idx="1163">
                  <c:v>4</c:v>
                </c:pt>
                <c:pt idx="1164">
                  <c:v>2</c:v>
                </c:pt>
                <c:pt idx="1165">
                  <c:v>7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7</c:v>
                </c:pt>
                <c:pt idx="1175">
                  <c:v>4</c:v>
                </c:pt>
                <c:pt idx="1176">
                  <c:v>2</c:v>
                </c:pt>
                <c:pt idx="1177">
                  <c:v>11</c:v>
                </c:pt>
                <c:pt idx="1178">
                  <c:v>2</c:v>
                </c:pt>
                <c:pt idx="1179">
                  <c:v>8</c:v>
                </c:pt>
                <c:pt idx="1180">
                  <c:v>3</c:v>
                </c:pt>
                <c:pt idx="1181">
                  <c:v>11</c:v>
                </c:pt>
                <c:pt idx="1182">
                  <c:v>2</c:v>
                </c:pt>
                <c:pt idx="1183">
                  <c:v>4</c:v>
                </c:pt>
                <c:pt idx="1184">
                  <c:v>8</c:v>
                </c:pt>
                <c:pt idx="1185">
                  <c:v>10</c:v>
                </c:pt>
                <c:pt idx="1186">
                  <c:v>9</c:v>
                </c:pt>
                <c:pt idx="1187">
                  <c:v>11</c:v>
                </c:pt>
                <c:pt idx="1188">
                  <c:v>0</c:v>
                </c:pt>
                <c:pt idx="1189">
                  <c:v>2</c:v>
                </c:pt>
                <c:pt idx="1190">
                  <c:v>5</c:v>
                </c:pt>
                <c:pt idx="1191">
                  <c:v>0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7</c:v>
                </c:pt>
                <c:pt idx="1196">
                  <c:v>0</c:v>
                </c:pt>
                <c:pt idx="1197">
                  <c:v>2</c:v>
                </c:pt>
                <c:pt idx="1198">
                  <c:v>5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0</c:v>
                </c:pt>
                <c:pt idx="1203">
                  <c:v>3</c:v>
                </c:pt>
                <c:pt idx="1204">
                  <c:v>7</c:v>
                </c:pt>
                <c:pt idx="1205">
                  <c:v>0</c:v>
                </c:pt>
                <c:pt idx="1206">
                  <c:v>7</c:v>
                </c:pt>
                <c:pt idx="1207">
                  <c:v>2</c:v>
                </c:pt>
                <c:pt idx="1208">
                  <c:v>10</c:v>
                </c:pt>
                <c:pt idx="1209">
                  <c:v>0</c:v>
                </c:pt>
                <c:pt idx="1210">
                  <c:v>11</c:v>
                </c:pt>
                <c:pt idx="1211">
                  <c:v>3</c:v>
                </c:pt>
                <c:pt idx="1212">
                  <c:v>9</c:v>
                </c:pt>
                <c:pt idx="1213">
                  <c:v>2</c:v>
                </c:pt>
                <c:pt idx="1214">
                  <c:v>7</c:v>
                </c:pt>
                <c:pt idx="1215">
                  <c:v>4</c:v>
                </c:pt>
                <c:pt idx="1216">
                  <c:v>9</c:v>
                </c:pt>
                <c:pt idx="1217">
                  <c:v>3</c:v>
                </c:pt>
                <c:pt idx="1218">
                  <c:v>8</c:v>
                </c:pt>
                <c:pt idx="1219">
                  <c:v>3</c:v>
                </c:pt>
                <c:pt idx="1220">
                  <c:v>7</c:v>
                </c:pt>
                <c:pt idx="1221">
                  <c:v>15</c:v>
                </c:pt>
                <c:pt idx="1222">
                  <c:v>0</c:v>
                </c:pt>
                <c:pt idx="1223">
                  <c:v>5</c:v>
                </c:pt>
                <c:pt idx="1224">
                  <c:v>2</c:v>
                </c:pt>
                <c:pt idx="1225">
                  <c:v>6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7</c:v>
                </c:pt>
                <c:pt idx="1232">
                  <c:v>7</c:v>
                </c:pt>
                <c:pt idx="1233">
                  <c:v>0</c:v>
                </c:pt>
                <c:pt idx="1234">
                  <c:v>0</c:v>
                </c:pt>
                <c:pt idx="1235">
                  <c:v>6</c:v>
                </c:pt>
                <c:pt idx="1236">
                  <c:v>2</c:v>
                </c:pt>
                <c:pt idx="1237">
                  <c:v>0</c:v>
                </c:pt>
                <c:pt idx="1238">
                  <c:v>2</c:v>
                </c:pt>
                <c:pt idx="1239">
                  <c:v>4</c:v>
                </c:pt>
                <c:pt idx="1240">
                  <c:v>8</c:v>
                </c:pt>
                <c:pt idx="1241">
                  <c:v>3</c:v>
                </c:pt>
                <c:pt idx="1242">
                  <c:v>8</c:v>
                </c:pt>
                <c:pt idx="1243">
                  <c:v>0</c:v>
                </c:pt>
                <c:pt idx="1244">
                  <c:v>7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7</c:v>
                </c:pt>
                <c:pt idx="1252">
                  <c:v>0</c:v>
                </c:pt>
                <c:pt idx="1253">
                  <c:v>7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7</c:v>
                </c:pt>
                <c:pt idx="1261">
                  <c:v>0</c:v>
                </c:pt>
                <c:pt idx="1262">
                  <c:v>0</c:v>
                </c:pt>
                <c:pt idx="1263">
                  <c:v>3</c:v>
                </c:pt>
                <c:pt idx="1264">
                  <c:v>0</c:v>
                </c:pt>
                <c:pt idx="1265">
                  <c:v>8</c:v>
                </c:pt>
                <c:pt idx="1266">
                  <c:v>3</c:v>
                </c:pt>
                <c:pt idx="1267">
                  <c:v>14</c:v>
                </c:pt>
                <c:pt idx="1268">
                  <c:v>2</c:v>
                </c:pt>
                <c:pt idx="1269">
                  <c:v>7</c:v>
                </c:pt>
                <c:pt idx="1270">
                  <c:v>2</c:v>
                </c:pt>
                <c:pt idx="1271">
                  <c:v>0</c:v>
                </c:pt>
                <c:pt idx="1272">
                  <c:v>4</c:v>
                </c:pt>
                <c:pt idx="1273">
                  <c:v>0</c:v>
                </c:pt>
                <c:pt idx="1274">
                  <c:v>7</c:v>
                </c:pt>
                <c:pt idx="1275">
                  <c:v>2</c:v>
                </c:pt>
                <c:pt idx="1276">
                  <c:v>2</c:v>
                </c:pt>
                <c:pt idx="1277">
                  <c:v>1</c:v>
                </c:pt>
                <c:pt idx="1278">
                  <c:v>8</c:v>
                </c:pt>
                <c:pt idx="1279">
                  <c:v>3</c:v>
                </c:pt>
                <c:pt idx="1280">
                  <c:v>0</c:v>
                </c:pt>
                <c:pt idx="1281">
                  <c:v>7</c:v>
                </c:pt>
                <c:pt idx="1282">
                  <c:v>8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0</c:v>
                </c:pt>
                <c:pt idx="1288">
                  <c:v>7</c:v>
                </c:pt>
                <c:pt idx="1289">
                  <c:v>10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14</c:v>
                </c:pt>
                <c:pt idx="1296">
                  <c:v>7</c:v>
                </c:pt>
                <c:pt idx="1297">
                  <c:v>1</c:v>
                </c:pt>
                <c:pt idx="1298">
                  <c:v>7</c:v>
                </c:pt>
                <c:pt idx="1299">
                  <c:v>3</c:v>
                </c:pt>
                <c:pt idx="1300">
                  <c:v>8</c:v>
                </c:pt>
                <c:pt idx="1301">
                  <c:v>9</c:v>
                </c:pt>
                <c:pt idx="1302">
                  <c:v>4</c:v>
                </c:pt>
                <c:pt idx="1303">
                  <c:v>11</c:v>
                </c:pt>
                <c:pt idx="1304">
                  <c:v>4</c:v>
                </c:pt>
                <c:pt idx="1305">
                  <c:v>1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3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4</c:v>
                </c:pt>
                <c:pt idx="1318">
                  <c:v>8</c:v>
                </c:pt>
                <c:pt idx="1319">
                  <c:v>0</c:v>
                </c:pt>
                <c:pt idx="1320">
                  <c:v>3</c:v>
                </c:pt>
                <c:pt idx="1321">
                  <c:v>2</c:v>
                </c:pt>
                <c:pt idx="1322">
                  <c:v>8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17</c:v>
                </c:pt>
                <c:pt idx="1328">
                  <c:v>8</c:v>
                </c:pt>
                <c:pt idx="1329">
                  <c:v>0</c:v>
                </c:pt>
                <c:pt idx="1330">
                  <c:v>12</c:v>
                </c:pt>
                <c:pt idx="1331">
                  <c:v>10</c:v>
                </c:pt>
                <c:pt idx="1332">
                  <c:v>0</c:v>
                </c:pt>
                <c:pt idx="1333">
                  <c:v>7</c:v>
                </c:pt>
                <c:pt idx="1334">
                  <c:v>6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9</c:v>
                </c:pt>
                <c:pt idx="1341">
                  <c:v>8</c:v>
                </c:pt>
                <c:pt idx="1342">
                  <c:v>3</c:v>
                </c:pt>
                <c:pt idx="1343">
                  <c:v>2</c:v>
                </c:pt>
                <c:pt idx="1344">
                  <c:v>3</c:v>
                </c:pt>
                <c:pt idx="1345">
                  <c:v>2</c:v>
                </c:pt>
                <c:pt idx="1346">
                  <c:v>8</c:v>
                </c:pt>
                <c:pt idx="1347">
                  <c:v>1</c:v>
                </c:pt>
                <c:pt idx="1348">
                  <c:v>7</c:v>
                </c:pt>
                <c:pt idx="1349">
                  <c:v>0</c:v>
                </c:pt>
                <c:pt idx="1350">
                  <c:v>7</c:v>
                </c:pt>
                <c:pt idx="1351">
                  <c:v>17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4</c:v>
                </c:pt>
                <c:pt idx="1357">
                  <c:v>7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7</c:v>
                </c:pt>
                <c:pt idx="1362">
                  <c:v>2</c:v>
                </c:pt>
                <c:pt idx="1363">
                  <c:v>4</c:v>
                </c:pt>
                <c:pt idx="1364">
                  <c:v>7</c:v>
                </c:pt>
                <c:pt idx="1365">
                  <c:v>0</c:v>
                </c:pt>
                <c:pt idx="1366">
                  <c:v>2</c:v>
                </c:pt>
                <c:pt idx="1367">
                  <c:v>3</c:v>
                </c:pt>
                <c:pt idx="1368">
                  <c:v>10</c:v>
                </c:pt>
                <c:pt idx="1369">
                  <c:v>0</c:v>
                </c:pt>
                <c:pt idx="1370">
                  <c:v>7</c:v>
                </c:pt>
                <c:pt idx="1371">
                  <c:v>0</c:v>
                </c:pt>
                <c:pt idx="1372">
                  <c:v>0</c:v>
                </c:pt>
                <c:pt idx="1373">
                  <c:v>11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4</c:v>
                </c:pt>
                <c:pt idx="1378">
                  <c:v>0</c:v>
                </c:pt>
                <c:pt idx="1379">
                  <c:v>0</c:v>
                </c:pt>
                <c:pt idx="1380">
                  <c:v>3</c:v>
                </c:pt>
                <c:pt idx="1381">
                  <c:v>3</c:v>
                </c:pt>
                <c:pt idx="1382">
                  <c:v>2</c:v>
                </c:pt>
                <c:pt idx="1383">
                  <c:v>4</c:v>
                </c:pt>
                <c:pt idx="1384">
                  <c:v>8</c:v>
                </c:pt>
                <c:pt idx="1385">
                  <c:v>7</c:v>
                </c:pt>
                <c:pt idx="1386">
                  <c:v>7</c:v>
                </c:pt>
                <c:pt idx="1387">
                  <c:v>3</c:v>
                </c:pt>
                <c:pt idx="1388">
                  <c:v>1</c:v>
                </c:pt>
                <c:pt idx="1389">
                  <c:v>8</c:v>
                </c:pt>
                <c:pt idx="1390">
                  <c:v>1</c:v>
                </c:pt>
                <c:pt idx="1391">
                  <c:v>0</c:v>
                </c:pt>
                <c:pt idx="1392">
                  <c:v>8</c:v>
                </c:pt>
                <c:pt idx="1393">
                  <c:v>7</c:v>
                </c:pt>
                <c:pt idx="1394">
                  <c:v>0</c:v>
                </c:pt>
                <c:pt idx="1395">
                  <c:v>7</c:v>
                </c:pt>
                <c:pt idx="1396">
                  <c:v>2</c:v>
                </c:pt>
                <c:pt idx="1397">
                  <c:v>3</c:v>
                </c:pt>
                <c:pt idx="1398">
                  <c:v>7</c:v>
                </c:pt>
                <c:pt idx="1399">
                  <c:v>9</c:v>
                </c:pt>
                <c:pt idx="1400">
                  <c:v>2</c:v>
                </c:pt>
                <c:pt idx="1401">
                  <c:v>9</c:v>
                </c:pt>
                <c:pt idx="1402">
                  <c:v>0</c:v>
                </c:pt>
                <c:pt idx="1403">
                  <c:v>8</c:v>
                </c:pt>
                <c:pt idx="1404">
                  <c:v>9</c:v>
                </c:pt>
                <c:pt idx="1405">
                  <c:v>7</c:v>
                </c:pt>
                <c:pt idx="1406">
                  <c:v>2</c:v>
                </c:pt>
                <c:pt idx="1407">
                  <c:v>3</c:v>
                </c:pt>
                <c:pt idx="1408">
                  <c:v>2</c:v>
                </c:pt>
                <c:pt idx="1409">
                  <c:v>9</c:v>
                </c:pt>
                <c:pt idx="1410">
                  <c:v>8</c:v>
                </c:pt>
                <c:pt idx="1411">
                  <c:v>0</c:v>
                </c:pt>
                <c:pt idx="1412">
                  <c:v>8</c:v>
                </c:pt>
                <c:pt idx="1413">
                  <c:v>2</c:v>
                </c:pt>
                <c:pt idx="1414">
                  <c:v>14</c:v>
                </c:pt>
                <c:pt idx="1415">
                  <c:v>1</c:v>
                </c:pt>
                <c:pt idx="1416">
                  <c:v>13</c:v>
                </c:pt>
                <c:pt idx="1417">
                  <c:v>2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8</c:v>
                </c:pt>
                <c:pt idx="1422">
                  <c:v>2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0</c:v>
                </c:pt>
                <c:pt idx="1428">
                  <c:v>2</c:v>
                </c:pt>
                <c:pt idx="1429">
                  <c:v>7</c:v>
                </c:pt>
                <c:pt idx="1430">
                  <c:v>16</c:v>
                </c:pt>
                <c:pt idx="1431">
                  <c:v>10</c:v>
                </c:pt>
                <c:pt idx="1432">
                  <c:v>11</c:v>
                </c:pt>
                <c:pt idx="1433">
                  <c:v>3</c:v>
                </c:pt>
                <c:pt idx="1434">
                  <c:v>8</c:v>
                </c:pt>
                <c:pt idx="1435">
                  <c:v>3</c:v>
                </c:pt>
                <c:pt idx="1436">
                  <c:v>2</c:v>
                </c:pt>
                <c:pt idx="1437">
                  <c:v>0</c:v>
                </c:pt>
                <c:pt idx="1438">
                  <c:v>0</c:v>
                </c:pt>
                <c:pt idx="1439">
                  <c:v>7</c:v>
                </c:pt>
                <c:pt idx="1440">
                  <c:v>2</c:v>
                </c:pt>
                <c:pt idx="1441">
                  <c:v>12</c:v>
                </c:pt>
                <c:pt idx="1442">
                  <c:v>2</c:v>
                </c:pt>
                <c:pt idx="1443">
                  <c:v>6</c:v>
                </c:pt>
                <c:pt idx="1444">
                  <c:v>9</c:v>
                </c:pt>
                <c:pt idx="1445">
                  <c:v>7</c:v>
                </c:pt>
                <c:pt idx="1446">
                  <c:v>7</c:v>
                </c:pt>
                <c:pt idx="1447">
                  <c:v>12</c:v>
                </c:pt>
                <c:pt idx="1448">
                  <c:v>4</c:v>
                </c:pt>
                <c:pt idx="1449">
                  <c:v>2</c:v>
                </c:pt>
                <c:pt idx="1450">
                  <c:v>0</c:v>
                </c:pt>
                <c:pt idx="1451">
                  <c:v>7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2</c:v>
                </c:pt>
                <c:pt idx="1456">
                  <c:v>2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4</c:v>
                </c:pt>
                <c:pt idx="1461">
                  <c:v>2</c:v>
                </c:pt>
                <c:pt idx="1462">
                  <c:v>9</c:v>
                </c:pt>
                <c:pt idx="1463">
                  <c:v>4</c:v>
                </c:pt>
                <c:pt idx="1464">
                  <c:v>2</c:v>
                </c:pt>
                <c:pt idx="1465">
                  <c:v>2</c:v>
                </c:pt>
                <c:pt idx="1466">
                  <c:v>7</c:v>
                </c:pt>
                <c:pt idx="1467">
                  <c:v>2</c:v>
                </c:pt>
                <c:pt idx="1468">
                  <c:v>6</c:v>
                </c:pt>
                <c:pt idx="1469">
                  <c:v>3</c:v>
                </c:pt>
              </c:numCache>
            </c:numRef>
          </c:xVal>
          <c:yVal>
            <c:numRef>
              <c:f>[1]HR_Analytics_specific!$F$2:$F$1471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31F-9654-038DBFEEC467}"/>
            </c:ext>
          </c:extLst>
        </c:ser>
        <c:ser>
          <c:idx val="1"/>
          <c:order val="1"/>
          <c:tx>
            <c:v>Predicted MonthlyIncome</c:v>
          </c:tx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[1]HR_Analytics_specific!$J$2:$J$1471</c:f>
              <c:numCache>
                <c:formatCode>General</c:formatCode>
                <c:ptCount val="1470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0</c:v>
                </c:pt>
                <c:pt idx="24">
                  <c:v>2</c:v>
                </c:pt>
                <c:pt idx="25">
                  <c:v>13</c:v>
                </c:pt>
                <c:pt idx="26">
                  <c:v>2</c:v>
                </c:pt>
                <c:pt idx="27">
                  <c:v>7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15</c:v>
                </c:pt>
                <c:pt idx="46">
                  <c:v>5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14</c:v>
                </c:pt>
                <c:pt idx="56">
                  <c:v>8</c:v>
                </c:pt>
                <c:pt idx="57">
                  <c:v>2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3</c:v>
                </c:pt>
                <c:pt idx="62">
                  <c:v>3</c:v>
                </c:pt>
                <c:pt idx="63">
                  <c:v>16</c:v>
                </c:pt>
                <c:pt idx="64">
                  <c:v>14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7</c:v>
                </c:pt>
                <c:pt idx="76">
                  <c:v>13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8</c:v>
                </c:pt>
                <c:pt idx="81">
                  <c:v>4</c:v>
                </c:pt>
                <c:pt idx="82">
                  <c:v>0</c:v>
                </c:pt>
                <c:pt idx="83">
                  <c:v>11</c:v>
                </c:pt>
                <c:pt idx="84">
                  <c:v>2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10</c:v>
                </c:pt>
                <c:pt idx="89">
                  <c:v>8</c:v>
                </c:pt>
                <c:pt idx="90">
                  <c:v>3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2</c:v>
                </c:pt>
                <c:pt idx="109">
                  <c:v>0</c:v>
                </c:pt>
                <c:pt idx="110">
                  <c:v>12</c:v>
                </c:pt>
                <c:pt idx="111">
                  <c:v>7</c:v>
                </c:pt>
                <c:pt idx="112">
                  <c:v>3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0</c:v>
                </c:pt>
                <c:pt idx="119">
                  <c:v>12</c:v>
                </c:pt>
                <c:pt idx="120">
                  <c:v>7</c:v>
                </c:pt>
                <c:pt idx="121">
                  <c:v>7</c:v>
                </c:pt>
                <c:pt idx="122">
                  <c:v>4</c:v>
                </c:pt>
                <c:pt idx="123">
                  <c:v>18</c:v>
                </c:pt>
                <c:pt idx="124">
                  <c:v>7</c:v>
                </c:pt>
                <c:pt idx="125">
                  <c:v>4</c:v>
                </c:pt>
                <c:pt idx="126">
                  <c:v>10</c:v>
                </c:pt>
                <c:pt idx="127">
                  <c:v>0</c:v>
                </c:pt>
                <c:pt idx="128">
                  <c:v>1</c:v>
                </c:pt>
                <c:pt idx="129">
                  <c:v>11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2</c:v>
                </c:pt>
                <c:pt idx="136">
                  <c:v>2</c:v>
                </c:pt>
                <c:pt idx="137">
                  <c:v>11</c:v>
                </c:pt>
                <c:pt idx="138">
                  <c:v>2</c:v>
                </c:pt>
                <c:pt idx="139">
                  <c:v>9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4</c:v>
                </c:pt>
                <c:pt idx="144">
                  <c:v>7</c:v>
                </c:pt>
                <c:pt idx="145">
                  <c:v>2</c:v>
                </c:pt>
                <c:pt idx="146">
                  <c:v>3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8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11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8</c:v>
                </c:pt>
                <c:pt idx="167">
                  <c:v>9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7</c:v>
                </c:pt>
                <c:pt idx="173">
                  <c:v>9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7</c:v>
                </c:pt>
                <c:pt idx="186">
                  <c:v>8</c:v>
                </c:pt>
                <c:pt idx="187">
                  <c:v>15</c:v>
                </c:pt>
                <c:pt idx="188">
                  <c:v>9</c:v>
                </c:pt>
                <c:pt idx="189">
                  <c:v>7</c:v>
                </c:pt>
                <c:pt idx="190">
                  <c:v>18</c:v>
                </c:pt>
                <c:pt idx="191">
                  <c:v>7</c:v>
                </c:pt>
                <c:pt idx="192">
                  <c:v>0</c:v>
                </c:pt>
                <c:pt idx="193">
                  <c:v>4</c:v>
                </c:pt>
                <c:pt idx="194">
                  <c:v>8</c:v>
                </c:pt>
                <c:pt idx="195">
                  <c:v>7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9</c:v>
                </c:pt>
                <c:pt idx="214">
                  <c:v>2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7</c:v>
                </c:pt>
                <c:pt idx="219">
                  <c:v>2</c:v>
                </c:pt>
                <c:pt idx="220">
                  <c:v>11</c:v>
                </c:pt>
                <c:pt idx="221">
                  <c:v>2</c:v>
                </c:pt>
                <c:pt idx="222">
                  <c:v>8</c:v>
                </c:pt>
                <c:pt idx="223">
                  <c:v>10</c:v>
                </c:pt>
                <c:pt idx="224">
                  <c:v>4</c:v>
                </c:pt>
                <c:pt idx="225">
                  <c:v>0</c:v>
                </c:pt>
                <c:pt idx="226">
                  <c:v>8</c:v>
                </c:pt>
                <c:pt idx="227">
                  <c:v>10</c:v>
                </c:pt>
                <c:pt idx="228">
                  <c:v>7</c:v>
                </c:pt>
                <c:pt idx="229">
                  <c:v>3</c:v>
                </c:pt>
                <c:pt idx="230">
                  <c:v>2</c:v>
                </c:pt>
                <c:pt idx="231">
                  <c:v>17</c:v>
                </c:pt>
                <c:pt idx="232">
                  <c:v>2</c:v>
                </c:pt>
                <c:pt idx="233">
                  <c:v>0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7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9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6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7</c:v>
                </c:pt>
                <c:pt idx="258">
                  <c:v>0</c:v>
                </c:pt>
                <c:pt idx="259">
                  <c:v>4</c:v>
                </c:pt>
                <c:pt idx="260">
                  <c:v>1</c:v>
                </c:pt>
                <c:pt idx="261">
                  <c:v>7</c:v>
                </c:pt>
                <c:pt idx="262">
                  <c:v>2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7</c:v>
                </c:pt>
                <c:pt idx="269">
                  <c:v>13</c:v>
                </c:pt>
                <c:pt idx="270">
                  <c:v>10</c:v>
                </c:pt>
                <c:pt idx="271">
                  <c:v>7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7</c:v>
                </c:pt>
                <c:pt idx="277">
                  <c:v>0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16</c:v>
                </c:pt>
                <c:pt idx="282">
                  <c:v>7</c:v>
                </c:pt>
                <c:pt idx="283">
                  <c:v>7</c:v>
                </c:pt>
                <c:pt idx="284">
                  <c:v>3</c:v>
                </c:pt>
                <c:pt idx="285">
                  <c:v>12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2</c:v>
                </c:pt>
                <c:pt idx="293">
                  <c:v>7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1</c:v>
                </c:pt>
                <c:pt idx="300">
                  <c:v>10</c:v>
                </c:pt>
                <c:pt idx="301">
                  <c:v>0</c:v>
                </c:pt>
                <c:pt idx="302">
                  <c:v>3</c:v>
                </c:pt>
                <c:pt idx="303">
                  <c:v>7</c:v>
                </c:pt>
                <c:pt idx="304">
                  <c:v>10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9</c:v>
                </c:pt>
                <c:pt idx="312">
                  <c:v>2</c:v>
                </c:pt>
                <c:pt idx="313">
                  <c:v>6</c:v>
                </c:pt>
                <c:pt idx="314">
                  <c:v>9</c:v>
                </c:pt>
                <c:pt idx="315">
                  <c:v>7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12</c:v>
                </c:pt>
                <c:pt idx="320">
                  <c:v>4</c:v>
                </c:pt>
                <c:pt idx="321">
                  <c:v>7</c:v>
                </c:pt>
                <c:pt idx="322">
                  <c:v>7</c:v>
                </c:pt>
                <c:pt idx="323">
                  <c:v>2</c:v>
                </c:pt>
                <c:pt idx="324">
                  <c:v>8</c:v>
                </c:pt>
                <c:pt idx="325">
                  <c:v>9</c:v>
                </c:pt>
                <c:pt idx="326">
                  <c:v>9</c:v>
                </c:pt>
                <c:pt idx="327">
                  <c:v>0</c:v>
                </c:pt>
                <c:pt idx="328">
                  <c:v>7</c:v>
                </c:pt>
                <c:pt idx="329">
                  <c:v>2</c:v>
                </c:pt>
                <c:pt idx="330">
                  <c:v>7</c:v>
                </c:pt>
                <c:pt idx="331">
                  <c:v>4</c:v>
                </c:pt>
                <c:pt idx="332">
                  <c:v>3</c:v>
                </c:pt>
                <c:pt idx="333">
                  <c:v>0</c:v>
                </c:pt>
                <c:pt idx="334">
                  <c:v>9</c:v>
                </c:pt>
                <c:pt idx="335">
                  <c:v>3</c:v>
                </c:pt>
                <c:pt idx="336">
                  <c:v>7</c:v>
                </c:pt>
                <c:pt idx="337">
                  <c:v>2</c:v>
                </c:pt>
                <c:pt idx="338">
                  <c:v>9</c:v>
                </c:pt>
                <c:pt idx="339">
                  <c:v>7</c:v>
                </c:pt>
                <c:pt idx="340">
                  <c:v>2</c:v>
                </c:pt>
                <c:pt idx="341">
                  <c:v>10</c:v>
                </c:pt>
                <c:pt idx="342">
                  <c:v>9</c:v>
                </c:pt>
                <c:pt idx="343">
                  <c:v>7</c:v>
                </c:pt>
                <c:pt idx="344">
                  <c:v>6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9</c:v>
                </c:pt>
                <c:pt idx="360">
                  <c:v>2</c:v>
                </c:pt>
                <c:pt idx="361">
                  <c:v>7</c:v>
                </c:pt>
                <c:pt idx="362">
                  <c:v>2</c:v>
                </c:pt>
                <c:pt idx="363">
                  <c:v>0</c:v>
                </c:pt>
                <c:pt idx="364">
                  <c:v>4</c:v>
                </c:pt>
                <c:pt idx="365">
                  <c:v>0</c:v>
                </c:pt>
                <c:pt idx="366">
                  <c:v>7</c:v>
                </c:pt>
                <c:pt idx="367">
                  <c:v>3</c:v>
                </c:pt>
                <c:pt idx="368">
                  <c:v>4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5</c:v>
                </c:pt>
                <c:pt idx="375">
                  <c:v>2</c:v>
                </c:pt>
                <c:pt idx="376">
                  <c:v>7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0</c:v>
                </c:pt>
                <c:pt idx="382">
                  <c:v>4</c:v>
                </c:pt>
                <c:pt idx="383">
                  <c:v>1</c:v>
                </c:pt>
                <c:pt idx="384">
                  <c:v>9</c:v>
                </c:pt>
                <c:pt idx="385">
                  <c:v>0</c:v>
                </c:pt>
                <c:pt idx="386">
                  <c:v>7</c:v>
                </c:pt>
                <c:pt idx="387">
                  <c:v>4</c:v>
                </c:pt>
                <c:pt idx="388">
                  <c:v>2</c:v>
                </c:pt>
                <c:pt idx="389">
                  <c:v>0</c:v>
                </c:pt>
                <c:pt idx="390">
                  <c:v>10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10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11</c:v>
                </c:pt>
                <c:pt idx="399">
                  <c:v>2</c:v>
                </c:pt>
                <c:pt idx="400">
                  <c:v>8</c:v>
                </c:pt>
                <c:pt idx="401">
                  <c:v>7</c:v>
                </c:pt>
                <c:pt idx="402">
                  <c:v>4</c:v>
                </c:pt>
                <c:pt idx="403">
                  <c:v>7</c:v>
                </c:pt>
                <c:pt idx="404">
                  <c:v>0</c:v>
                </c:pt>
                <c:pt idx="405">
                  <c:v>2</c:v>
                </c:pt>
                <c:pt idx="406">
                  <c:v>4</c:v>
                </c:pt>
                <c:pt idx="407">
                  <c:v>2</c:v>
                </c:pt>
                <c:pt idx="408">
                  <c:v>2</c:v>
                </c:pt>
                <c:pt idx="409">
                  <c:v>4</c:v>
                </c:pt>
                <c:pt idx="410">
                  <c:v>4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3</c:v>
                </c:pt>
                <c:pt idx="415">
                  <c:v>2</c:v>
                </c:pt>
                <c:pt idx="416">
                  <c:v>0</c:v>
                </c:pt>
                <c:pt idx="417">
                  <c:v>15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10</c:v>
                </c:pt>
                <c:pt idx="426">
                  <c:v>7</c:v>
                </c:pt>
                <c:pt idx="427">
                  <c:v>13</c:v>
                </c:pt>
                <c:pt idx="428">
                  <c:v>0</c:v>
                </c:pt>
                <c:pt idx="429">
                  <c:v>2</c:v>
                </c:pt>
                <c:pt idx="430">
                  <c:v>4</c:v>
                </c:pt>
                <c:pt idx="431">
                  <c:v>0</c:v>
                </c:pt>
                <c:pt idx="432">
                  <c:v>3</c:v>
                </c:pt>
                <c:pt idx="433">
                  <c:v>2</c:v>
                </c:pt>
                <c:pt idx="434">
                  <c:v>8</c:v>
                </c:pt>
                <c:pt idx="435">
                  <c:v>6</c:v>
                </c:pt>
                <c:pt idx="436">
                  <c:v>3</c:v>
                </c:pt>
                <c:pt idx="437">
                  <c:v>2</c:v>
                </c:pt>
                <c:pt idx="438">
                  <c:v>7</c:v>
                </c:pt>
                <c:pt idx="439">
                  <c:v>0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7</c:v>
                </c:pt>
                <c:pt idx="445">
                  <c:v>9</c:v>
                </c:pt>
                <c:pt idx="446">
                  <c:v>3</c:v>
                </c:pt>
                <c:pt idx="447">
                  <c:v>9</c:v>
                </c:pt>
                <c:pt idx="448">
                  <c:v>6</c:v>
                </c:pt>
                <c:pt idx="449">
                  <c:v>3</c:v>
                </c:pt>
                <c:pt idx="450">
                  <c:v>5</c:v>
                </c:pt>
                <c:pt idx="451">
                  <c:v>9</c:v>
                </c:pt>
                <c:pt idx="452">
                  <c:v>7</c:v>
                </c:pt>
                <c:pt idx="453">
                  <c:v>7</c:v>
                </c:pt>
                <c:pt idx="454">
                  <c:v>2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0</c:v>
                </c:pt>
                <c:pt idx="459">
                  <c:v>7</c:v>
                </c:pt>
                <c:pt idx="460">
                  <c:v>0</c:v>
                </c:pt>
                <c:pt idx="461">
                  <c:v>4</c:v>
                </c:pt>
                <c:pt idx="462">
                  <c:v>7</c:v>
                </c:pt>
                <c:pt idx="463">
                  <c:v>0</c:v>
                </c:pt>
                <c:pt idx="464">
                  <c:v>5</c:v>
                </c:pt>
                <c:pt idx="465">
                  <c:v>2</c:v>
                </c:pt>
                <c:pt idx="466">
                  <c:v>16</c:v>
                </c:pt>
                <c:pt idx="467">
                  <c:v>5</c:v>
                </c:pt>
                <c:pt idx="468">
                  <c:v>9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5</c:v>
                </c:pt>
                <c:pt idx="473">
                  <c:v>9</c:v>
                </c:pt>
                <c:pt idx="474">
                  <c:v>5</c:v>
                </c:pt>
                <c:pt idx="475">
                  <c:v>3</c:v>
                </c:pt>
                <c:pt idx="476">
                  <c:v>0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0</c:v>
                </c:pt>
                <c:pt idx="481">
                  <c:v>5</c:v>
                </c:pt>
                <c:pt idx="482">
                  <c:v>1</c:v>
                </c:pt>
                <c:pt idx="483">
                  <c:v>2</c:v>
                </c:pt>
                <c:pt idx="484">
                  <c:v>7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7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7</c:v>
                </c:pt>
                <c:pt idx="503">
                  <c:v>9</c:v>
                </c:pt>
                <c:pt idx="504">
                  <c:v>1</c:v>
                </c:pt>
                <c:pt idx="505">
                  <c:v>2</c:v>
                </c:pt>
                <c:pt idx="506">
                  <c:v>7</c:v>
                </c:pt>
                <c:pt idx="507">
                  <c:v>0</c:v>
                </c:pt>
                <c:pt idx="508">
                  <c:v>11</c:v>
                </c:pt>
                <c:pt idx="509">
                  <c:v>11</c:v>
                </c:pt>
                <c:pt idx="510">
                  <c:v>7</c:v>
                </c:pt>
                <c:pt idx="511">
                  <c:v>2</c:v>
                </c:pt>
                <c:pt idx="512">
                  <c:v>2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2</c:v>
                </c:pt>
                <c:pt idx="517">
                  <c:v>2</c:v>
                </c:pt>
                <c:pt idx="518">
                  <c:v>7</c:v>
                </c:pt>
                <c:pt idx="519">
                  <c:v>7</c:v>
                </c:pt>
                <c:pt idx="520">
                  <c:v>2</c:v>
                </c:pt>
                <c:pt idx="521">
                  <c:v>5</c:v>
                </c:pt>
                <c:pt idx="522">
                  <c:v>0</c:v>
                </c:pt>
                <c:pt idx="523">
                  <c:v>8</c:v>
                </c:pt>
                <c:pt idx="524">
                  <c:v>7</c:v>
                </c:pt>
                <c:pt idx="525">
                  <c:v>2</c:v>
                </c:pt>
                <c:pt idx="526">
                  <c:v>7</c:v>
                </c:pt>
                <c:pt idx="527">
                  <c:v>7</c:v>
                </c:pt>
                <c:pt idx="528">
                  <c:v>3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13</c:v>
                </c:pt>
                <c:pt idx="534">
                  <c:v>1</c:v>
                </c:pt>
                <c:pt idx="535">
                  <c:v>6</c:v>
                </c:pt>
                <c:pt idx="536">
                  <c:v>2</c:v>
                </c:pt>
                <c:pt idx="537">
                  <c:v>7</c:v>
                </c:pt>
                <c:pt idx="538">
                  <c:v>7</c:v>
                </c:pt>
                <c:pt idx="539">
                  <c:v>2</c:v>
                </c:pt>
                <c:pt idx="540">
                  <c:v>7</c:v>
                </c:pt>
                <c:pt idx="541">
                  <c:v>7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7</c:v>
                </c:pt>
                <c:pt idx="553">
                  <c:v>2</c:v>
                </c:pt>
                <c:pt idx="554">
                  <c:v>6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8</c:v>
                </c:pt>
                <c:pt idx="559">
                  <c:v>0</c:v>
                </c:pt>
                <c:pt idx="560">
                  <c:v>0</c:v>
                </c:pt>
                <c:pt idx="561">
                  <c:v>6</c:v>
                </c:pt>
                <c:pt idx="562">
                  <c:v>9</c:v>
                </c:pt>
                <c:pt idx="563">
                  <c:v>5</c:v>
                </c:pt>
                <c:pt idx="564">
                  <c:v>7</c:v>
                </c:pt>
                <c:pt idx="565">
                  <c:v>2</c:v>
                </c:pt>
                <c:pt idx="566">
                  <c:v>4</c:v>
                </c:pt>
                <c:pt idx="567">
                  <c:v>5</c:v>
                </c:pt>
                <c:pt idx="568">
                  <c:v>2</c:v>
                </c:pt>
                <c:pt idx="569">
                  <c:v>7</c:v>
                </c:pt>
                <c:pt idx="570">
                  <c:v>3</c:v>
                </c:pt>
                <c:pt idx="571">
                  <c:v>2</c:v>
                </c:pt>
                <c:pt idx="572">
                  <c:v>7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7</c:v>
                </c:pt>
                <c:pt idx="579">
                  <c:v>5</c:v>
                </c:pt>
                <c:pt idx="580">
                  <c:v>2</c:v>
                </c:pt>
                <c:pt idx="581">
                  <c:v>2</c:v>
                </c:pt>
                <c:pt idx="582">
                  <c:v>7</c:v>
                </c:pt>
                <c:pt idx="583">
                  <c:v>2</c:v>
                </c:pt>
                <c:pt idx="584">
                  <c:v>7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0</c:v>
                </c:pt>
                <c:pt idx="590">
                  <c:v>9</c:v>
                </c:pt>
                <c:pt idx="591">
                  <c:v>2</c:v>
                </c:pt>
                <c:pt idx="592">
                  <c:v>14</c:v>
                </c:pt>
                <c:pt idx="593">
                  <c:v>7</c:v>
                </c:pt>
                <c:pt idx="594">
                  <c:v>7</c:v>
                </c:pt>
                <c:pt idx="595">
                  <c:v>15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</c:v>
                </c:pt>
                <c:pt idx="605">
                  <c:v>3</c:v>
                </c:pt>
                <c:pt idx="606">
                  <c:v>2</c:v>
                </c:pt>
                <c:pt idx="607">
                  <c:v>8</c:v>
                </c:pt>
                <c:pt idx="608">
                  <c:v>7</c:v>
                </c:pt>
                <c:pt idx="609">
                  <c:v>1</c:v>
                </c:pt>
                <c:pt idx="610">
                  <c:v>8</c:v>
                </c:pt>
                <c:pt idx="611">
                  <c:v>5</c:v>
                </c:pt>
                <c:pt idx="612">
                  <c:v>7</c:v>
                </c:pt>
                <c:pt idx="613">
                  <c:v>2</c:v>
                </c:pt>
                <c:pt idx="614">
                  <c:v>7</c:v>
                </c:pt>
                <c:pt idx="615">
                  <c:v>0</c:v>
                </c:pt>
                <c:pt idx="616">
                  <c:v>6</c:v>
                </c:pt>
                <c:pt idx="617">
                  <c:v>2</c:v>
                </c:pt>
                <c:pt idx="618">
                  <c:v>3</c:v>
                </c:pt>
                <c:pt idx="619">
                  <c:v>8</c:v>
                </c:pt>
                <c:pt idx="620">
                  <c:v>5</c:v>
                </c:pt>
                <c:pt idx="621">
                  <c:v>14</c:v>
                </c:pt>
                <c:pt idx="622">
                  <c:v>2</c:v>
                </c:pt>
                <c:pt idx="623">
                  <c:v>4</c:v>
                </c:pt>
                <c:pt idx="624">
                  <c:v>2</c:v>
                </c:pt>
                <c:pt idx="625">
                  <c:v>4</c:v>
                </c:pt>
                <c:pt idx="626">
                  <c:v>3</c:v>
                </c:pt>
                <c:pt idx="627">
                  <c:v>8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3</c:v>
                </c:pt>
                <c:pt idx="635">
                  <c:v>14</c:v>
                </c:pt>
                <c:pt idx="636">
                  <c:v>2</c:v>
                </c:pt>
                <c:pt idx="637">
                  <c:v>0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8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2</c:v>
                </c:pt>
                <c:pt idx="646">
                  <c:v>0</c:v>
                </c:pt>
                <c:pt idx="647">
                  <c:v>10</c:v>
                </c:pt>
                <c:pt idx="648">
                  <c:v>4</c:v>
                </c:pt>
                <c:pt idx="649">
                  <c:v>9</c:v>
                </c:pt>
                <c:pt idx="650">
                  <c:v>2</c:v>
                </c:pt>
                <c:pt idx="651">
                  <c:v>6</c:v>
                </c:pt>
                <c:pt idx="652">
                  <c:v>0</c:v>
                </c:pt>
                <c:pt idx="653">
                  <c:v>6</c:v>
                </c:pt>
                <c:pt idx="654">
                  <c:v>4</c:v>
                </c:pt>
                <c:pt idx="655">
                  <c:v>3</c:v>
                </c:pt>
                <c:pt idx="656">
                  <c:v>0</c:v>
                </c:pt>
                <c:pt idx="657">
                  <c:v>3</c:v>
                </c:pt>
                <c:pt idx="658">
                  <c:v>7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8</c:v>
                </c:pt>
                <c:pt idx="665">
                  <c:v>2</c:v>
                </c:pt>
                <c:pt idx="666">
                  <c:v>2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4</c:v>
                </c:pt>
                <c:pt idx="673">
                  <c:v>2</c:v>
                </c:pt>
                <c:pt idx="674">
                  <c:v>0</c:v>
                </c:pt>
                <c:pt idx="675">
                  <c:v>7</c:v>
                </c:pt>
                <c:pt idx="676">
                  <c:v>6</c:v>
                </c:pt>
                <c:pt idx="677">
                  <c:v>9</c:v>
                </c:pt>
                <c:pt idx="678">
                  <c:v>0</c:v>
                </c:pt>
                <c:pt idx="679">
                  <c:v>8</c:v>
                </c:pt>
                <c:pt idx="680">
                  <c:v>2</c:v>
                </c:pt>
                <c:pt idx="681">
                  <c:v>12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7</c:v>
                </c:pt>
                <c:pt idx="686">
                  <c:v>13</c:v>
                </c:pt>
                <c:pt idx="687">
                  <c:v>8</c:v>
                </c:pt>
                <c:pt idx="688">
                  <c:v>0</c:v>
                </c:pt>
                <c:pt idx="689">
                  <c:v>0</c:v>
                </c:pt>
                <c:pt idx="690">
                  <c:v>7</c:v>
                </c:pt>
                <c:pt idx="691">
                  <c:v>1</c:v>
                </c:pt>
                <c:pt idx="692">
                  <c:v>7</c:v>
                </c:pt>
                <c:pt idx="693">
                  <c:v>7</c:v>
                </c:pt>
                <c:pt idx="694">
                  <c:v>0</c:v>
                </c:pt>
                <c:pt idx="695">
                  <c:v>1</c:v>
                </c:pt>
                <c:pt idx="696">
                  <c:v>7</c:v>
                </c:pt>
                <c:pt idx="697">
                  <c:v>1</c:v>
                </c:pt>
                <c:pt idx="698">
                  <c:v>2</c:v>
                </c:pt>
                <c:pt idx="699">
                  <c:v>8</c:v>
                </c:pt>
                <c:pt idx="700">
                  <c:v>0</c:v>
                </c:pt>
                <c:pt idx="701">
                  <c:v>13</c:v>
                </c:pt>
                <c:pt idx="702">
                  <c:v>4</c:v>
                </c:pt>
                <c:pt idx="703">
                  <c:v>3</c:v>
                </c:pt>
                <c:pt idx="704">
                  <c:v>9</c:v>
                </c:pt>
                <c:pt idx="705">
                  <c:v>7</c:v>
                </c:pt>
                <c:pt idx="706">
                  <c:v>0</c:v>
                </c:pt>
                <c:pt idx="707">
                  <c:v>10</c:v>
                </c:pt>
                <c:pt idx="708">
                  <c:v>7</c:v>
                </c:pt>
                <c:pt idx="709">
                  <c:v>2</c:v>
                </c:pt>
                <c:pt idx="710">
                  <c:v>8</c:v>
                </c:pt>
                <c:pt idx="711">
                  <c:v>0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5</c:v>
                </c:pt>
                <c:pt idx="716">
                  <c:v>16</c:v>
                </c:pt>
                <c:pt idx="717">
                  <c:v>2</c:v>
                </c:pt>
                <c:pt idx="718">
                  <c:v>8</c:v>
                </c:pt>
                <c:pt idx="719">
                  <c:v>0</c:v>
                </c:pt>
                <c:pt idx="720">
                  <c:v>2</c:v>
                </c:pt>
                <c:pt idx="721">
                  <c:v>11</c:v>
                </c:pt>
                <c:pt idx="722">
                  <c:v>1</c:v>
                </c:pt>
                <c:pt idx="723">
                  <c:v>7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0</c:v>
                </c:pt>
                <c:pt idx="728">
                  <c:v>7</c:v>
                </c:pt>
                <c:pt idx="729">
                  <c:v>10</c:v>
                </c:pt>
                <c:pt idx="730">
                  <c:v>7</c:v>
                </c:pt>
                <c:pt idx="731">
                  <c:v>0</c:v>
                </c:pt>
                <c:pt idx="732">
                  <c:v>2</c:v>
                </c:pt>
                <c:pt idx="733">
                  <c:v>7</c:v>
                </c:pt>
                <c:pt idx="734">
                  <c:v>3</c:v>
                </c:pt>
                <c:pt idx="735">
                  <c:v>2</c:v>
                </c:pt>
                <c:pt idx="736">
                  <c:v>11</c:v>
                </c:pt>
                <c:pt idx="737">
                  <c:v>2</c:v>
                </c:pt>
                <c:pt idx="738">
                  <c:v>6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7</c:v>
                </c:pt>
                <c:pt idx="746">
                  <c:v>16</c:v>
                </c:pt>
                <c:pt idx="747">
                  <c:v>0</c:v>
                </c:pt>
                <c:pt idx="748">
                  <c:v>2</c:v>
                </c:pt>
                <c:pt idx="749">
                  <c:v>14</c:v>
                </c:pt>
                <c:pt idx="750">
                  <c:v>11</c:v>
                </c:pt>
                <c:pt idx="751">
                  <c:v>7</c:v>
                </c:pt>
                <c:pt idx="752">
                  <c:v>13</c:v>
                </c:pt>
                <c:pt idx="753">
                  <c:v>6</c:v>
                </c:pt>
                <c:pt idx="754">
                  <c:v>2</c:v>
                </c:pt>
                <c:pt idx="755">
                  <c:v>3</c:v>
                </c:pt>
                <c:pt idx="756">
                  <c:v>7</c:v>
                </c:pt>
                <c:pt idx="757">
                  <c:v>1</c:v>
                </c:pt>
                <c:pt idx="758">
                  <c:v>4</c:v>
                </c:pt>
                <c:pt idx="759">
                  <c:v>3</c:v>
                </c:pt>
                <c:pt idx="760">
                  <c:v>7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3</c:v>
                </c:pt>
                <c:pt idx="768">
                  <c:v>7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4</c:v>
                </c:pt>
                <c:pt idx="773">
                  <c:v>8</c:v>
                </c:pt>
                <c:pt idx="774">
                  <c:v>7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13</c:v>
                </c:pt>
                <c:pt idx="779">
                  <c:v>0</c:v>
                </c:pt>
                <c:pt idx="780">
                  <c:v>7</c:v>
                </c:pt>
                <c:pt idx="781">
                  <c:v>3</c:v>
                </c:pt>
                <c:pt idx="782">
                  <c:v>2</c:v>
                </c:pt>
                <c:pt idx="783">
                  <c:v>6</c:v>
                </c:pt>
                <c:pt idx="784">
                  <c:v>9</c:v>
                </c:pt>
                <c:pt idx="785">
                  <c:v>10</c:v>
                </c:pt>
                <c:pt idx="786">
                  <c:v>2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2</c:v>
                </c:pt>
                <c:pt idx="791">
                  <c:v>7</c:v>
                </c:pt>
                <c:pt idx="792">
                  <c:v>7</c:v>
                </c:pt>
                <c:pt idx="793">
                  <c:v>2</c:v>
                </c:pt>
                <c:pt idx="794">
                  <c:v>2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6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7</c:v>
                </c:pt>
                <c:pt idx="808">
                  <c:v>5</c:v>
                </c:pt>
                <c:pt idx="809">
                  <c:v>7</c:v>
                </c:pt>
                <c:pt idx="810">
                  <c:v>9</c:v>
                </c:pt>
                <c:pt idx="811">
                  <c:v>0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2</c:v>
                </c:pt>
                <c:pt idx="816">
                  <c:v>4</c:v>
                </c:pt>
                <c:pt idx="817">
                  <c:v>9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8</c:v>
                </c:pt>
                <c:pt idx="822">
                  <c:v>2</c:v>
                </c:pt>
                <c:pt idx="823">
                  <c:v>5</c:v>
                </c:pt>
                <c:pt idx="824">
                  <c:v>0</c:v>
                </c:pt>
                <c:pt idx="825">
                  <c:v>7</c:v>
                </c:pt>
                <c:pt idx="826">
                  <c:v>6</c:v>
                </c:pt>
                <c:pt idx="827">
                  <c:v>1</c:v>
                </c:pt>
                <c:pt idx="828">
                  <c:v>0</c:v>
                </c:pt>
                <c:pt idx="829">
                  <c:v>2</c:v>
                </c:pt>
                <c:pt idx="830">
                  <c:v>0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5</c:v>
                </c:pt>
                <c:pt idx="835">
                  <c:v>4</c:v>
                </c:pt>
                <c:pt idx="836">
                  <c:v>8</c:v>
                </c:pt>
                <c:pt idx="837">
                  <c:v>7</c:v>
                </c:pt>
                <c:pt idx="838">
                  <c:v>9</c:v>
                </c:pt>
                <c:pt idx="839">
                  <c:v>4</c:v>
                </c:pt>
                <c:pt idx="840">
                  <c:v>0</c:v>
                </c:pt>
                <c:pt idx="841">
                  <c:v>3</c:v>
                </c:pt>
                <c:pt idx="842">
                  <c:v>1</c:v>
                </c:pt>
                <c:pt idx="843">
                  <c:v>7</c:v>
                </c:pt>
                <c:pt idx="844">
                  <c:v>3</c:v>
                </c:pt>
                <c:pt idx="845">
                  <c:v>1</c:v>
                </c:pt>
                <c:pt idx="846">
                  <c:v>7</c:v>
                </c:pt>
                <c:pt idx="847">
                  <c:v>9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2</c:v>
                </c:pt>
                <c:pt idx="852">
                  <c:v>8</c:v>
                </c:pt>
                <c:pt idx="853">
                  <c:v>1</c:v>
                </c:pt>
                <c:pt idx="854">
                  <c:v>2</c:v>
                </c:pt>
                <c:pt idx="855">
                  <c:v>8</c:v>
                </c:pt>
                <c:pt idx="856">
                  <c:v>2</c:v>
                </c:pt>
                <c:pt idx="857">
                  <c:v>4</c:v>
                </c:pt>
                <c:pt idx="858">
                  <c:v>7</c:v>
                </c:pt>
                <c:pt idx="859">
                  <c:v>4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2</c:v>
                </c:pt>
                <c:pt idx="868">
                  <c:v>5</c:v>
                </c:pt>
                <c:pt idx="869">
                  <c:v>2</c:v>
                </c:pt>
                <c:pt idx="870">
                  <c:v>7</c:v>
                </c:pt>
                <c:pt idx="871">
                  <c:v>0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11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7</c:v>
                </c:pt>
                <c:pt idx="880">
                  <c:v>2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1</c:v>
                </c:pt>
                <c:pt idx="885">
                  <c:v>3</c:v>
                </c:pt>
                <c:pt idx="886">
                  <c:v>9</c:v>
                </c:pt>
                <c:pt idx="887">
                  <c:v>0</c:v>
                </c:pt>
                <c:pt idx="888">
                  <c:v>2</c:v>
                </c:pt>
                <c:pt idx="889">
                  <c:v>7</c:v>
                </c:pt>
                <c:pt idx="890">
                  <c:v>4</c:v>
                </c:pt>
                <c:pt idx="891">
                  <c:v>5</c:v>
                </c:pt>
                <c:pt idx="892">
                  <c:v>1</c:v>
                </c:pt>
                <c:pt idx="893">
                  <c:v>2</c:v>
                </c:pt>
                <c:pt idx="894">
                  <c:v>9</c:v>
                </c:pt>
                <c:pt idx="895">
                  <c:v>5</c:v>
                </c:pt>
                <c:pt idx="896">
                  <c:v>9</c:v>
                </c:pt>
                <c:pt idx="897">
                  <c:v>1</c:v>
                </c:pt>
                <c:pt idx="898">
                  <c:v>7</c:v>
                </c:pt>
                <c:pt idx="899">
                  <c:v>0</c:v>
                </c:pt>
                <c:pt idx="900">
                  <c:v>10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7</c:v>
                </c:pt>
                <c:pt idx="906">
                  <c:v>0</c:v>
                </c:pt>
                <c:pt idx="907">
                  <c:v>9</c:v>
                </c:pt>
                <c:pt idx="908">
                  <c:v>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5</c:v>
                </c:pt>
                <c:pt idx="913">
                  <c:v>10</c:v>
                </c:pt>
                <c:pt idx="914">
                  <c:v>9</c:v>
                </c:pt>
                <c:pt idx="915">
                  <c:v>2</c:v>
                </c:pt>
                <c:pt idx="916">
                  <c:v>4</c:v>
                </c:pt>
                <c:pt idx="917">
                  <c:v>2</c:v>
                </c:pt>
                <c:pt idx="918">
                  <c:v>10</c:v>
                </c:pt>
                <c:pt idx="919">
                  <c:v>7</c:v>
                </c:pt>
                <c:pt idx="920">
                  <c:v>8</c:v>
                </c:pt>
                <c:pt idx="921">
                  <c:v>2</c:v>
                </c:pt>
                <c:pt idx="922">
                  <c:v>9</c:v>
                </c:pt>
                <c:pt idx="923">
                  <c:v>9</c:v>
                </c:pt>
                <c:pt idx="924">
                  <c:v>2</c:v>
                </c:pt>
                <c:pt idx="925">
                  <c:v>0</c:v>
                </c:pt>
                <c:pt idx="926">
                  <c:v>7</c:v>
                </c:pt>
                <c:pt idx="927">
                  <c:v>14</c:v>
                </c:pt>
                <c:pt idx="928">
                  <c:v>7</c:v>
                </c:pt>
                <c:pt idx="929">
                  <c:v>2</c:v>
                </c:pt>
                <c:pt idx="930">
                  <c:v>0</c:v>
                </c:pt>
                <c:pt idx="931">
                  <c:v>4</c:v>
                </c:pt>
                <c:pt idx="932">
                  <c:v>7</c:v>
                </c:pt>
                <c:pt idx="933">
                  <c:v>2</c:v>
                </c:pt>
                <c:pt idx="934">
                  <c:v>2</c:v>
                </c:pt>
                <c:pt idx="935">
                  <c:v>7</c:v>
                </c:pt>
                <c:pt idx="936">
                  <c:v>0</c:v>
                </c:pt>
                <c:pt idx="937">
                  <c:v>9</c:v>
                </c:pt>
                <c:pt idx="938">
                  <c:v>2</c:v>
                </c:pt>
                <c:pt idx="939">
                  <c:v>4</c:v>
                </c:pt>
                <c:pt idx="940">
                  <c:v>2</c:v>
                </c:pt>
                <c:pt idx="941">
                  <c:v>2</c:v>
                </c:pt>
                <c:pt idx="942">
                  <c:v>7</c:v>
                </c:pt>
                <c:pt idx="943">
                  <c:v>6</c:v>
                </c:pt>
                <c:pt idx="944">
                  <c:v>8</c:v>
                </c:pt>
                <c:pt idx="945">
                  <c:v>2</c:v>
                </c:pt>
                <c:pt idx="946">
                  <c:v>4</c:v>
                </c:pt>
                <c:pt idx="947">
                  <c:v>7</c:v>
                </c:pt>
                <c:pt idx="948">
                  <c:v>1</c:v>
                </c:pt>
                <c:pt idx="949">
                  <c:v>7</c:v>
                </c:pt>
                <c:pt idx="950">
                  <c:v>8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8</c:v>
                </c:pt>
                <c:pt idx="955">
                  <c:v>9</c:v>
                </c:pt>
                <c:pt idx="956">
                  <c:v>3</c:v>
                </c:pt>
                <c:pt idx="957">
                  <c:v>2</c:v>
                </c:pt>
                <c:pt idx="958">
                  <c:v>7</c:v>
                </c:pt>
                <c:pt idx="959">
                  <c:v>8</c:v>
                </c:pt>
                <c:pt idx="960">
                  <c:v>3</c:v>
                </c:pt>
                <c:pt idx="961">
                  <c:v>6</c:v>
                </c:pt>
                <c:pt idx="962">
                  <c:v>9</c:v>
                </c:pt>
                <c:pt idx="963">
                  <c:v>7</c:v>
                </c:pt>
                <c:pt idx="964">
                  <c:v>8</c:v>
                </c:pt>
                <c:pt idx="965">
                  <c:v>2</c:v>
                </c:pt>
                <c:pt idx="966">
                  <c:v>9</c:v>
                </c:pt>
                <c:pt idx="967">
                  <c:v>2</c:v>
                </c:pt>
                <c:pt idx="968">
                  <c:v>7</c:v>
                </c:pt>
                <c:pt idx="969">
                  <c:v>9</c:v>
                </c:pt>
                <c:pt idx="970">
                  <c:v>0</c:v>
                </c:pt>
                <c:pt idx="971">
                  <c:v>2</c:v>
                </c:pt>
                <c:pt idx="972">
                  <c:v>0</c:v>
                </c:pt>
                <c:pt idx="973">
                  <c:v>7</c:v>
                </c:pt>
                <c:pt idx="974">
                  <c:v>2</c:v>
                </c:pt>
                <c:pt idx="975">
                  <c:v>7</c:v>
                </c:pt>
                <c:pt idx="976">
                  <c:v>16</c:v>
                </c:pt>
                <c:pt idx="977">
                  <c:v>4</c:v>
                </c:pt>
                <c:pt idx="978">
                  <c:v>11</c:v>
                </c:pt>
                <c:pt idx="979">
                  <c:v>7</c:v>
                </c:pt>
                <c:pt idx="980">
                  <c:v>0</c:v>
                </c:pt>
                <c:pt idx="981">
                  <c:v>2</c:v>
                </c:pt>
                <c:pt idx="982">
                  <c:v>2</c:v>
                </c:pt>
                <c:pt idx="983">
                  <c:v>11</c:v>
                </c:pt>
                <c:pt idx="984">
                  <c:v>3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2</c:v>
                </c:pt>
                <c:pt idx="994">
                  <c:v>3</c:v>
                </c:pt>
                <c:pt idx="995">
                  <c:v>7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7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7</c:v>
                </c:pt>
                <c:pt idx="1005">
                  <c:v>9</c:v>
                </c:pt>
                <c:pt idx="1006">
                  <c:v>3</c:v>
                </c:pt>
                <c:pt idx="1007">
                  <c:v>7</c:v>
                </c:pt>
                <c:pt idx="1008">
                  <c:v>7</c:v>
                </c:pt>
                <c:pt idx="1009">
                  <c:v>8</c:v>
                </c:pt>
                <c:pt idx="1010">
                  <c:v>7</c:v>
                </c:pt>
                <c:pt idx="1011">
                  <c:v>4</c:v>
                </c:pt>
                <c:pt idx="1012">
                  <c:v>0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0</c:v>
                </c:pt>
                <c:pt idx="1017">
                  <c:v>0</c:v>
                </c:pt>
                <c:pt idx="1018">
                  <c:v>4</c:v>
                </c:pt>
                <c:pt idx="1019">
                  <c:v>2</c:v>
                </c:pt>
                <c:pt idx="1020">
                  <c:v>5</c:v>
                </c:pt>
                <c:pt idx="1021">
                  <c:v>2</c:v>
                </c:pt>
                <c:pt idx="1022">
                  <c:v>5</c:v>
                </c:pt>
                <c:pt idx="1023">
                  <c:v>2</c:v>
                </c:pt>
                <c:pt idx="1024">
                  <c:v>17</c:v>
                </c:pt>
                <c:pt idx="1025">
                  <c:v>4</c:v>
                </c:pt>
                <c:pt idx="1026">
                  <c:v>3</c:v>
                </c:pt>
                <c:pt idx="1027">
                  <c:v>4</c:v>
                </c:pt>
                <c:pt idx="1028">
                  <c:v>2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0</c:v>
                </c:pt>
                <c:pt idx="1033">
                  <c:v>8</c:v>
                </c:pt>
                <c:pt idx="1034">
                  <c:v>7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8</c:v>
                </c:pt>
                <c:pt idx="1041">
                  <c:v>4</c:v>
                </c:pt>
                <c:pt idx="1042">
                  <c:v>2</c:v>
                </c:pt>
                <c:pt idx="1043">
                  <c:v>8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9</c:v>
                </c:pt>
                <c:pt idx="1049">
                  <c:v>1</c:v>
                </c:pt>
                <c:pt idx="1050">
                  <c:v>9</c:v>
                </c:pt>
                <c:pt idx="1051">
                  <c:v>0</c:v>
                </c:pt>
                <c:pt idx="1052">
                  <c:v>0</c:v>
                </c:pt>
                <c:pt idx="1053">
                  <c:v>9</c:v>
                </c:pt>
                <c:pt idx="1054">
                  <c:v>7</c:v>
                </c:pt>
                <c:pt idx="1055">
                  <c:v>8</c:v>
                </c:pt>
                <c:pt idx="1056">
                  <c:v>2</c:v>
                </c:pt>
                <c:pt idx="1057">
                  <c:v>3</c:v>
                </c:pt>
                <c:pt idx="1058">
                  <c:v>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7</c:v>
                </c:pt>
                <c:pt idx="1064">
                  <c:v>3</c:v>
                </c:pt>
                <c:pt idx="1065">
                  <c:v>2</c:v>
                </c:pt>
                <c:pt idx="1066">
                  <c:v>4</c:v>
                </c:pt>
                <c:pt idx="1067">
                  <c:v>4</c:v>
                </c:pt>
                <c:pt idx="1068">
                  <c:v>0</c:v>
                </c:pt>
                <c:pt idx="1069">
                  <c:v>0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6</c:v>
                </c:pt>
                <c:pt idx="1074">
                  <c:v>0</c:v>
                </c:pt>
                <c:pt idx="1075">
                  <c:v>2</c:v>
                </c:pt>
                <c:pt idx="1076">
                  <c:v>9</c:v>
                </c:pt>
                <c:pt idx="1077">
                  <c:v>7</c:v>
                </c:pt>
                <c:pt idx="1078">
                  <c:v>6</c:v>
                </c:pt>
                <c:pt idx="1079">
                  <c:v>0</c:v>
                </c:pt>
                <c:pt idx="1080">
                  <c:v>12</c:v>
                </c:pt>
                <c:pt idx="1081">
                  <c:v>8</c:v>
                </c:pt>
                <c:pt idx="1082">
                  <c:v>3</c:v>
                </c:pt>
                <c:pt idx="1083">
                  <c:v>4</c:v>
                </c:pt>
                <c:pt idx="1084">
                  <c:v>9</c:v>
                </c:pt>
                <c:pt idx="1085">
                  <c:v>2</c:v>
                </c:pt>
                <c:pt idx="1086">
                  <c:v>6</c:v>
                </c:pt>
                <c:pt idx="1087">
                  <c:v>10</c:v>
                </c:pt>
                <c:pt idx="1088">
                  <c:v>0</c:v>
                </c:pt>
                <c:pt idx="1089">
                  <c:v>8</c:v>
                </c:pt>
                <c:pt idx="1090">
                  <c:v>7</c:v>
                </c:pt>
                <c:pt idx="1091">
                  <c:v>3</c:v>
                </c:pt>
                <c:pt idx="1092">
                  <c:v>4</c:v>
                </c:pt>
                <c:pt idx="1093">
                  <c:v>8</c:v>
                </c:pt>
                <c:pt idx="1094">
                  <c:v>4</c:v>
                </c:pt>
                <c:pt idx="1095">
                  <c:v>14</c:v>
                </c:pt>
                <c:pt idx="1096">
                  <c:v>7</c:v>
                </c:pt>
                <c:pt idx="1097">
                  <c:v>1</c:v>
                </c:pt>
                <c:pt idx="1098">
                  <c:v>2</c:v>
                </c:pt>
                <c:pt idx="1099">
                  <c:v>8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8</c:v>
                </c:pt>
                <c:pt idx="1107">
                  <c:v>3</c:v>
                </c:pt>
                <c:pt idx="1108">
                  <c:v>0</c:v>
                </c:pt>
                <c:pt idx="1109">
                  <c:v>2</c:v>
                </c:pt>
                <c:pt idx="1110">
                  <c:v>0</c:v>
                </c:pt>
                <c:pt idx="1111">
                  <c:v>7</c:v>
                </c:pt>
                <c:pt idx="1112">
                  <c:v>2</c:v>
                </c:pt>
                <c:pt idx="1113">
                  <c:v>5</c:v>
                </c:pt>
                <c:pt idx="1114">
                  <c:v>2</c:v>
                </c:pt>
                <c:pt idx="1115">
                  <c:v>0</c:v>
                </c:pt>
                <c:pt idx="1116">
                  <c:v>6</c:v>
                </c:pt>
                <c:pt idx="1117">
                  <c:v>2</c:v>
                </c:pt>
                <c:pt idx="1118">
                  <c:v>0</c:v>
                </c:pt>
                <c:pt idx="1119">
                  <c:v>8</c:v>
                </c:pt>
                <c:pt idx="1120">
                  <c:v>2</c:v>
                </c:pt>
                <c:pt idx="1121">
                  <c:v>0</c:v>
                </c:pt>
                <c:pt idx="1122">
                  <c:v>9</c:v>
                </c:pt>
                <c:pt idx="1123">
                  <c:v>2</c:v>
                </c:pt>
                <c:pt idx="1124">
                  <c:v>6</c:v>
                </c:pt>
                <c:pt idx="1125">
                  <c:v>4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0</c:v>
                </c:pt>
                <c:pt idx="1130">
                  <c:v>9</c:v>
                </c:pt>
                <c:pt idx="1131">
                  <c:v>2</c:v>
                </c:pt>
                <c:pt idx="1132">
                  <c:v>4</c:v>
                </c:pt>
                <c:pt idx="1133">
                  <c:v>4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8</c:v>
                </c:pt>
                <c:pt idx="1139">
                  <c:v>2</c:v>
                </c:pt>
                <c:pt idx="1140">
                  <c:v>7</c:v>
                </c:pt>
                <c:pt idx="1141">
                  <c:v>4</c:v>
                </c:pt>
                <c:pt idx="1142">
                  <c:v>7</c:v>
                </c:pt>
                <c:pt idx="1143">
                  <c:v>7</c:v>
                </c:pt>
                <c:pt idx="1144">
                  <c:v>2</c:v>
                </c:pt>
                <c:pt idx="1145">
                  <c:v>2</c:v>
                </c:pt>
                <c:pt idx="1146">
                  <c:v>7</c:v>
                </c:pt>
                <c:pt idx="1147">
                  <c:v>6</c:v>
                </c:pt>
                <c:pt idx="1148">
                  <c:v>7</c:v>
                </c:pt>
                <c:pt idx="1149">
                  <c:v>7</c:v>
                </c:pt>
                <c:pt idx="1150">
                  <c:v>15</c:v>
                </c:pt>
                <c:pt idx="1151">
                  <c:v>3</c:v>
                </c:pt>
                <c:pt idx="1152">
                  <c:v>2</c:v>
                </c:pt>
                <c:pt idx="1153">
                  <c:v>0</c:v>
                </c:pt>
                <c:pt idx="1154">
                  <c:v>2</c:v>
                </c:pt>
                <c:pt idx="1155">
                  <c:v>8</c:v>
                </c:pt>
                <c:pt idx="1156">
                  <c:v>15</c:v>
                </c:pt>
                <c:pt idx="1157">
                  <c:v>11</c:v>
                </c:pt>
                <c:pt idx="1158">
                  <c:v>3</c:v>
                </c:pt>
                <c:pt idx="1159">
                  <c:v>2</c:v>
                </c:pt>
                <c:pt idx="1160">
                  <c:v>7</c:v>
                </c:pt>
                <c:pt idx="1161">
                  <c:v>4</c:v>
                </c:pt>
                <c:pt idx="1162">
                  <c:v>12</c:v>
                </c:pt>
                <c:pt idx="1163">
                  <c:v>4</c:v>
                </c:pt>
                <c:pt idx="1164">
                  <c:v>2</c:v>
                </c:pt>
                <c:pt idx="1165">
                  <c:v>7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7</c:v>
                </c:pt>
                <c:pt idx="1175">
                  <c:v>4</c:v>
                </c:pt>
                <c:pt idx="1176">
                  <c:v>2</c:v>
                </c:pt>
                <c:pt idx="1177">
                  <c:v>11</c:v>
                </c:pt>
                <c:pt idx="1178">
                  <c:v>2</c:v>
                </c:pt>
                <c:pt idx="1179">
                  <c:v>8</c:v>
                </c:pt>
                <c:pt idx="1180">
                  <c:v>3</c:v>
                </c:pt>
                <c:pt idx="1181">
                  <c:v>11</c:v>
                </c:pt>
                <c:pt idx="1182">
                  <c:v>2</c:v>
                </c:pt>
                <c:pt idx="1183">
                  <c:v>4</c:v>
                </c:pt>
                <c:pt idx="1184">
                  <c:v>8</c:v>
                </c:pt>
                <c:pt idx="1185">
                  <c:v>10</c:v>
                </c:pt>
                <c:pt idx="1186">
                  <c:v>9</c:v>
                </c:pt>
                <c:pt idx="1187">
                  <c:v>11</c:v>
                </c:pt>
                <c:pt idx="1188">
                  <c:v>0</c:v>
                </c:pt>
                <c:pt idx="1189">
                  <c:v>2</c:v>
                </c:pt>
                <c:pt idx="1190">
                  <c:v>5</c:v>
                </c:pt>
                <c:pt idx="1191">
                  <c:v>0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7</c:v>
                </c:pt>
                <c:pt idx="1196">
                  <c:v>0</c:v>
                </c:pt>
                <c:pt idx="1197">
                  <c:v>2</c:v>
                </c:pt>
                <c:pt idx="1198">
                  <c:v>5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0</c:v>
                </c:pt>
                <c:pt idx="1203">
                  <c:v>3</c:v>
                </c:pt>
                <c:pt idx="1204">
                  <c:v>7</c:v>
                </c:pt>
                <c:pt idx="1205">
                  <c:v>0</c:v>
                </c:pt>
                <c:pt idx="1206">
                  <c:v>7</c:v>
                </c:pt>
                <c:pt idx="1207">
                  <c:v>2</c:v>
                </c:pt>
                <c:pt idx="1208">
                  <c:v>10</c:v>
                </c:pt>
                <c:pt idx="1209">
                  <c:v>0</c:v>
                </c:pt>
                <c:pt idx="1210">
                  <c:v>11</c:v>
                </c:pt>
                <c:pt idx="1211">
                  <c:v>3</c:v>
                </c:pt>
                <c:pt idx="1212">
                  <c:v>9</c:v>
                </c:pt>
                <c:pt idx="1213">
                  <c:v>2</c:v>
                </c:pt>
                <c:pt idx="1214">
                  <c:v>7</c:v>
                </c:pt>
                <c:pt idx="1215">
                  <c:v>4</c:v>
                </c:pt>
                <c:pt idx="1216">
                  <c:v>9</c:v>
                </c:pt>
                <c:pt idx="1217">
                  <c:v>3</c:v>
                </c:pt>
                <c:pt idx="1218">
                  <c:v>8</c:v>
                </c:pt>
                <c:pt idx="1219">
                  <c:v>3</c:v>
                </c:pt>
                <c:pt idx="1220">
                  <c:v>7</c:v>
                </c:pt>
                <c:pt idx="1221">
                  <c:v>15</c:v>
                </c:pt>
                <c:pt idx="1222">
                  <c:v>0</c:v>
                </c:pt>
                <c:pt idx="1223">
                  <c:v>5</c:v>
                </c:pt>
                <c:pt idx="1224">
                  <c:v>2</c:v>
                </c:pt>
                <c:pt idx="1225">
                  <c:v>6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7</c:v>
                </c:pt>
                <c:pt idx="1232">
                  <c:v>7</c:v>
                </c:pt>
                <c:pt idx="1233">
                  <c:v>0</c:v>
                </c:pt>
                <c:pt idx="1234">
                  <c:v>0</c:v>
                </c:pt>
                <c:pt idx="1235">
                  <c:v>6</c:v>
                </c:pt>
                <c:pt idx="1236">
                  <c:v>2</c:v>
                </c:pt>
                <c:pt idx="1237">
                  <c:v>0</c:v>
                </c:pt>
                <c:pt idx="1238">
                  <c:v>2</c:v>
                </c:pt>
                <c:pt idx="1239">
                  <c:v>4</c:v>
                </c:pt>
                <c:pt idx="1240">
                  <c:v>8</c:v>
                </c:pt>
                <c:pt idx="1241">
                  <c:v>3</c:v>
                </c:pt>
                <c:pt idx="1242">
                  <c:v>8</c:v>
                </c:pt>
                <c:pt idx="1243">
                  <c:v>0</c:v>
                </c:pt>
                <c:pt idx="1244">
                  <c:v>7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7</c:v>
                </c:pt>
                <c:pt idx="1252">
                  <c:v>0</c:v>
                </c:pt>
                <c:pt idx="1253">
                  <c:v>7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7</c:v>
                </c:pt>
                <c:pt idx="1261">
                  <c:v>0</c:v>
                </c:pt>
                <c:pt idx="1262">
                  <c:v>0</c:v>
                </c:pt>
                <c:pt idx="1263">
                  <c:v>3</c:v>
                </c:pt>
                <c:pt idx="1264">
                  <c:v>0</c:v>
                </c:pt>
                <c:pt idx="1265">
                  <c:v>8</c:v>
                </c:pt>
                <c:pt idx="1266">
                  <c:v>3</c:v>
                </c:pt>
                <c:pt idx="1267">
                  <c:v>14</c:v>
                </c:pt>
                <c:pt idx="1268">
                  <c:v>2</c:v>
                </c:pt>
                <c:pt idx="1269">
                  <c:v>7</c:v>
                </c:pt>
                <c:pt idx="1270">
                  <c:v>2</c:v>
                </c:pt>
                <c:pt idx="1271">
                  <c:v>0</c:v>
                </c:pt>
                <c:pt idx="1272">
                  <c:v>4</c:v>
                </c:pt>
                <c:pt idx="1273">
                  <c:v>0</c:v>
                </c:pt>
                <c:pt idx="1274">
                  <c:v>7</c:v>
                </c:pt>
                <c:pt idx="1275">
                  <c:v>2</c:v>
                </c:pt>
                <c:pt idx="1276">
                  <c:v>2</c:v>
                </c:pt>
                <c:pt idx="1277">
                  <c:v>1</c:v>
                </c:pt>
                <c:pt idx="1278">
                  <c:v>8</c:v>
                </c:pt>
                <c:pt idx="1279">
                  <c:v>3</c:v>
                </c:pt>
                <c:pt idx="1280">
                  <c:v>0</c:v>
                </c:pt>
                <c:pt idx="1281">
                  <c:v>7</c:v>
                </c:pt>
                <c:pt idx="1282">
                  <c:v>8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0</c:v>
                </c:pt>
                <c:pt idx="1288">
                  <c:v>7</c:v>
                </c:pt>
                <c:pt idx="1289">
                  <c:v>10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14</c:v>
                </c:pt>
                <c:pt idx="1296">
                  <c:v>7</c:v>
                </c:pt>
                <c:pt idx="1297">
                  <c:v>1</c:v>
                </c:pt>
                <c:pt idx="1298">
                  <c:v>7</c:v>
                </c:pt>
                <c:pt idx="1299">
                  <c:v>3</c:v>
                </c:pt>
                <c:pt idx="1300">
                  <c:v>8</c:v>
                </c:pt>
                <c:pt idx="1301">
                  <c:v>9</c:v>
                </c:pt>
                <c:pt idx="1302">
                  <c:v>4</c:v>
                </c:pt>
                <c:pt idx="1303">
                  <c:v>11</c:v>
                </c:pt>
                <c:pt idx="1304">
                  <c:v>4</c:v>
                </c:pt>
                <c:pt idx="1305">
                  <c:v>1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3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4</c:v>
                </c:pt>
                <c:pt idx="1318">
                  <c:v>8</c:v>
                </c:pt>
                <c:pt idx="1319">
                  <c:v>0</c:v>
                </c:pt>
                <c:pt idx="1320">
                  <c:v>3</c:v>
                </c:pt>
                <c:pt idx="1321">
                  <c:v>2</c:v>
                </c:pt>
                <c:pt idx="1322">
                  <c:v>8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17</c:v>
                </c:pt>
                <c:pt idx="1328">
                  <c:v>8</c:v>
                </c:pt>
                <c:pt idx="1329">
                  <c:v>0</c:v>
                </c:pt>
                <c:pt idx="1330">
                  <c:v>12</c:v>
                </c:pt>
                <c:pt idx="1331">
                  <c:v>10</c:v>
                </c:pt>
                <c:pt idx="1332">
                  <c:v>0</c:v>
                </c:pt>
                <c:pt idx="1333">
                  <c:v>7</c:v>
                </c:pt>
                <c:pt idx="1334">
                  <c:v>6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9</c:v>
                </c:pt>
                <c:pt idx="1341">
                  <c:v>8</c:v>
                </c:pt>
                <c:pt idx="1342">
                  <c:v>3</c:v>
                </c:pt>
                <c:pt idx="1343">
                  <c:v>2</c:v>
                </c:pt>
                <c:pt idx="1344">
                  <c:v>3</c:v>
                </c:pt>
                <c:pt idx="1345">
                  <c:v>2</c:v>
                </c:pt>
                <c:pt idx="1346">
                  <c:v>8</c:v>
                </c:pt>
                <c:pt idx="1347">
                  <c:v>1</c:v>
                </c:pt>
                <c:pt idx="1348">
                  <c:v>7</c:v>
                </c:pt>
                <c:pt idx="1349">
                  <c:v>0</c:v>
                </c:pt>
                <c:pt idx="1350">
                  <c:v>7</c:v>
                </c:pt>
                <c:pt idx="1351">
                  <c:v>17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4</c:v>
                </c:pt>
                <c:pt idx="1357">
                  <c:v>7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7</c:v>
                </c:pt>
                <c:pt idx="1362">
                  <c:v>2</c:v>
                </c:pt>
                <c:pt idx="1363">
                  <c:v>4</c:v>
                </c:pt>
                <c:pt idx="1364">
                  <c:v>7</c:v>
                </c:pt>
                <c:pt idx="1365">
                  <c:v>0</c:v>
                </c:pt>
                <c:pt idx="1366">
                  <c:v>2</c:v>
                </c:pt>
                <c:pt idx="1367">
                  <c:v>3</c:v>
                </c:pt>
                <c:pt idx="1368">
                  <c:v>10</c:v>
                </c:pt>
                <c:pt idx="1369">
                  <c:v>0</c:v>
                </c:pt>
                <c:pt idx="1370">
                  <c:v>7</c:v>
                </c:pt>
                <c:pt idx="1371">
                  <c:v>0</c:v>
                </c:pt>
                <c:pt idx="1372">
                  <c:v>0</c:v>
                </c:pt>
                <c:pt idx="1373">
                  <c:v>11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4</c:v>
                </c:pt>
                <c:pt idx="1378">
                  <c:v>0</c:v>
                </c:pt>
                <c:pt idx="1379">
                  <c:v>0</c:v>
                </c:pt>
                <c:pt idx="1380">
                  <c:v>3</c:v>
                </c:pt>
                <c:pt idx="1381">
                  <c:v>3</c:v>
                </c:pt>
                <c:pt idx="1382">
                  <c:v>2</c:v>
                </c:pt>
                <c:pt idx="1383">
                  <c:v>4</c:v>
                </c:pt>
                <c:pt idx="1384">
                  <c:v>8</c:v>
                </c:pt>
                <c:pt idx="1385">
                  <c:v>7</c:v>
                </c:pt>
                <c:pt idx="1386">
                  <c:v>7</c:v>
                </c:pt>
                <c:pt idx="1387">
                  <c:v>3</c:v>
                </c:pt>
                <c:pt idx="1388">
                  <c:v>1</c:v>
                </c:pt>
                <c:pt idx="1389">
                  <c:v>8</c:v>
                </c:pt>
                <c:pt idx="1390">
                  <c:v>1</c:v>
                </c:pt>
                <c:pt idx="1391">
                  <c:v>0</c:v>
                </c:pt>
                <c:pt idx="1392">
                  <c:v>8</c:v>
                </c:pt>
                <c:pt idx="1393">
                  <c:v>7</c:v>
                </c:pt>
                <c:pt idx="1394">
                  <c:v>0</c:v>
                </c:pt>
                <c:pt idx="1395">
                  <c:v>7</c:v>
                </c:pt>
                <c:pt idx="1396">
                  <c:v>2</c:v>
                </c:pt>
                <c:pt idx="1397">
                  <c:v>3</c:v>
                </c:pt>
                <c:pt idx="1398">
                  <c:v>7</c:v>
                </c:pt>
                <c:pt idx="1399">
                  <c:v>9</c:v>
                </c:pt>
                <c:pt idx="1400">
                  <c:v>2</c:v>
                </c:pt>
                <c:pt idx="1401">
                  <c:v>9</c:v>
                </c:pt>
                <c:pt idx="1402">
                  <c:v>0</c:v>
                </c:pt>
                <c:pt idx="1403">
                  <c:v>8</c:v>
                </c:pt>
                <c:pt idx="1404">
                  <c:v>9</c:v>
                </c:pt>
                <c:pt idx="1405">
                  <c:v>7</c:v>
                </c:pt>
                <c:pt idx="1406">
                  <c:v>2</c:v>
                </c:pt>
                <c:pt idx="1407">
                  <c:v>3</c:v>
                </c:pt>
                <c:pt idx="1408">
                  <c:v>2</c:v>
                </c:pt>
                <c:pt idx="1409">
                  <c:v>9</c:v>
                </c:pt>
                <c:pt idx="1410">
                  <c:v>8</c:v>
                </c:pt>
                <c:pt idx="1411">
                  <c:v>0</c:v>
                </c:pt>
                <c:pt idx="1412">
                  <c:v>8</c:v>
                </c:pt>
                <c:pt idx="1413">
                  <c:v>2</c:v>
                </c:pt>
                <c:pt idx="1414">
                  <c:v>14</c:v>
                </c:pt>
                <c:pt idx="1415">
                  <c:v>1</c:v>
                </c:pt>
                <c:pt idx="1416">
                  <c:v>13</c:v>
                </c:pt>
                <c:pt idx="1417">
                  <c:v>2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8</c:v>
                </c:pt>
                <c:pt idx="1422">
                  <c:v>2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0</c:v>
                </c:pt>
                <c:pt idx="1428">
                  <c:v>2</c:v>
                </c:pt>
                <c:pt idx="1429">
                  <c:v>7</c:v>
                </c:pt>
                <c:pt idx="1430">
                  <c:v>16</c:v>
                </c:pt>
                <c:pt idx="1431">
                  <c:v>10</c:v>
                </c:pt>
                <c:pt idx="1432">
                  <c:v>11</c:v>
                </c:pt>
                <c:pt idx="1433">
                  <c:v>3</c:v>
                </c:pt>
                <c:pt idx="1434">
                  <c:v>8</c:v>
                </c:pt>
                <c:pt idx="1435">
                  <c:v>3</c:v>
                </c:pt>
                <c:pt idx="1436">
                  <c:v>2</c:v>
                </c:pt>
                <c:pt idx="1437">
                  <c:v>0</c:v>
                </c:pt>
                <c:pt idx="1438">
                  <c:v>0</c:v>
                </c:pt>
                <c:pt idx="1439">
                  <c:v>7</c:v>
                </c:pt>
                <c:pt idx="1440">
                  <c:v>2</c:v>
                </c:pt>
                <c:pt idx="1441">
                  <c:v>12</c:v>
                </c:pt>
                <c:pt idx="1442">
                  <c:v>2</c:v>
                </c:pt>
                <c:pt idx="1443">
                  <c:v>6</c:v>
                </c:pt>
                <c:pt idx="1444">
                  <c:v>9</c:v>
                </c:pt>
                <c:pt idx="1445">
                  <c:v>7</c:v>
                </c:pt>
                <c:pt idx="1446">
                  <c:v>7</c:v>
                </c:pt>
                <c:pt idx="1447">
                  <c:v>12</c:v>
                </c:pt>
                <c:pt idx="1448">
                  <c:v>4</c:v>
                </c:pt>
                <c:pt idx="1449">
                  <c:v>2</c:v>
                </c:pt>
                <c:pt idx="1450">
                  <c:v>0</c:v>
                </c:pt>
                <c:pt idx="1451">
                  <c:v>7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2</c:v>
                </c:pt>
                <c:pt idx="1456">
                  <c:v>2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4</c:v>
                </c:pt>
                <c:pt idx="1461">
                  <c:v>2</c:v>
                </c:pt>
                <c:pt idx="1462">
                  <c:v>9</c:v>
                </c:pt>
                <c:pt idx="1463">
                  <c:v>4</c:v>
                </c:pt>
                <c:pt idx="1464">
                  <c:v>2</c:v>
                </c:pt>
                <c:pt idx="1465">
                  <c:v>2</c:v>
                </c:pt>
                <c:pt idx="1466">
                  <c:v>7</c:v>
                </c:pt>
                <c:pt idx="1467">
                  <c:v>2</c:v>
                </c:pt>
                <c:pt idx="1468">
                  <c:v>6</c:v>
                </c:pt>
                <c:pt idx="1469">
                  <c:v>3</c:v>
                </c:pt>
              </c:numCache>
            </c:numRef>
          </c:xVal>
          <c:yVal>
            <c:numRef>
              <c:f>'Income regression'!$B$28:$B$1497</c:f>
              <c:numCache>
                <c:formatCode>General</c:formatCode>
                <c:ptCount val="1470"/>
                <c:pt idx="0">
                  <c:v>5735.8451150982883</c:v>
                </c:pt>
                <c:pt idx="1">
                  <c:v>7203.9859426090752</c:v>
                </c:pt>
                <c:pt idx="2">
                  <c:v>3945.7737151044821</c:v>
                </c:pt>
                <c:pt idx="3">
                  <c:v>7546.0762078298858</c:v>
                </c:pt>
                <c:pt idx="4">
                  <c:v>4619.3516765368986</c:v>
                </c:pt>
                <c:pt idx="5">
                  <c:v>6140.3229883012173</c:v>
                </c:pt>
                <c:pt idx="6">
                  <c:v>4406.2623474424472</c:v>
                </c:pt>
                <c:pt idx="7">
                  <c:v>4406.2623474424472</c:v>
                </c:pt>
                <c:pt idx="8">
                  <c:v>6585.9532124059933</c:v>
                </c:pt>
                <c:pt idx="9">
                  <c:v>6303.2965801179389</c:v>
                </c:pt>
                <c:pt idx="10">
                  <c:v>5590.4446784905576</c:v>
                </c:pt>
                <c:pt idx="11">
                  <c:v>6598.3937423397329</c:v>
                </c:pt>
                <c:pt idx="12">
                  <c:v>6003.5323205265959</c:v>
                </c:pt>
                <c:pt idx="13">
                  <c:v>4539.2222541164392</c:v>
                </c:pt>
                <c:pt idx="14">
                  <c:v>5222.5259985067914</c:v>
                </c:pt>
                <c:pt idx="15">
                  <c:v>7514.7778493329779</c:v>
                </c:pt>
                <c:pt idx="16">
                  <c:v>5828.4150674524872</c:v>
                </c:pt>
                <c:pt idx="17">
                  <c:v>4406.2623474424472</c:v>
                </c:pt>
                <c:pt idx="18">
                  <c:v>14225.289296342375</c:v>
                </c:pt>
                <c:pt idx="19">
                  <c:v>4999.7108864544043</c:v>
                </c:pt>
                <c:pt idx="20">
                  <c:v>5302.6554209272517</c:v>
                </c:pt>
                <c:pt idx="21">
                  <c:v>5636.7296546676571</c:v>
                </c:pt>
                <c:pt idx="22">
                  <c:v>7621.2012144220971</c:v>
                </c:pt>
                <c:pt idx="23">
                  <c:v>3945.7737151044821</c:v>
                </c:pt>
                <c:pt idx="24">
                  <c:v>5302.6554209272517</c:v>
                </c:pt>
                <c:pt idx="25">
                  <c:v>8851.0747842946002</c:v>
                </c:pt>
                <c:pt idx="26">
                  <c:v>7836.057935596873</c:v>
                </c:pt>
                <c:pt idx="27">
                  <c:v>7771.6060668580767</c:v>
                </c:pt>
                <c:pt idx="28">
                  <c:v>11521.211217872424</c:v>
                </c:pt>
                <c:pt idx="29">
                  <c:v>4776.8957744020154</c:v>
                </c:pt>
                <c:pt idx="30">
                  <c:v>4359.9773712653478</c:v>
                </c:pt>
                <c:pt idx="31">
                  <c:v>5302.6554209272517</c:v>
                </c:pt>
                <c:pt idx="32">
                  <c:v>7370.4366779836537</c:v>
                </c:pt>
                <c:pt idx="33">
                  <c:v>4406.2623474424472</c:v>
                </c:pt>
                <c:pt idx="34">
                  <c:v>5027.009824621332</c:v>
                </c:pt>
                <c:pt idx="35">
                  <c:v>5559.3149792230006</c:v>
                </c:pt>
                <c:pt idx="36">
                  <c:v>4919.581464033944</c:v>
                </c:pt>
                <c:pt idx="37">
                  <c:v>4619.3516765368986</c:v>
                </c:pt>
                <c:pt idx="38">
                  <c:v>4359.9773712653478</c:v>
                </c:pt>
                <c:pt idx="39">
                  <c:v>5716.8590770881174</c:v>
                </c:pt>
                <c:pt idx="40">
                  <c:v>4406.2623474424472</c:v>
                </c:pt>
                <c:pt idx="41">
                  <c:v>4406.2623474424472</c:v>
                </c:pt>
                <c:pt idx="42">
                  <c:v>4248.7182495773295</c:v>
                </c:pt>
                <c:pt idx="43">
                  <c:v>6697.2123340940116</c:v>
                </c:pt>
                <c:pt idx="44">
                  <c:v>8238.9370759488265</c:v>
                </c:pt>
                <c:pt idx="45">
                  <c:v>13323.837537269183</c:v>
                </c:pt>
                <c:pt idx="46">
                  <c:v>7396.9732195685301</c:v>
                </c:pt>
                <c:pt idx="47">
                  <c:v>4406.2623474424472</c:v>
                </c:pt>
                <c:pt idx="48">
                  <c:v>6552.1087661626325</c:v>
                </c:pt>
                <c:pt idx="49">
                  <c:v>4248.7182495773295</c:v>
                </c:pt>
                <c:pt idx="50">
                  <c:v>4406.2623474424472</c:v>
                </c:pt>
                <c:pt idx="51">
                  <c:v>4619.3516765368986</c:v>
                </c:pt>
                <c:pt idx="52">
                  <c:v>5256.3704447501523</c:v>
                </c:pt>
                <c:pt idx="53">
                  <c:v>5475.35479570191</c:v>
                </c:pt>
                <c:pt idx="54">
                  <c:v>4774.1810274262134</c:v>
                </c:pt>
                <c:pt idx="55">
                  <c:v>8955.6197386768363</c:v>
                </c:pt>
                <c:pt idx="56">
                  <c:v>6539.6682362288939</c:v>
                </c:pt>
                <c:pt idx="57">
                  <c:v>4619.3516765368986</c:v>
                </c:pt>
                <c:pt idx="58">
                  <c:v>5822.5200455951799</c:v>
                </c:pt>
                <c:pt idx="59">
                  <c:v>5834.9605755289194</c:v>
                </c:pt>
                <c:pt idx="60">
                  <c:v>7020.4447707516529</c:v>
                </c:pt>
                <c:pt idx="61">
                  <c:v>7715.073030950919</c:v>
                </c:pt>
                <c:pt idx="62">
                  <c:v>16021.441568243285</c:v>
                </c:pt>
                <c:pt idx="63">
                  <c:v>12018.484451525321</c:v>
                </c:pt>
                <c:pt idx="64">
                  <c:v>10827.291084495075</c:v>
                </c:pt>
                <c:pt idx="65">
                  <c:v>5933.1286810640731</c:v>
                </c:pt>
                <c:pt idx="66">
                  <c:v>6004.6483346514233</c:v>
                </c:pt>
                <c:pt idx="67">
                  <c:v>4406.2623474424472</c:v>
                </c:pt>
                <c:pt idx="68">
                  <c:v>4999.7108864544043</c:v>
                </c:pt>
                <c:pt idx="69">
                  <c:v>4406.2623474424472</c:v>
                </c:pt>
                <c:pt idx="70">
                  <c:v>5256.3704447501523</c:v>
                </c:pt>
                <c:pt idx="71">
                  <c:v>5432.9005806254409</c:v>
                </c:pt>
                <c:pt idx="72">
                  <c:v>4440.106793685808</c:v>
                </c:pt>
                <c:pt idx="73">
                  <c:v>6947.6232529896797</c:v>
                </c:pt>
                <c:pt idx="74">
                  <c:v>4406.2623474424472</c:v>
                </c:pt>
                <c:pt idx="75">
                  <c:v>7506.9304770819226</c:v>
                </c:pt>
                <c:pt idx="76">
                  <c:v>9151.3045717916466</c:v>
                </c:pt>
                <c:pt idx="77">
                  <c:v>3945.7737151044821</c:v>
                </c:pt>
                <c:pt idx="78">
                  <c:v>5840.5587287098742</c:v>
                </c:pt>
                <c:pt idx="79">
                  <c:v>5380.0700963719091</c:v>
                </c:pt>
                <c:pt idx="80">
                  <c:v>8420.7684963287156</c:v>
                </c:pt>
                <c:pt idx="81">
                  <c:v>5893.389212963406</c:v>
                </c:pt>
                <c:pt idx="82">
                  <c:v>4486.3917698629075</c:v>
                </c:pt>
                <c:pt idx="83">
                  <c:v>8085.2237391843382</c:v>
                </c:pt>
                <c:pt idx="84">
                  <c:v>5763.1440532652168</c:v>
                </c:pt>
                <c:pt idx="85">
                  <c:v>6208.4774086936404</c:v>
                </c:pt>
                <c:pt idx="86">
                  <c:v>3945.7737151044821</c:v>
                </c:pt>
                <c:pt idx="87">
                  <c:v>5222.5259985067914</c:v>
                </c:pt>
                <c:pt idx="88">
                  <c:v>8089.2403503347641</c:v>
                </c:pt>
                <c:pt idx="89">
                  <c:v>6937.6006013553906</c:v>
                </c:pt>
                <c:pt idx="90">
                  <c:v>13086.107268117186</c:v>
                </c:pt>
                <c:pt idx="91">
                  <c:v>8306.7946276648963</c:v>
                </c:pt>
                <c:pt idx="92">
                  <c:v>7698.3190211904021</c:v>
                </c:pt>
                <c:pt idx="93">
                  <c:v>8067.5395653487894</c:v>
                </c:pt>
                <c:pt idx="94">
                  <c:v>7938.7072884517802</c:v>
                </c:pt>
                <c:pt idx="95">
                  <c:v>5176.241022329692</c:v>
                </c:pt>
                <c:pt idx="96">
                  <c:v>4919.581464033944</c:v>
                </c:pt>
                <c:pt idx="97">
                  <c:v>5432.9005806254409</c:v>
                </c:pt>
                <c:pt idx="98">
                  <c:v>19340.779989337723</c:v>
                </c:pt>
                <c:pt idx="99">
                  <c:v>4999.7108864544043</c:v>
                </c:pt>
                <c:pt idx="100">
                  <c:v>4919.581464033944</c:v>
                </c:pt>
                <c:pt idx="101">
                  <c:v>4406.2623474424472</c:v>
                </c:pt>
                <c:pt idx="102">
                  <c:v>4486.3917698629075</c:v>
                </c:pt>
                <c:pt idx="103">
                  <c:v>9296.7050083993763</c:v>
                </c:pt>
                <c:pt idx="104">
                  <c:v>4406.2623474424472</c:v>
                </c:pt>
                <c:pt idx="105">
                  <c:v>5079.8403088748637</c:v>
                </c:pt>
                <c:pt idx="106">
                  <c:v>6388.0191602210834</c:v>
                </c:pt>
                <c:pt idx="107">
                  <c:v>6050.9333108285227</c:v>
                </c:pt>
                <c:pt idx="108">
                  <c:v>4776.8957744020154</c:v>
                </c:pt>
                <c:pt idx="109">
                  <c:v>3945.7737151044821</c:v>
                </c:pt>
                <c:pt idx="110">
                  <c:v>9077.9065074974151</c:v>
                </c:pt>
                <c:pt idx="111">
                  <c:v>6820.9119857157675</c:v>
                </c:pt>
                <c:pt idx="112">
                  <c:v>5799.7032464843796</c:v>
                </c:pt>
                <c:pt idx="113">
                  <c:v>5874.4031749532351</c:v>
                </c:pt>
                <c:pt idx="114">
                  <c:v>4406.2623474424472</c:v>
                </c:pt>
                <c:pt idx="115">
                  <c:v>5716.8590770881174</c:v>
                </c:pt>
                <c:pt idx="116">
                  <c:v>7688.5932382324636</c:v>
                </c:pt>
                <c:pt idx="117">
                  <c:v>6666.0826348264527</c:v>
                </c:pt>
                <c:pt idx="118">
                  <c:v>4406.2623474424472</c:v>
                </c:pt>
                <c:pt idx="119">
                  <c:v>13332.558324728849</c:v>
                </c:pt>
                <c:pt idx="120">
                  <c:v>6808.7683244583814</c:v>
                </c:pt>
                <c:pt idx="121">
                  <c:v>5742.3906231747196</c:v>
                </c:pt>
                <c:pt idx="122">
                  <c:v>5910.962368172397</c:v>
                </c:pt>
                <c:pt idx="123">
                  <c:v>11161.196659006131</c:v>
                </c:pt>
                <c:pt idx="124">
                  <c:v>6303.2965801179389</c:v>
                </c:pt>
                <c:pt idx="125">
                  <c:v>5910.962368172397</c:v>
                </c:pt>
                <c:pt idx="126">
                  <c:v>22159.145995968291</c:v>
                </c:pt>
                <c:pt idx="127">
                  <c:v>3945.7737151044821</c:v>
                </c:pt>
                <c:pt idx="128">
                  <c:v>4823.1807505791148</c:v>
                </c:pt>
                <c:pt idx="129">
                  <c:v>9011.6304978118733</c:v>
                </c:pt>
                <c:pt idx="130">
                  <c:v>4999.7108864544043</c:v>
                </c:pt>
                <c:pt idx="131">
                  <c:v>4776.8957744020154</c:v>
                </c:pt>
                <c:pt idx="132">
                  <c:v>4619.3516765368986</c:v>
                </c:pt>
                <c:pt idx="133">
                  <c:v>6663.3678878506507</c:v>
                </c:pt>
                <c:pt idx="134">
                  <c:v>6603.5263676149843</c:v>
                </c:pt>
                <c:pt idx="135">
                  <c:v>5077.1255618990608</c:v>
                </c:pt>
                <c:pt idx="136">
                  <c:v>5222.5259985067914</c:v>
                </c:pt>
                <c:pt idx="137">
                  <c:v>9326.7186935421068</c:v>
                </c:pt>
                <c:pt idx="138">
                  <c:v>4619.3516765368986</c:v>
                </c:pt>
                <c:pt idx="139">
                  <c:v>7812.2928898542214</c:v>
                </c:pt>
                <c:pt idx="140">
                  <c:v>5432.9005806254409</c:v>
                </c:pt>
                <c:pt idx="141">
                  <c:v>6004.6483346514233</c:v>
                </c:pt>
                <c:pt idx="142">
                  <c:v>5079.8403088748637</c:v>
                </c:pt>
                <c:pt idx="143">
                  <c:v>5432.9005806254409</c:v>
                </c:pt>
                <c:pt idx="144">
                  <c:v>6202.8792555126847</c:v>
                </c:pt>
                <c:pt idx="145">
                  <c:v>5079.8403088748637</c:v>
                </c:pt>
                <c:pt idx="146">
                  <c:v>5874.4031749532351</c:v>
                </c:pt>
                <c:pt idx="147">
                  <c:v>6349.5815562950393</c:v>
                </c:pt>
                <c:pt idx="148">
                  <c:v>5698.1699077542989</c:v>
                </c:pt>
                <c:pt idx="149">
                  <c:v>4406.2623474424472</c:v>
                </c:pt>
                <c:pt idx="150">
                  <c:v>10943.737101218485</c:v>
                </c:pt>
                <c:pt idx="151">
                  <c:v>7235.1156418766332</c:v>
                </c:pt>
                <c:pt idx="152">
                  <c:v>6377.9965085867934</c:v>
                </c:pt>
                <c:pt idx="153">
                  <c:v>8994.3542112792347</c:v>
                </c:pt>
                <c:pt idx="154">
                  <c:v>6857.4711789349312</c:v>
                </c:pt>
                <c:pt idx="155">
                  <c:v>6808.7683244583814</c:v>
                </c:pt>
                <c:pt idx="156">
                  <c:v>4406.2623474424472</c:v>
                </c:pt>
                <c:pt idx="157">
                  <c:v>4406.2623474424472</c:v>
                </c:pt>
                <c:pt idx="158">
                  <c:v>7389.7763335365999</c:v>
                </c:pt>
                <c:pt idx="159">
                  <c:v>5413.91454261527</c:v>
                </c:pt>
                <c:pt idx="160">
                  <c:v>4619.3516765368986</c:v>
                </c:pt>
                <c:pt idx="161">
                  <c:v>4619.3516765368986</c:v>
                </c:pt>
                <c:pt idx="162">
                  <c:v>5840.5587287098742</c:v>
                </c:pt>
                <c:pt idx="163">
                  <c:v>5559.3149792230006</c:v>
                </c:pt>
                <c:pt idx="164">
                  <c:v>4202.4332734002301</c:v>
                </c:pt>
                <c:pt idx="165">
                  <c:v>5753.4182703072802</c:v>
                </c:pt>
                <c:pt idx="166">
                  <c:v>6539.6682362288939</c:v>
                </c:pt>
                <c:pt idx="167">
                  <c:v>8064.8248183729866</c:v>
                </c:pt>
                <c:pt idx="168">
                  <c:v>6388.0191602210834</c:v>
                </c:pt>
                <c:pt idx="169">
                  <c:v>5513.0300030459011</c:v>
                </c:pt>
                <c:pt idx="170">
                  <c:v>6078.2322489954513</c:v>
                </c:pt>
                <c:pt idx="171">
                  <c:v>3945.7737151044821</c:v>
                </c:pt>
                <c:pt idx="172">
                  <c:v>7551.5057017814906</c:v>
                </c:pt>
                <c:pt idx="173">
                  <c:v>7960.4080734377549</c:v>
                </c:pt>
                <c:pt idx="174">
                  <c:v>5590.4446784905576</c:v>
                </c:pt>
                <c:pt idx="175">
                  <c:v>4619.3516765368986</c:v>
                </c:pt>
                <c:pt idx="176">
                  <c:v>4965.8664402110435</c:v>
                </c:pt>
                <c:pt idx="177">
                  <c:v>4486.3917698629075</c:v>
                </c:pt>
                <c:pt idx="178">
                  <c:v>14494.928852164428</c:v>
                </c:pt>
                <c:pt idx="179">
                  <c:v>4776.8957744020154</c:v>
                </c:pt>
                <c:pt idx="180">
                  <c:v>5380.0700963719091</c:v>
                </c:pt>
                <c:pt idx="181">
                  <c:v>4999.7108864544043</c:v>
                </c:pt>
                <c:pt idx="182">
                  <c:v>5333.7851201948097</c:v>
                </c:pt>
                <c:pt idx="183">
                  <c:v>4919.581464033944</c:v>
                </c:pt>
                <c:pt idx="184">
                  <c:v>5302.6554209272517</c:v>
                </c:pt>
                <c:pt idx="185">
                  <c:v>6440.5527757982618</c:v>
                </c:pt>
                <c:pt idx="186">
                  <c:v>12088.534473445072</c:v>
                </c:pt>
                <c:pt idx="187">
                  <c:v>12100.323625423312</c:v>
                </c:pt>
                <c:pt idx="188">
                  <c:v>6796.3277945246418</c:v>
                </c:pt>
                <c:pt idx="189">
                  <c:v>6925.328730651001</c:v>
                </c:pt>
                <c:pt idx="190">
                  <c:v>17772.295776908544</c:v>
                </c:pt>
                <c:pt idx="191">
                  <c:v>6372.5670146351886</c:v>
                </c:pt>
                <c:pt idx="192">
                  <c:v>4248.7182495773295</c:v>
                </c:pt>
                <c:pt idx="193">
                  <c:v>5908.247621196595</c:v>
                </c:pt>
                <c:pt idx="194">
                  <c:v>12406.337416151111</c:v>
                </c:pt>
                <c:pt idx="195">
                  <c:v>6283.008677933145</c:v>
                </c:pt>
                <c:pt idx="196">
                  <c:v>6381.1767834682996</c:v>
                </c:pt>
                <c:pt idx="197">
                  <c:v>5794.2737525327748</c:v>
                </c:pt>
                <c:pt idx="198">
                  <c:v>4406.2623474424472</c:v>
                </c:pt>
                <c:pt idx="199">
                  <c:v>5822.5200455951799</c:v>
                </c:pt>
                <c:pt idx="200">
                  <c:v>4934.4398722671331</c:v>
                </c:pt>
                <c:pt idx="201">
                  <c:v>5822.5200455951799</c:v>
                </c:pt>
                <c:pt idx="202">
                  <c:v>6269.6207931039289</c:v>
                </c:pt>
                <c:pt idx="203">
                  <c:v>6214.2037713215977</c:v>
                </c:pt>
                <c:pt idx="204">
                  <c:v>4406.2623474424472</c:v>
                </c:pt>
                <c:pt idx="205">
                  <c:v>7027.7526754101391</c:v>
                </c:pt>
                <c:pt idx="206">
                  <c:v>5540.3289412128288</c:v>
                </c:pt>
                <c:pt idx="207">
                  <c:v>6560.7185349957426</c:v>
                </c:pt>
                <c:pt idx="208">
                  <c:v>4919.581464033944</c:v>
                </c:pt>
                <c:pt idx="209">
                  <c:v>5222.5259985067914</c:v>
                </c:pt>
                <c:pt idx="210">
                  <c:v>9483.1467772823999</c:v>
                </c:pt>
                <c:pt idx="211">
                  <c:v>7781.1631905866625</c:v>
                </c:pt>
                <c:pt idx="212">
                  <c:v>5742.3906231747196</c:v>
                </c:pt>
                <c:pt idx="213">
                  <c:v>7351.8042575162563</c:v>
                </c:pt>
                <c:pt idx="214">
                  <c:v>5525.4705329796398</c:v>
                </c:pt>
                <c:pt idx="215">
                  <c:v>4406.2623474424472</c:v>
                </c:pt>
                <c:pt idx="216">
                  <c:v>6412.3064827358567</c:v>
                </c:pt>
                <c:pt idx="217">
                  <c:v>5908.5444898729475</c:v>
                </c:pt>
                <c:pt idx="218">
                  <c:v>12072.263182410705</c:v>
                </c:pt>
                <c:pt idx="219">
                  <c:v>5828.4150674524872</c:v>
                </c:pt>
                <c:pt idx="220">
                  <c:v>8560.5707797554933</c:v>
                </c:pt>
                <c:pt idx="221">
                  <c:v>5157.2549843195211</c:v>
                </c:pt>
                <c:pt idx="222">
                  <c:v>7077.5715440115155</c:v>
                </c:pt>
                <c:pt idx="223">
                  <c:v>9203.3159105967025</c:v>
                </c:pt>
                <c:pt idx="224">
                  <c:v>5513.0300030459011</c:v>
                </c:pt>
                <c:pt idx="225">
                  <c:v>4406.2623474424472</c:v>
                </c:pt>
                <c:pt idx="226">
                  <c:v>6860.1859259107332</c:v>
                </c:pt>
                <c:pt idx="227">
                  <c:v>8711.2725008678262</c:v>
                </c:pt>
                <c:pt idx="228">
                  <c:v>6966.3124223234981</c:v>
                </c:pt>
                <c:pt idx="229">
                  <c:v>5491.3292180599265</c:v>
                </c:pt>
                <c:pt idx="230">
                  <c:v>4619.3516765368986</c:v>
                </c:pt>
                <c:pt idx="231">
                  <c:v>11807.941210177323</c:v>
                </c:pt>
                <c:pt idx="232">
                  <c:v>4619.3516765368986</c:v>
                </c:pt>
                <c:pt idx="233">
                  <c:v>6223.9295542795335</c:v>
                </c:pt>
                <c:pt idx="234">
                  <c:v>5432.9005806254409</c:v>
                </c:pt>
                <c:pt idx="235">
                  <c:v>9834.608316181997</c:v>
                </c:pt>
                <c:pt idx="236">
                  <c:v>6743.497310271111</c:v>
                </c:pt>
                <c:pt idx="237">
                  <c:v>18129.315910943125</c:v>
                </c:pt>
                <c:pt idx="238">
                  <c:v>5413.91454261527</c:v>
                </c:pt>
                <c:pt idx="239">
                  <c:v>4999.7108864544043</c:v>
                </c:pt>
                <c:pt idx="240">
                  <c:v>4999.7108864544043</c:v>
                </c:pt>
                <c:pt idx="241">
                  <c:v>5079.8403088748637</c:v>
                </c:pt>
                <c:pt idx="242">
                  <c:v>4406.2623474424472</c:v>
                </c:pt>
                <c:pt idx="243">
                  <c:v>6937.6006013553906</c:v>
                </c:pt>
                <c:pt idx="244">
                  <c:v>13974.821628580285</c:v>
                </c:pt>
                <c:pt idx="245">
                  <c:v>4619.3516765368986</c:v>
                </c:pt>
                <c:pt idx="246">
                  <c:v>4459.0928316959789</c:v>
                </c:pt>
                <c:pt idx="247">
                  <c:v>7577.3341165444463</c:v>
                </c:pt>
                <c:pt idx="248">
                  <c:v>4965.8664402110435</c:v>
                </c:pt>
                <c:pt idx="249">
                  <c:v>4919.581464033944</c:v>
                </c:pt>
                <c:pt idx="250">
                  <c:v>4406.2623474424472</c:v>
                </c:pt>
                <c:pt idx="251">
                  <c:v>12038.418736167345</c:v>
                </c:pt>
                <c:pt idx="252">
                  <c:v>5769.6895613416491</c:v>
                </c:pt>
                <c:pt idx="253">
                  <c:v>4919.581464033944</c:v>
                </c:pt>
                <c:pt idx="254">
                  <c:v>4919.581464033944</c:v>
                </c:pt>
                <c:pt idx="255">
                  <c:v>5460.1995187923694</c:v>
                </c:pt>
                <c:pt idx="256">
                  <c:v>7113.0147231058518</c:v>
                </c:pt>
                <c:pt idx="257">
                  <c:v>12114.531547437378</c:v>
                </c:pt>
                <c:pt idx="258">
                  <c:v>4406.2623474424472</c:v>
                </c:pt>
                <c:pt idx="259">
                  <c:v>5513.0300030459011</c:v>
                </c:pt>
                <c:pt idx="260">
                  <c:v>5729.299607021856</c:v>
                </c:pt>
                <c:pt idx="261">
                  <c:v>7078.8734081861385</c:v>
                </c:pt>
                <c:pt idx="262">
                  <c:v>5985.9591653176049</c:v>
                </c:pt>
                <c:pt idx="263">
                  <c:v>6303.2965801179389</c:v>
                </c:pt>
                <c:pt idx="264">
                  <c:v>3945.7737151044821</c:v>
                </c:pt>
                <c:pt idx="265">
                  <c:v>3945.7737151044821</c:v>
                </c:pt>
                <c:pt idx="266">
                  <c:v>7390.7245801684503</c:v>
                </c:pt>
                <c:pt idx="267">
                  <c:v>5862.259513695848</c:v>
                </c:pt>
                <c:pt idx="268">
                  <c:v>11576.628239654756</c:v>
                </c:pt>
                <c:pt idx="269">
                  <c:v>9319.7076575599731</c:v>
                </c:pt>
                <c:pt idx="270">
                  <c:v>18332.959134935551</c:v>
                </c:pt>
                <c:pt idx="271">
                  <c:v>7529.9331262425212</c:v>
                </c:pt>
                <c:pt idx="272">
                  <c:v>5525.4705329796398</c:v>
                </c:pt>
                <c:pt idx="273">
                  <c:v>5905.5328742207921</c:v>
                </c:pt>
                <c:pt idx="274">
                  <c:v>5314.7990821846388</c:v>
                </c:pt>
                <c:pt idx="275">
                  <c:v>5840.5587287098742</c:v>
                </c:pt>
                <c:pt idx="276">
                  <c:v>7010.8876470230653</c:v>
                </c:pt>
                <c:pt idx="277">
                  <c:v>7087.7800456956011</c:v>
                </c:pt>
                <c:pt idx="278">
                  <c:v>5927.2336592067668</c:v>
                </c:pt>
                <c:pt idx="279">
                  <c:v>7500.3849690054903</c:v>
                </c:pt>
                <c:pt idx="280">
                  <c:v>5716.8590770881174</c:v>
                </c:pt>
                <c:pt idx="281">
                  <c:v>12351.145802464547</c:v>
                </c:pt>
                <c:pt idx="282">
                  <c:v>6808.7683244583814</c:v>
                </c:pt>
                <c:pt idx="283">
                  <c:v>6966.3124223234981</c:v>
                </c:pt>
                <c:pt idx="284">
                  <c:v>5877.117921929037</c:v>
                </c:pt>
                <c:pt idx="285">
                  <c:v>10516.499177771173</c:v>
                </c:pt>
                <c:pt idx="286">
                  <c:v>4406.2623474424472</c:v>
                </c:pt>
                <c:pt idx="287">
                  <c:v>4539.2222541164392</c:v>
                </c:pt>
                <c:pt idx="288">
                  <c:v>4919.581464033944</c:v>
                </c:pt>
                <c:pt idx="289">
                  <c:v>5794.2737525327748</c:v>
                </c:pt>
                <c:pt idx="290">
                  <c:v>4999.7108864544043</c:v>
                </c:pt>
                <c:pt idx="291">
                  <c:v>7087.7800456956011</c:v>
                </c:pt>
                <c:pt idx="292">
                  <c:v>4619.3516765368986</c:v>
                </c:pt>
                <c:pt idx="293">
                  <c:v>7236.4175060512562</c:v>
                </c:pt>
                <c:pt idx="294">
                  <c:v>5460.1995187923694</c:v>
                </c:pt>
                <c:pt idx="295">
                  <c:v>12030.57136391629</c:v>
                </c:pt>
                <c:pt idx="296">
                  <c:v>3945.7737151044821</c:v>
                </c:pt>
                <c:pt idx="297">
                  <c:v>7657.4635389649075</c:v>
                </c:pt>
                <c:pt idx="298">
                  <c:v>4406.2623474424472</c:v>
                </c:pt>
                <c:pt idx="299">
                  <c:v>5506.4844949694689</c:v>
                </c:pt>
                <c:pt idx="300">
                  <c:v>12983.497473308253</c:v>
                </c:pt>
                <c:pt idx="301">
                  <c:v>3945.7737151044821</c:v>
                </c:pt>
                <c:pt idx="302">
                  <c:v>6388.0191602210834</c:v>
                </c:pt>
                <c:pt idx="303">
                  <c:v>6763.785212455904</c:v>
                </c:pt>
                <c:pt idx="304">
                  <c:v>10909.29891762242</c:v>
                </c:pt>
                <c:pt idx="305">
                  <c:v>6459.5388138084336</c:v>
                </c:pt>
                <c:pt idx="306">
                  <c:v>8622.0110328421342</c:v>
                </c:pt>
                <c:pt idx="307">
                  <c:v>8022.8361312022189</c:v>
                </c:pt>
                <c:pt idx="308">
                  <c:v>5874.4031749532351</c:v>
                </c:pt>
                <c:pt idx="309">
                  <c:v>5683.0146308447565</c:v>
                </c:pt>
                <c:pt idx="310">
                  <c:v>4854.3104498466737</c:v>
                </c:pt>
                <c:pt idx="311">
                  <c:v>13569.115830889599</c:v>
                </c:pt>
                <c:pt idx="312">
                  <c:v>4619.3516765368986</c:v>
                </c:pt>
                <c:pt idx="313">
                  <c:v>7653.6327778642762</c:v>
                </c:pt>
                <c:pt idx="314">
                  <c:v>12505.452876581741</c:v>
                </c:pt>
                <c:pt idx="315">
                  <c:v>6283.008677933145</c:v>
                </c:pt>
                <c:pt idx="316">
                  <c:v>6020.1004802373172</c:v>
                </c:pt>
                <c:pt idx="317">
                  <c:v>6995.2100933414022</c:v>
                </c:pt>
                <c:pt idx="318">
                  <c:v>5413.91454261527</c:v>
                </c:pt>
                <c:pt idx="319">
                  <c:v>8840.2329872118371</c:v>
                </c:pt>
                <c:pt idx="320">
                  <c:v>5432.9005806254409</c:v>
                </c:pt>
                <c:pt idx="321">
                  <c:v>5822.5200455951799</c:v>
                </c:pt>
                <c:pt idx="322">
                  <c:v>5742.3906231747196</c:v>
                </c:pt>
                <c:pt idx="323">
                  <c:v>5079.8403088748637</c:v>
                </c:pt>
                <c:pt idx="324">
                  <c:v>6842.6127707017413</c:v>
                </c:pt>
                <c:pt idx="325">
                  <c:v>7357.2337514678611</c:v>
                </c:pt>
                <c:pt idx="326">
                  <c:v>13768.520406478483</c:v>
                </c:pt>
                <c:pt idx="327">
                  <c:v>4406.2623474424472</c:v>
                </c:pt>
                <c:pt idx="328">
                  <c:v>6687.655210365423</c:v>
                </c:pt>
                <c:pt idx="329">
                  <c:v>5157.2549843195211</c:v>
                </c:pt>
                <c:pt idx="330">
                  <c:v>7766.1765729064718</c:v>
                </c:pt>
                <c:pt idx="331">
                  <c:v>5513.0300030459011</c:v>
                </c:pt>
                <c:pt idx="332">
                  <c:v>5176.241022329692</c:v>
                </c:pt>
                <c:pt idx="333">
                  <c:v>4406.2623474424472</c:v>
                </c:pt>
                <c:pt idx="334">
                  <c:v>7594.9072717534373</c:v>
                </c:pt>
                <c:pt idx="335">
                  <c:v>5333.7851201948097</c:v>
                </c:pt>
                <c:pt idx="336">
                  <c:v>5742.3906231747196</c:v>
                </c:pt>
                <c:pt idx="337">
                  <c:v>5079.8403088748637</c:v>
                </c:pt>
                <c:pt idx="338">
                  <c:v>7899.1364795804629</c:v>
                </c:pt>
                <c:pt idx="339">
                  <c:v>6202.8792555126847</c:v>
                </c:pt>
                <c:pt idx="340">
                  <c:v>5985.9591653176049</c:v>
                </c:pt>
                <c:pt idx="341">
                  <c:v>7290.6608731059687</c:v>
                </c:pt>
                <c:pt idx="342">
                  <c:v>7339.6605962588692</c:v>
                </c:pt>
                <c:pt idx="343">
                  <c:v>5822.5200455951799</c:v>
                </c:pt>
                <c:pt idx="344">
                  <c:v>8987.8087032028016</c:v>
                </c:pt>
                <c:pt idx="345">
                  <c:v>5380.0700963719091</c:v>
                </c:pt>
                <c:pt idx="346">
                  <c:v>5828.1181987761356</c:v>
                </c:pt>
                <c:pt idx="347">
                  <c:v>3945.7737151044821</c:v>
                </c:pt>
                <c:pt idx="348">
                  <c:v>4406.2623474424472</c:v>
                </c:pt>
                <c:pt idx="349">
                  <c:v>5333.7851201948097</c:v>
                </c:pt>
                <c:pt idx="350">
                  <c:v>5314.7990821846388</c:v>
                </c:pt>
                <c:pt idx="351">
                  <c:v>6526.8740887523818</c:v>
                </c:pt>
                <c:pt idx="352">
                  <c:v>3945.7737151044821</c:v>
                </c:pt>
                <c:pt idx="353">
                  <c:v>6223.1671576974786</c:v>
                </c:pt>
                <c:pt idx="354">
                  <c:v>4619.3516765368986</c:v>
                </c:pt>
                <c:pt idx="355">
                  <c:v>6763.785212455904</c:v>
                </c:pt>
                <c:pt idx="356">
                  <c:v>4406.2623474424472</c:v>
                </c:pt>
                <c:pt idx="357">
                  <c:v>4999.7108864544043</c:v>
                </c:pt>
                <c:pt idx="358">
                  <c:v>4406.2623474424472</c:v>
                </c:pt>
                <c:pt idx="359">
                  <c:v>7705.161397943185</c:v>
                </c:pt>
                <c:pt idx="360">
                  <c:v>4999.7108864544043</c:v>
                </c:pt>
                <c:pt idx="361">
                  <c:v>5822.5200455951799</c:v>
                </c:pt>
                <c:pt idx="362">
                  <c:v>5079.8403088748637</c:v>
                </c:pt>
                <c:pt idx="363">
                  <c:v>4406.2623474424472</c:v>
                </c:pt>
                <c:pt idx="364">
                  <c:v>5590.4446784905576</c:v>
                </c:pt>
                <c:pt idx="365">
                  <c:v>4406.2623474424472</c:v>
                </c:pt>
                <c:pt idx="366">
                  <c:v>6763.785212455904</c:v>
                </c:pt>
                <c:pt idx="367">
                  <c:v>5256.3704447501523</c:v>
                </c:pt>
                <c:pt idx="368">
                  <c:v>6603.6950268443352</c:v>
                </c:pt>
                <c:pt idx="369">
                  <c:v>4619.3516765368986</c:v>
                </c:pt>
                <c:pt idx="370">
                  <c:v>4406.2623474424472</c:v>
                </c:pt>
                <c:pt idx="371">
                  <c:v>4999.7108864544043</c:v>
                </c:pt>
                <c:pt idx="372">
                  <c:v>4359.9773712653478</c:v>
                </c:pt>
                <c:pt idx="373">
                  <c:v>5525.4705329796398</c:v>
                </c:pt>
                <c:pt idx="374">
                  <c:v>5834.9605755289194</c:v>
                </c:pt>
                <c:pt idx="375">
                  <c:v>6155.6469244401087</c:v>
                </c:pt>
                <c:pt idx="376">
                  <c:v>5742.3906231747196</c:v>
                </c:pt>
                <c:pt idx="377">
                  <c:v>4619.3516765368986</c:v>
                </c:pt>
                <c:pt idx="378">
                  <c:v>5525.4705329796398</c:v>
                </c:pt>
                <c:pt idx="379">
                  <c:v>5828.1181987761356</c:v>
                </c:pt>
                <c:pt idx="380">
                  <c:v>5683.0146308447565</c:v>
                </c:pt>
                <c:pt idx="381">
                  <c:v>4406.2623474424472</c:v>
                </c:pt>
                <c:pt idx="382">
                  <c:v>5893.389212963406</c:v>
                </c:pt>
                <c:pt idx="383">
                  <c:v>4585.5072302935387</c:v>
                </c:pt>
                <c:pt idx="384">
                  <c:v>8855.2600546743761</c:v>
                </c:pt>
                <c:pt idx="385">
                  <c:v>4406.2623474424472</c:v>
                </c:pt>
                <c:pt idx="386">
                  <c:v>10193.877669286683</c:v>
                </c:pt>
                <c:pt idx="387">
                  <c:v>5670.5741009110179</c:v>
                </c:pt>
                <c:pt idx="388">
                  <c:v>5920.6881511303345</c:v>
                </c:pt>
                <c:pt idx="389">
                  <c:v>4248.7182495773295</c:v>
                </c:pt>
                <c:pt idx="390">
                  <c:v>13817.63114825794</c:v>
                </c:pt>
                <c:pt idx="391">
                  <c:v>4406.2623474424472</c:v>
                </c:pt>
                <c:pt idx="392">
                  <c:v>5460.1995187923694</c:v>
                </c:pt>
                <c:pt idx="393">
                  <c:v>4999.7108864544043</c:v>
                </c:pt>
                <c:pt idx="394">
                  <c:v>7819.1352666070061</c:v>
                </c:pt>
                <c:pt idx="395">
                  <c:v>4999.7108864544043</c:v>
                </c:pt>
                <c:pt idx="396">
                  <c:v>5840.5587287098742</c:v>
                </c:pt>
                <c:pt idx="397">
                  <c:v>5670.5741009110179</c:v>
                </c:pt>
                <c:pt idx="398">
                  <c:v>9121.4767366987126</c:v>
                </c:pt>
                <c:pt idx="399">
                  <c:v>5620.4583636332891</c:v>
                </c:pt>
                <c:pt idx="400">
                  <c:v>12380.62002001471</c:v>
                </c:pt>
                <c:pt idx="401">
                  <c:v>6303.2965801179389</c:v>
                </c:pt>
                <c:pt idx="402">
                  <c:v>5753.4182703072802</c:v>
                </c:pt>
                <c:pt idx="403">
                  <c:v>7123.8565201886158</c:v>
                </c:pt>
                <c:pt idx="404">
                  <c:v>7370.4366779836537</c:v>
                </c:pt>
                <c:pt idx="405">
                  <c:v>4459.0928316959789</c:v>
                </c:pt>
                <c:pt idx="406">
                  <c:v>5432.9005806254409</c:v>
                </c:pt>
                <c:pt idx="407">
                  <c:v>4459.0928316959789</c:v>
                </c:pt>
                <c:pt idx="408">
                  <c:v>5605.5999554001</c:v>
                </c:pt>
                <c:pt idx="409">
                  <c:v>5747.9887763556753</c:v>
                </c:pt>
                <c:pt idx="410">
                  <c:v>5747.9887763556753</c:v>
                </c:pt>
                <c:pt idx="411">
                  <c:v>16235.64691146256</c:v>
                </c:pt>
                <c:pt idx="412">
                  <c:v>6966.3124223234981</c:v>
                </c:pt>
                <c:pt idx="413">
                  <c:v>5847.1042367863065</c:v>
                </c:pt>
                <c:pt idx="414">
                  <c:v>5559.3149792230006</c:v>
                </c:pt>
                <c:pt idx="415">
                  <c:v>4854.3104498466737</c:v>
                </c:pt>
                <c:pt idx="416">
                  <c:v>4406.2623474424472</c:v>
                </c:pt>
                <c:pt idx="417">
                  <c:v>10650.871967246345</c:v>
                </c:pt>
                <c:pt idx="418">
                  <c:v>4919.581464033944</c:v>
                </c:pt>
                <c:pt idx="419">
                  <c:v>5559.3149792230006</c:v>
                </c:pt>
                <c:pt idx="420">
                  <c:v>7355.2814010741131</c:v>
                </c:pt>
                <c:pt idx="421">
                  <c:v>4696.766351981556</c:v>
                </c:pt>
                <c:pt idx="422">
                  <c:v>4406.2623474424472</c:v>
                </c:pt>
                <c:pt idx="423">
                  <c:v>7020.4447707516529</c:v>
                </c:pt>
                <c:pt idx="424">
                  <c:v>4406.2623474424472</c:v>
                </c:pt>
                <c:pt idx="425">
                  <c:v>16015.249677709624</c:v>
                </c:pt>
                <c:pt idx="426">
                  <c:v>8065.1216870493408</c:v>
                </c:pt>
                <c:pt idx="427">
                  <c:v>10941.56182183525</c:v>
                </c:pt>
                <c:pt idx="428">
                  <c:v>5618.0404853338387</c:v>
                </c:pt>
                <c:pt idx="429">
                  <c:v>5077.1255618990608</c:v>
                </c:pt>
                <c:pt idx="430">
                  <c:v>5910.962368172397</c:v>
                </c:pt>
                <c:pt idx="431">
                  <c:v>4406.2623474424472</c:v>
                </c:pt>
                <c:pt idx="432">
                  <c:v>6328.177639985418</c:v>
                </c:pt>
                <c:pt idx="433">
                  <c:v>4999.7108864544043</c:v>
                </c:pt>
                <c:pt idx="434">
                  <c:v>8301.4933431602949</c:v>
                </c:pt>
                <c:pt idx="435">
                  <c:v>6349.5815562950393</c:v>
                </c:pt>
                <c:pt idx="436">
                  <c:v>5256.3704447501523</c:v>
                </c:pt>
                <c:pt idx="437">
                  <c:v>4999.7108864544043</c:v>
                </c:pt>
                <c:pt idx="438">
                  <c:v>7305.6879405685058</c:v>
                </c:pt>
                <c:pt idx="439">
                  <c:v>4406.2623474424472</c:v>
                </c:pt>
                <c:pt idx="440">
                  <c:v>4919.581464033944</c:v>
                </c:pt>
                <c:pt idx="441">
                  <c:v>4934.4398722671331</c:v>
                </c:pt>
                <c:pt idx="442">
                  <c:v>8030.1612266811535</c:v>
                </c:pt>
                <c:pt idx="443">
                  <c:v>4539.2222541164392</c:v>
                </c:pt>
                <c:pt idx="444">
                  <c:v>7144.1444223734106</c:v>
                </c:pt>
                <c:pt idx="445">
                  <c:v>7592.1925247776344</c:v>
                </c:pt>
                <c:pt idx="446">
                  <c:v>8758.4480830739813</c:v>
                </c:pt>
                <c:pt idx="447">
                  <c:v>7657.4635389649075</c:v>
                </c:pt>
                <c:pt idx="448">
                  <c:v>11230.410344656962</c:v>
                </c:pt>
                <c:pt idx="449">
                  <c:v>6388.0191602210834</c:v>
                </c:pt>
                <c:pt idx="450">
                  <c:v>5689.5601389211888</c:v>
                </c:pt>
                <c:pt idx="451">
                  <c:v>7274.3895820715979</c:v>
                </c:pt>
                <c:pt idx="452">
                  <c:v>6443.2675227740647</c:v>
                </c:pt>
                <c:pt idx="453">
                  <c:v>6925.328730651001</c:v>
                </c:pt>
                <c:pt idx="454">
                  <c:v>4999.7108864544043</c:v>
                </c:pt>
                <c:pt idx="455">
                  <c:v>5874.7000436295866</c:v>
                </c:pt>
                <c:pt idx="456">
                  <c:v>5905.5328742207921</c:v>
                </c:pt>
                <c:pt idx="457">
                  <c:v>3945.7737151044821</c:v>
                </c:pt>
                <c:pt idx="458">
                  <c:v>4248.7182495773295</c:v>
                </c:pt>
                <c:pt idx="459">
                  <c:v>6202.8792555126847</c:v>
                </c:pt>
                <c:pt idx="460">
                  <c:v>3945.7737151044821</c:v>
                </c:pt>
                <c:pt idx="461">
                  <c:v>5590.4446784905576</c:v>
                </c:pt>
                <c:pt idx="462">
                  <c:v>7524.5036322909145</c:v>
                </c:pt>
                <c:pt idx="463">
                  <c:v>4406.2623474424472</c:v>
                </c:pt>
                <c:pt idx="464">
                  <c:v>6242.3218549370013</c:v>
                </c:pt>
                <c:pt idx="465">
                  <c:v>4539.2222541164392</c:v>
                </c:pt>
                <c:pt idx="466">
                  <c:v>11115.080342058383</c:v>
                </c:pt>
                <c:pt idx="467">
                  <c:v>7316.8437971480707</c:v>
                </c:pt>
                <c:pt idx="468">
                  <c:v>7196.9749066269405</c:v>
                </c:pt>
                <c:pt idx="469">
                  <c:v>5460.1995187923694</c:v>
                </c:pt>
                <c:pt idx="470">
                  <c:v>4776.8957744020154</c:v>
                </c:pt>
                <c:pt idx="471">
                  <c:v>4406.2623474424472</c:v>
                </c:pt>
                <c:pt idx="472">
                  <c:v>6325.1660243332626</c:v>
                </c:pt>
                <c:pt idx="473">
                  <c:v>16386.45965120145</c:v>
                </c:pt>
                <c:pt idx="474">
                  <c:v>5927.2336592067668</c:v>
                </c:pt>
                <c:pt idx="475">
                  <c:v>5559.3149792230006</c:v>
                </c:pt>
                <c:pt idx="476">
                  <c:v>4406.2623474424472</c:v>
                </c:pt>
                <c:pt idx="477">
                  <c:v>18148.470608182648</c:v>
                </c:pt>
                <c:pt idx="478">
                  <c:v>6038.7896495711357</c:v>
                </c:pt>
                <c:pt idx="479">
                  <c:v>6334.8918072912002</c:v>
                </c:pt>
                <c:pt idx="480">
                  <c:v>4406.2623474424472</c:v>
                </c:pt>
                <c:pt idx="481">
                  <c:v>6084.7777570718836</c:v>
                </c:pt>
                <c:pt idx="482">
                  <c:v>5045.9958626315038</c:v>
                </c:pt>
                <c:pt idx="483">
                  <c:v>4919.581464033944</c:v>
                </c:pt>
                <c:pt idx="484">
                  <c:v>6143.0377352770192</c:v>
                </c:pt>
                <c:pt idx="485">
                  <c:v>5636.7296546676571</c:v>
                </c:pt>
                <c:pt idx="486">
                  <c:v>5407.3690345388377</c:v>
                </c:pt>
                <c:pt idx="487">
                  <c:v>4406.2623474424472</c:v>
                </c:pt>
                <c:pt idx="488">
                  <c:v>8303.2607352406194</c:v>
                </c:pt>
                <c:pt idx="489">
                  <c:v>4406.2623474424472</c:v>
                </c:pt>
                <c:pt idx="490">
                  <c:v>3945.7737151044821</c:v>
                </c:pt>
                <c:pt idx="491">
                  <c:v>6523.3969451945241</c:v>
                </c:pt>
                <c:pt idx="492">
                  <c:v>4919.581464033944</c:v>
                </c:pt>
                <c:pt idx="493">
                  <c:v>4459.0928316959789</c:v>
                </c:pt>
                <c:pt idx="494">
                  <c:v>6591.8482342632997</c:v>
                </c:pt>
                <c:pt idx="495">
                  <c:v>5333.7851201948097</c:v>
                </c:pt>
                <c:pt idx="496">
                  <c:v>4999.7108864544043</c:v>
                </c:pt>
                <c:pt idx="497">
                  <c:v>4616.6369295610957</c:v>
                </c:pt>
                <c:pt idx="498">
                  <c:v>4619.3516765368986</c:v>
                </c:pt>
                <c:pt idx="499">
                  <c:v>6013.2581034845334</c:v>
                </c:pt>
                <c:pt idx="500">
                  <c:v>5735.8451150982883</c:v>
                </c:pt>
                <c:pt idx="501">
                  <c:v>4406.2623474424472</c:v>
                </c:pt>
                <c:pt idx="502">
                  <c:v>9134.2141353088027</c:v>
                </c:pt>
                <c:pt idx="503">
                  <c:v>7514.7778493329779</c:v>
                </c:pt>
                <c:pt idx="504">
                  <c:v>4359.9773712653478</c:v>
                </c:pt>
                <c:pt idx="505">
                  <c:v>4919.581464033944</c:v>
                </c:pt>
                <c:pt idx="506">
                  <c:v>7527.2183792667174</c:v>
                </c:pt>
                <c:pt idx="507">
                  <c:v>6473.7467358224985</c:v>
                </c:pt>
                <c:pt idx="508">
                  <c:v>10886.016590605916</c:v>
                </c:pt>
                <c:pt idx="509">
                  <c:v>8640.7002021759527</c:v>
                </c:pt>
                <c:pt idx="510">
                  <c:v>8169.5384319845734</c:v>
                </c:pt>
                <c:pt idx="511">
                  <c:v>4919.581464033944</c:v>
                </c:pt>
                <c:pt idx="512">
                  <c:v>5617.7436166574862</c:v>
                </c:pt>
                <c:pt idx="513">
                  <c:v>4328.8476719977898</c:v>
                </c:pt>
                <c:pt idx="514">
                  <c:v>7798.7363457956544</c:v>
                </c:pt>
                <c:pt idx="515">
                  <c:v>4406.2623474424472</c:v>
                </c:pt>
                <c:pt idx="516">
                  <c:v>4919.581464033944</c:v>
                </c:pt>
                <c:pt idx="517">
                  <c:v>4999.7108864544043</c:v>
                </c:pt>
                <c:pt idx="518">
                  <c:v>6057.4788189049541</c:v>
                </c:pt>
                <c:pt idx="519">
                  <c:v>7126.5712671644187</c:v>
                </c:pt>
                <c:pt idx="520">
                  <c:v>4619.3516765368986</c:v>
                </c:pt>
                <c:pt idx="521">
                  <c:v>5847.1042367863065</c:v>
                </c:pt>
                <c:pt idx="522">
                  <c:v>4406.2623474424472</c:v>
                </c:pt>
                <c:pt idx="523">
                  <c:v>11765.302036787432</c:v>
                </c:pt>
                <c:pt idx="524">
                  <c:v>6763.785212455904</c:v>
                </c:pt>
                <c:pt idx="525">
                  <c:v>4934.4398722671331</c:v>
                </c:pt>
                <c:pt idx="526">
                  <c:v>12137.534196597975</c:v>
                </c:pt>
                <c:pt idx="527">
                  <c:v>6966.3124223234981</c:v>
                </c:pt>
                <c:pt idx="528">
                  <c:v>5256.3704447501523</c:v>
                </c:pt>
                <c:pt idx="529">
                  <c:v>6585.9532124059933</c:v>
                </c:pt>
                <c:pt idx="530">
                  <c:v>6663.3678878506507</c:v>
                </c:pt>
                <c:pt idx="531">
                  <c:v>6303.2965801179389</c:v>
                </c:pt>
                <c:pt idx="532">
                  <c:v>5822.5200455951799</c:v>
                </c:pt>
                <c:pt idx="533">
                  <c:v>9822.4646549246136</c:v>
                </c:pt>
                <c:pt idx="534">
                  <c:v>5809.4290294423163</c:v>
                </c:pt>
                <c:pt idx="535">
                  <c:v>13354.613618993968</c:v>
                </c:pt>
                <c:pt idx="536">
                  <c:v>4619.3516765368986</c:v>
                </c:pt>
                <c:pt idx="537">
                  <c:v>6743.497310271111</c:v>
                </c:pt>
                <c:pt idx="538">
                  <c:v>12337.346659489767</c:v>
                </c:pt>
                <c:pt idx="539">
                  <c:v>4619.3516765368986</c:v>
                </c:pt>
                <c:pt idx="540">
                  <c:v>5982.7788904360996</c:v>
                </c:pt>
                <c:pt idx="541">
                  <c:v>6517.9674512429192</c:v>
                </c:pt>
                <c:pt idx="542">
                  <c:v>4406.2623474424472</c:v>
                </c:pt>
                <c:pt idx="543">
                  <c:v>5605.5999554001</c:v>
                </c:pt>
                <c:pt idx="544">
                  <c:v>12817.30404856405</c:v>
                </c:pt>
                <c:pt idx="545">
                  <c:v>6763.785212455904</c:v>
                </c:pt>
                <c:pt idx="546">
                  <c:v>4406.2623474424472</c:v>
                </c:pt>
                <c:pt idx="547">
                  <c:v>4619.3516765368986</c:v>
                </c:pt>
                <c:pt idx="548">
                  <c:v>4619.3516765368986</c:v>
                </c:pt>
                <c:pt idx="549">
                  <c:v>6049.8172967036953</c:v>
                </c:pt>
                <c:pt idx="550">
                  <c:v>5333.7851201948097</c:v>
                </c:pt>
                <c:pt idx="551">
                  <c:v>6785.9515253475802</c:v>
                </c:pt>
                <c:pt idx="552">
                  <c:v>8149.2505297997786</c:v>
                </c:pt>
                <c:pt idx="553">
                  <c:v>5382.7848433477111</c:v>
                </c:pt>
                <c:pt idx="554">
                  <c:v>5788.67559935182</c:v>
                </c:pt>
                <c:pt idx="555">
                  <c:v>4619.3516765368986</c:v>
                </c:pt>
                <c:pt idx="556">
                  <c:v>4619.3516765368986</c:v>
                </c:pt>
                <c:pt idx="557">
                  <c:v>4406.2623474424472</c:v>
                </c:pt>
                <c:pt idx="558">
                  <c:v>7398.0892336933557</c:v>
                </c:pt>
                <c:pt idx="559">
                  <c:v>4248.7182495773295</c:v>
                </c:pt>
                <c:pt idx="560">
                  <c:v>3945.7737151044821</c:v>
                </c:pt>
                <c:pt idx="561">
                  <c:v>16884.101214111288</c:v>
                </c:pt>
                <c:pt idx="562">
                  <c:v>7434.6484269125167</c:v>
                </c:pt>
                <c:pt idx="563">
                  <c:v>5927.2336592067668</c:v>
                </c:pt>
                <c:pt idx="564">
                  <c:v>7388.5321099647681</c:v>
                </c:pt>
                <c:pt idx="565">
                  <c:v>4459.0928316959789</c:v>
                </c:pt>
                <c:pt idx="566">
                  <c:v>5670.5741009110179</c:v>
                </c:pt>
                <c:pt idx="567">
                  <c:v>5927.2336592067668</c:v>
                </c:pt>
                <c:pt idx="568">
                  <c:v>5605.5999554001</c:v>
                </c:pt>
                <c:pt idx="569">
                  <c:v>6808.7683244583814</c:v>
                </c:pt>
                <c:pt idx="570">
                  <c:v>5413.91454261527</c:v>
                </c:pt>
                <c:pt idx="571">
                  <c:v>4934.4398722671331</c:v>
                </c:pt>
                <c:pt idx="572">
                  <c:v>7228.2732651238484</c:v>
                </c:pt>
                <c:pt idx="573">
                  <c:v>5413.91454261527</c:v>
                </c:pt>
                <c:pt idx="574">
                  <c:v>5302.6554209272517</c:v>
                </c:pt>
                <c:pt idx="575">
                  <c:v>5559.3149792230006</c:v>
                </c:pt>
                <c:pt idx="576">
                  <c:v>5617.7436166574862</c:v>
                </c:pt>
                <c:pt idx="577">
                  <c:v>5957.2473443494964</c:v>
                </c:pt>
                <c:pt idx="578">
                  <c:v>8959.0968822346949</c:v>
                </c:pt>
                <c:pt idx="579">
                  <c:v>6084.7777570718836</c:v>
                </c:pt>
                <c:pt idx="580">
                  <c:v>4919.581464033944</c:v>
                </c:pt>
                <c:pt idx="581">
                  <c:v>4459.0928316959789</c:v>
                </c:pt>
                <c:pt idx="582">
                  <c:v>6443.2675227740647</c:v>
                </c:pt>
                <c:pt idx="583">
                  <c:v>4999.7108864544043</c:v>
                </c:pt>
                <c:pt idx="584">
                  <c:v>14377.421091076332</c:v>
                </c:pt>
                <c:pt idx="585">
                  <c:v>3945.7737151044821</c:v>
                </c:pt>
                <c:pt idx="586">
                  <c:v>4406.2623474424472</c:v>
                </c:pt>
                <c:pt idx="587">
                  <c:v>5605.5999554001</c:v>
                </c:pt>
                <c:pt idx="588">
                  <c:v>5176.241022329692</c:v>
                </c:pt>
                <c:pt idx="589">
                  <c:v>4406.2623474424472</c:v>
                </c:pt>
                <c:pt idx="590">
                  <c:v>8653.1407321096922</c:v>
                </c:pt>
                <c:pt idx="591">
                  <c:v>4919.581464033944</c:v>
                </c:pt>
                <c:pt idx="592">
                  <c:v>15510.876756673562</c:v>
                </c:pt>
                <c:pt idx="593">
                  <c:v>6978.4560835808852</c:v>
                </c:pt>
                <c:pt idx="594">
                  <c:v>7123.8565201886158</c:v>
                </c:pt>
                <c:pt idx="595">
                  <c:v>17307.976383469948</c:v>
                </c:pt>
                <c:pt idx="596">
                  <c:v>4619.3516765368986</c:v>
                </c:pt>
                <c:pt idx="597">
                  <c:v>5333.7851201948097</c:v>
                </c:pt>
                <c:pt idx="598">
                  <c:v>4776.8957744020154</c:v>
                </c:pt>
                <c:pt idx="599">
                  <c:v>5525.4705329796398</c:v>
                </c:pt>
                <c:pt idx="600">
                  <c:v>9011.3336291355208</c:v>
                </c:pt>
                <c:pt idx="601">
                  <c:v>4406.2623474424472</c:v>
                </c:pt>
                <c:pt idx="602">
                  <c:v>3945.7737151044821</c:v>
                </c:pt>
                <c:pt idx="603">
                  <c:v>4406.2623474424472</c:v>
                </c:pt>
                <c:pt idx="604">
                  <c:v>7020.4447707516529</c:v>
                </c:pt>
                <c:pt idx="605">
                  <c:v>5413.91454261527</c:v>
                </c:pt>
                <c:pt idx="606">
                  <c:v>5763.1440532652168</c:v>
                </c:pt>
                <c:pt idx="607">
                  <c:v>7177.9888686167706</c:v>
                </c:pt>
                <c:pt idx="608">
                  <c:v>7854.450236254339</c:v>
                </c:pt>
                <c:pt idx="609">
                  <c:v>5821.5726906997033</c:v>
                </c:pt>
                <c:pt idx="610">
                  <c:v>6459.5388138084336</c:v>
                </c:pt>
                <c:pt idx="611">
                  <c:v>6533.1227281524625</c:v>
                </c:pt>
                <c:pt idx="612">
                  <c:v>7078.8734081861385</c:v>
                </c:pt>
                <c:pt idx="613">
                  <c:v>4919.581464033944</c:v>
                </c:pt>
                <c:pt idx="614">
                  <c:v>6283.008677933145</c:v>
                </c:pt>
                <c:pt idx="615">
                  <c:v>3945.7737151044821</c:v>
                </c:pt>
                <c:pt idx="616">
                  <c:v>10520.104530776034</c:v>
                </c:pt>
                <c:pt idx="617">
                  <c:v>5843.2734756856762</c:v>
                </c:pt>
                <c:pt idx="618">
                  <c:v>5491.3292180599265</c:v>
                </c:pt>
                <c:pt idx="619">
                  <c:v>6459.5388138084336</c:v>
                </c:pt>
                <c:pt idx="620">
                  <c:v>6399.865952802118</c:v>
                </c:pt>
                <c:pt idx="621">
                  <c:v>10174.112043874011</c:v>
                </c:pt>
                <c:pt idx="622">
                  <c:v>5683.0146308447565</c:v>
                </c:pt>
                <c:pt idx="623">
                  <c:v>5590.4446784905576</c:v>
                </c:pt>
                <c:pt idx="624">
                  <c:v>5525.4705329796398</c:v>
                </c:pt>
                <c:pt idx="625">
                  <c:v>5747.9887763556753</c:v>
                </c:pt>
                <c:pt idx="626">
                  <c:v>5716.8590770881174</c:v>
                </c:pt>
                <c:pt idx="627">
                  <c:v>7719.8915967293724</c:v>
                </c:pt>
                <c:pt idx="628">
                  <c:v>4406.2623474424472</c:v>
                </c:pt>
                <c:pt idx="629">
                  <c:v>5571.7555091567392</c:v>
                </c:pt>
                <c:pt idx="630">
                  <c:v>4619.3516765368986</c:v>
                </c:pt>
                <c:pt idx="631">
                  <c:v>4919.581464033944</c:v>
                </c:pt>
                <c:pt idx="632">
                  <c:v>4665.636652713998</c:v>
                </c:pt>
                <c:pt idx="633">
                  <c:v>5590.4446784905576</c:v>
                </c:pt>
                <c:pt idx="634">
                  <c:v>5636.7296546676571</c:v>
                </c:pt>
                <c:pt idx="635">
                  <c:v>9163.5764424960325</c:v>
                </c:pt>
                <c:pt idx="636">
                  <c:v>7758.6432601522147</c:v>
                </c:pt>
                <c:pt idx="637">
                  <c:v>5012.1514163881429</c:v>
                </c:pt>
                <c:pt idx="638">
                  <c:v>5683.0146308447565</c:v>
                </c:pt>
                <c:pt idx="639">
                  <c:v>5380.0700963719091</c:v>
                </c:pt>
                <c:pt idx="640">
                  <c:v>5765.8588002410197</c:v>
                </c:pt>
                <c:pt idx="641">
                  <c:v>8108.395047574284</c:v>
                </c:pt>
                <c:pt idx="642">
                  <c:v>4539.2222541164392</c:v>
                </c:pt>
                <c:pt idx="643">
                  <c:v>5716.8590770881174</c:v>
                </c:pt>
                <c:pt idx="644">
                  <c:v>6208.4774086936404</c:v>
                </c:pt>
                <c:pt idx="645">
                  <c:v>4919.581464033944</c:v>
                </c:pt>
                <c:pt idx="646">
                  <c:v>4711.9216288910975</c:v>
                </c:pt>
                <c:pt idx="647">
                  <c:v>8529.4410804879353</c:v>
                </c:pt>
                <c:pt idx="648">
                  <c:v>6063.0769720859098</c:v>
                </c:pt>
                <c:pt idx="649">
                  <c:v>8035.1080019066094</c:v>
                </c:pt>
                <c:pt idx="650">
                  <c:v>6000.8175735507939</c:v>
                </c:pt>
                <c:pt idx="651">
                  <c:v>6349.5815562950393</c:v>
                </c:pt>
                <c:pt idx="652">
                  <c:v>7132.7631576980775</c:v>
                </c:pt>
                <c:pt idx="653">
                  <c:v>17962.214689349421</c:v>
                </c:pt>
                <c:pt idx="654">
                  <c:v>5432.9005806254409</c:v>
                </c:pt>
                <c:pt idx="655">
                  <c:v>5176.241022329692</c:v>
                </c:pt>
                <c:pt idx="656">
                  <c:v>4248.7182495773295</c:v>
                </c:pt>
                <c:pt idx="657">
                  <c:v>5176.241022329692</c:v>
                </c:pt>
                <c:pt idx="658">
                  <c:v>7709.0497996466074</c:v>
                </c:pt>
                <c:pt idx="659">
                  <c:v>5380.0700963719091</c:v>
                </c:pt>
                <c:pt idx="660">
                  <c:v>4406.2623474424472</c:v>
                </c:pt>
                <c:pt idx="661">
                  <c:v>4406.2623474424472</c:v>
                </c:pt>
                <c:pt idx="662">
                  <c:v>4459.0928316959789</c:v>
                </c:pt>
                <c:pt idx="663">
                  <c:v>4406.2623474424472</c:v>
                </c:pt>
                <c:pt idx="664">
                  <c:v>9530.8446362606774</c:v>
                </c:pt>
                <c:pt idx="665">
                  <c:v>4999.7108864544043</c:v>
                </c:pt>
                <c:pt idx="666">
                  <c:v>4919.581464033944</c:v>
                </c:pt>
                <c:pt idx="667">
                  <c:v>6925.328730651001</c:v>
                </c:pt>
                <c:pt idx="668">
                  <c:v>4619.3516765368986</c:v>
                </c:pt>
                <c:pt idx="669">
                  <c:v>4619.3516765368986</c:v>
                </c:pt>
                <c:pt idx="670">
                  <c:v>4359.9773712653478</c:v>
                </c:pt>
                <c:pt idx="671">
                  <c:v>4486.3917698629075</c:v>
                </c:pt>
                <c:pt idx="672">
                  <c:v>5590.4446784905576</c:v>
                </c:pt>
                <c:pt idx="673">
                  <c:v>4919.581464033944</c:v>
                </c:pt>
                <c:pt idx="674">
                  <c:v>6078.5291176718038</c:v>
                </c:pt>
                <c:pt idx="675">
                  <c:v>6930.7582246026059</c:v>
                </c:pt>
                <c:pt idx="676">
                  <c:v>7170.1414963657153</c:v>
                </c:pt>
                <c:pt idx="677">
                  <c:v>14479.23410766232</c:v>
                </c:pt>
                <c:pt idx="678">
                  <c:v>3945.7737151044821</c:v>
                </c:pt>
                <c:pt idx="679">
                  <c:v>7719.8915967293724</c:v>
                </c:pt>
                <c:pt idx="680">
                  <c:v>6458.5914589129561</c:v>
                </c:pt>
                <c:pt idx="681">
                  <c:v>8965.3455216347738</c:v>
                </c:pt>
                <c:pt idx="682">
                  <c:v>5012.1514163881429</c:v>
                </c:pt>
                <c:pt idx="683">
                  <c:v>4406.2623474424472</c:v>
                </c:pt>
                <c:pt idx="684">
                  <c:v>4406.2623474424472</c:v>
                </c:pt>
                <c:pt idx="685">
                  <c:v>5742.3906231747196</c:v>
                </c:pt>
                <c:pt idx="686">
                  <c:v>9114.8735880194872</c:v>
                </c:pt>
                <c:pt idx="687">
                  <c:v>7463.360247880627</c:v>
                </c:pt>
                <c:pt idx="688">
                  <c:v>4406.2623474424472</c:v>
                </c:pt>
                <c:pt idx="689">
                  <c:v>4406.2623474424472</c:v>
                </c:pt>
                <c:pt idx="690">
                  <c:v>7619.4914629445639</c:v>
                </c:pt>
                <c:pt idx="691">
                  <c:v>4359.9773712653478</c:v>
                </c:pt>
                <c:pt idx="692">
                  <c:v>7313.8321814959127</c:v>
                </c:pt>
                <c:pt idx="693">
                  <c:v>10127.176581477786</c:v>
                </c:pt>
                <c:pt idx="694">
                  <c:v>5698.1699077542989</c:v>
                </c:pt>
                <c:pt idx="695">
                  <c:v>10124.944553228132</c:v>
                </c:pt>
                <c:pt idx="696">
                  <c:v>6505.823789985533</c:v>
                </c:pt>
                <c:pt idx="697">
                  <c:v>4965.8664402110435</c:v>
                </c:pt>
                <c:pt idx="698">
                  <c:v>6235.776346860569</c:v>
                </c:pt>
                <c:pt idx="699">
                  <c:v>7020.4447707516529</c:v>
                </c:pt>
                <c:pt idx="700">
                  <c:v>4406.2623474424472</c:v>
                </c:pt>
                <c:pt idx="701">
                  <c:v>12059.228915124257</c:v>
                </c:pt>
                <c:pt idx="702">
                  <c:v>6902.6401409872033</c:v>
                </c:pt>
                <c:pt idx="703">
                  <c:v>5716.8590770881174</c:v>
                </c:pt>
                <c:pt idx="704">
                  <c:v>6873.7424699692983</c:v>
                </c:pt>
                <c:pt idx="705">
                  <c:v>6202.8792555126847</c:v>
                </c:pt>
                <c:pt idx="706">
                  <c:v>4406.2623474424472</c:v>
                </c:pt>
                <c:pt idx="707">
                  <c:v>11289.658127539926</c:v>
                </c:pt>
                <c:pt idx="708">
                  <c:v>5742.3906231747196</c:v>
                </c:pt>
                <c:pt idx="709">
                  <c:v>4999.7108864544043</c:v>
                </c:pt>
                <c:pt idx="710">
                  <c:v>8661.1567635900956</c:v>
                </c:pt>
                <c:pt idx="711">
                  <c:v>3945.7737151044821</c:v>
                </c:pt>
                <c:pt idx="712">
                  <c:v>4919.581464033944</c:v>
                </c:pt>
                <c:pt idx="713">
                  <c:v>5794.2737525327748</c:v>
                </c:pt>
                <c:pt idx="714">
                  <c:v>5670.5741009110179</c:v>
                </c:pt>
                <c:pt idx="715">
                  <c:v>6242.3218549370013</c:v>
                </c:pt>
                <c:pt idx="716">
                  <c:v>9761.0244018379726</c:v>
                </c:pt>
                <c:pt idx="717">
                  <c:v>4619.3516765368986</c:v>
                </c:pt>
                <c:pt idx="718">
                  <c:v>6459.5388138084336</c:v>
                </c:pt>
                <c:pt idx="719">
                  <c:v>6987.3627210903478</c:v>
                </c:pt>
                <c:pt idx="720">
                  <c:v>5998.102826574991</c:v>
                </c:pt>
                <c:pt idx="721">
                  <c:v>8254.911498306843</c:v>
                </c:pt>
                <c:pt idx="722">
                  <c:v>4505.3778078730784</c:v>
                </c:pt>
                <c:pt idx="723">
                  <c:v>6202.8792555126847</c:v>
                </c:pt>
                <c:pt idx="724">
                  <c:v>5620.4583636332891</c:v>
                </c:pt>
                <c:pt idx="725">
                  <c:v>5380.0700963719091</c:v>
                </c:pt>
                <c:pt idx="726">
                  <c:v>5176.241022329692</c:v>
                </c:pt>
                <c:pt idx="727">
                  <c:v>3945.7737151044821</c:v>
                </c:pt>
                <c:pt idx="728">
                  <c:v>6966.3124223234981</c:v>
                </c:pt>
                <c:pt idx="729">
                  <c:v>11494.492197080412</c:v>
                </c:pt>
                <c:pt idx="730">
                  <c:v>6283.008677933145</c:v>
                </c:pt>
                <c:pt idx="731">
                  <c:v>4406.2623474424472</c:v>
                </c:pt>
                <c:pt idx="732">
                  <c:v>4999.7108864544043</c:v>
                </c:pt>
                <c:pt idx="733">
                  <c:v>6913.185069393614</c:v>
                </c:pt>
                <c:pt idx="734">
                  <c:v>5571.4586404803867</c:v>
                </c:pt>
                <c:pt idx="735">
                  <c:v>4619.3516765368986</c:v>
                </c:pt>
                <c:pt idx="736">
                  <c:v>9404.1333689867661</c:v>
                </c:pt>
                <c:pt idx="737">
                  <c:v>4776.8957744020154</c:v>
                </c:pt>
                <c:pt idx="738">
                  <c:v>12959.396000843275</c:v>
                </c:pt>
                <c:pt idx="739">
                  <c:v>5079.8403088748637</c:v>
                </c:pt>
                <c:pt idx="740">
                  <c:v>4999.7108864544043</c:v>
                </c:pt>
                <c:pt idx="741">
                  <c:v>4406.2623474424472</c:v>
                </c:pt>
                <c:pt idx="742">
                  <c:v>4406.2623474424472</c:v>
                </c:pt>
                <c:pt idx="743">
                  <c:v>5957.2473443494964</c:v>
                </c:pt>
                <c:pt idx="744">
                  <c:v>4406.2623474424472</c:v>
                </c:pt>
                <c:pt idx="745">
                  <c:v>6683.6557900354437</c:v>
                </c:pt>
                <c:pt idx="746">
                  <c:v>11700.681508819283</c:v>
                </c:pt>
                <c:pt idx="747">
                  <c:v>4406.2623474424472</c:v>
                </c:pt>
                <c:pt idx="748">
                  <c:v>4619.3516765368986</c:v>
                </c:pt>
                <c:pt idx="749">
                  <c:v>17096.299937176682</c:v>
                </c:pt>
                <c:pt idx="750">
                  <c:v>8110.9411353207379</c:v>
                </c:pt>
                <c:pt idx="751">
                  <c:v>9862.5009917016341</c:v>
                </c:pt>
                <c:pt idx="752">
                  <c:v>10168.69974074285</c:v>
                </c:pt>
                <c:pt idx="753">
                  <c:v>12238.231199059137</c:v>
                </c:pt>
                <c:pt idx="754">
                  <c:v>4619.3516765368986</c:v>
                </c:pt>
                <c:pt idx="755">
                  <c:v>7873.9018021702132</c:v>
                </c:pt>
                <c:pt idx="756">
                  <c:v>6763.785212455904</c:v>
                </c:pt>
                <c:pt idx="757">
                  <c:v>9388.9213432108027</c:v>
                </c:pt>
                <c:pt idx="758">
                  <c:v>5893.389212963406</c:v>
                </c:pt>
                <c:pt idx="759">
                  <c:v>5939.6741891405054</c:v>
                </c:pt>
                <c:pt idx="760">
                  <c:v>9119.3557270756137</c:v>
                </c:pt>
                <c:pt idx="761">
                  <c:v>4406.2623474424472</c:v>
                </c:pt>
                <c:pt idx="762">
                  <c:v>4999.7108864544043</c:v>
                </c:pt>
                <c:pt idx="763">
                  <c:v>4359.9773712653478</c:v>
                </c:pt>
                <c:pt idx="764">
                  <c:v>4406.2623474424472</c:v>
                </c:pt>
                <c:pt idx="765">
                  <c:v>4619.3516765368986</c:v>
                </c:pt>
                <c:pt idx="766">
                  <c:v>7041.4950695185016</c:v>
                </c:pt>
                <c:pt idx="767">
                  <c:v>5491.3292180599265</c:v>
                </c:pt>
                <c:pt idx="768">
                  <c:v>6618.3847758481734</c:v>
                </c:pt>
                <c:pt idx="769">
                  <c:v>5716.8590770881174</c:v>
                </c:pt>
                <c:pt idx="770">
                  <c:v>4619.3516765368986</c:v>
                </c:pt>
                <c:pt idx="771">
                  <c:v>8465.9374583809913</c:v>
                </c:pt>
                <c:pt idx="772">
                  <c:v>5590.4446784905576</c:v>
                </c:pt>
                <c:pt idx="773">
                  <c:v>9322.8879324414793</c:v>
                </c:pt>
                <c:pt idx="774">
                  <c:v>7931.8649116989973</c:v>
                </c:pt>
                <c:pt idx="775">
                  <c:v>4406.2623474424472</c:v>
                </c:pt>
                <c:pt idx="776">
                  <c:v>4459.0928316959789</c:v>
                </c:pt>
                <c:pt idx="777">
                  <c:v>4486.3917698629075</c:v>
                </c:pt>
                <c:pt idx="778">
                  <c:v>9689.2078795742673</c:v>
                </c:pt>
                <c:pt idx="779">
                  <c:v>7608.1101982692326</c:v>
                </c:pt>
                <c:pt idx="780">
                  <c:v>6888.8977468788407</c:v>
                </c:pt>
                <c:pt idx="781">
                  <c:v>5716.8590770881174</c:v>
                </c:pt>
                <c:pt idx="782">
                  <c:v>6301.0473610478393</c:v>
                </c:pt>
                <c:pt idx="783">
                  <c:v>7012.5973985005976</c:v>
                </c:pt>
                <c:pt idx="784">
                  <c:v>10940.725485566329</c:v>
                </c:pt>
                <c:pt idx="785">
                  <c:v>9272.1784578110455</c:v>
                </c:pt>
                <c:pt idx="786">
                  <c:v>4999.7108864544043</c:v>
                </c:pt>
                <c:pt idx="787">
                  <c:v>4999.7108864544043</c:v>
                </c:pt>
                <c:pt idx="788">
                  <c:v>6283.008677933145</c:v>
                </c:pt>
                <c:pt idx="789">
                  <c:v>12172.960184871865</c:v>
                </c:pt>
                <c:pt idx="790">
                  <c:v>4999.7108864544043</c:v>
                </c:pt>
                <c:pt idx="791">
                  <c:v>6523.3969451945241</c:v>
                </c:pt>
                <c:pt idx="792">
                  <c:v>8588.1665865987743</c:v>
                </c:pt>
                <c:pt idx="793">
                  <c:v>5540.3289412128288</c:v>
                </c:pt>
                <c:pt idx="794">
                  <c:v>5985.9591653176049</c:v>
                </c:pt>
                <c:pt idx="795">
                  <c:v>4406.2623474424472</c:v>
                </c:pt>
                <c:pt idx="796">
                  <c:v>6300.581833142136</c:v>
                </c:pt>
                <c:pt idx="797">
                  <c:v>4359.9773712653478</c:v>
                </c:pt>
                <c:pt idx="798">
                  <c:v>4619.3516765368986</c:v>
                </c:pt>
                <c:pt idx="799">
                  <c:v>13737.687575887277</c:v>
                </c:pt>
                <c:pt idx="800">
                  <c:v>4406.2623474424472</c:v>
                </c:pt>
                <c:pt idx="801">
                  <c:v>3945.7737151044821</c:v>
                </c:pt>
                <c:pt idx="802">
                  <c:v>4919.581464033944</c:v>
                </c:pt>
                <c:pt idx="803">
                  <c:v>3945.7737151044821</c:v>
                </c:pt>
                <c:pt idx="804">
                  <c:v>6065.7917190617118</c:v>
                </c:pt>
                <c:pt idx="805">
                  <c:v>8820.2419537033966</c:v>
                </c:pt>
                <c:pt idx="806">
                  <c:v>7672.4906064274455</c:v>
                </c:pt>
                <c:pt idx="807">
                  <c:v>6363.1381003536044</c:v>
                </c:pt>
                <c:pt idx="808">
                  <c:v>5915.0899979493797</c:v>
                </c:pt>
                <c:pt idx="809">
                  <c:v>6743.497310271111</c:v>
                </c:pt>
                <c:pt idx="810">
                  <c:v>7957.693326461952</c:v>
                </c:pt>
                <c:pt idx="811">
                  <c:v>4406.2623474424472</c:v>
                </c:pt>
                <c:pt idx="812">
                  <c:v>7148.1438427033881</c:v>
                </c:pt>
                <c:pt idx="813">
                  <c:v>12004.277421247632</c:v>
                </c:pt>
                <c:pt idx="814">
                  <c:v>11734.172337519873</c:v>
                </c:pt>
                <c:pt idx="815">
                  <c:v>4619.3516765368986</c:v>
                </c:pt>
                <c:pt idx="816">
                  <c:v>5590.4446784905576</c:v>
                </c:pt>
                <c:pt idx="817">
                  <c:v>7176.6870044421476</c:v>
                </c:pt>
                <c:pt idx="818">
                  <c:v>4619.3516765368986</c:v>
                </c:pt>
                <c:pt idx="819">
                  <c:v>5479.1855568025403</c:v>
                </c:pt>
                <c:pt idx="820">
                  <c:v>5840.5587287098742</c:v>
                </c:pt>
                <c:pt idx="821">
                  <c:v>7407.5181479749399</c:v>
                </c:pt>
                <c:pt idx="822">
                  <c:v>4919.581464033944</c:v>
                </c:pt>
                <c:pt idx="823">
                  <c:v>6860.3545851400831</c:v>
                </c:pt>
                <c:pt idx="824">
                  <c:v>4406.2623474424472</c:v>
                </c:pt>
                <c:pt idx="825">
                  <c:v>7991.7064319346619</c:v>
                </c:pt>
                <c:pt idx="826">
                  <c:v>7292.1313965099407</c:v>
                </c:pt>
                <c:pt idx="827">
                  <c:v>4965.8664402110435</c:v>
                </c:pt>
                <c:pt idx="828">
                  <c:v>3945.7737151044821</c:v>
                </c:pt>
                <c:pt idx="829">
                  <c:v>5683.0146308447565</c:v>
                </c:pt>
                <c:pt idx="830">
                  <c:v>4406.2623474424472</c:v>
                </c:pt>
                <c:pt idx="831">
                  <c:v>4619.3516765368986</c:v>
                </c:pt>
                <c:pt idx="832">
                  <c:v>6223.6326856031819</c:v>
                </c:pt>
                <c:pt idx="833">
                  <c:v>5540.3289412128288</c:v>
                </c:pt>
                <c:pt idx="834">
                  <c:v>6084.7777570718836</c:v>
                </c:pt>
                <c:pt idx="835">
                  <c:v>5513.0300030459011</c:v>
                </c:pt>
                <c:pt idx="836">
                  <c:v>7305.8161500155093</c:v>
                </c:pt>
                <c:pt idx="837">
                  <c:v>10022.759836542555</c:v>
                </c:pt>
                <c:pt idx="838">
                  <c:v>12035.535329962193</c:v>
                </c:pt>
                <c:pt idx="839">
                  <c:v>5815.9745375187485</c:v>
                </c:pt>
                <c:pt idx="840">
                  <c:v>6607.0035111728421</c:v>
                </c:pt>
                <c:pt idx="841">
                  <c:v>5413.91454261527</c:v>
                </c:pt>
                <c:pt idx="842">
                  <c:v>4359.9773712653478</c:v>
                </c:pt>
                <c:pt idx="843">
                  <c:v>6202.8792555126847</c:v>
                </c:pt>
                <c:pt idx="844">
                  <c:v>7861.7581409128252</c:v>
                </c:pt>
                <c:pt idx="845">
                  <c:v>4359.9773712653478</c:v>
                </c:pt>
                <c:pt idx="846">
                  <c:v>6695.7994512928308</c:v>
                </c:pt>
                <c:pt idx="847">
                  <c:v>8418.1819587999162</c:v>
                </c:pt>
                <c:pt idx="848">
                  <c:v>4619.3516765368986</c:v>
                </c:pt>
                <c:pt idx="849">
                  <c:v>5256.3704447501523</c:v>
                </c:pt>
                <c:pt idx="850">
                  <c:v>4406.2623474424472</c:v>
                </c:pt>
                <c:pt idx="851">
                  <c:v>6161.0764183917136</c:v>
                </c:pt>
                <c:pt idx="852">
                  <c:v>6920.0274461463978</c:v>
                </c:pt>
                <c:pt idx="853">
                  <c:v>4359.9773712653478</c:v>
                </c:pt>
                <c:pt idx="854">
                  <c:v>4919.581464033944</c:v>
                </c:pt>
                <c:pt idx="855">
                  <c:v>8529.7379491642878</c:v>
                </c:pt>
                <c:pt idx="856">
                  <c:v>4539.2222541164392</c:v>
                </c:pt>
                <c:pt idx="857">
                  <c:v>6208.4774086936404</c:v>
                </c:pt>
                <c:pt idx="858">
                  <c:v>6062.908312856559</c:v>
                </c:pt>
                <c:pt idx="859">
                  <c:v>5670.5741009110179</c:v>
                </c:pt>
                <c:pt idx="860">
                  <c:v>3945.7737151044821</c:v>
                </c:pt>
                <c:pt idx="861">
                  <c:v>15008.247968755926</c:v>
                </c:pt>
                <c:pt idx="862">
                  <c:v>3945.7737151044821</c:v>
                </c:pt>
                <c:pt idx="863">
                  <c:v>5513.0300030459011</c:v>
                </c:pt>
                <c:pt idx="864">
                  <c:v>4406.2623474424472</c:v>
                </c:pt>
                <c:pt idx="865">
                  <c:v>5176.241022329692</c:v>
                </c:pt>
                <c:pt idx="866">
                  <c:v>3945.7737151044821</c:v>
                </c:pt>
                <c:pt idx="867">
                  <c:v>4619.3516765368986</c:v>
                </c:pt>
                <c:pt idx="868">
                  <c:v>6245.0366019128032</c:v>
                </c:pt>
                <c:pt idx="869">
                  <c:v>5222.5259985067914</c:v>
                </c:pt>
                <c:pt idx="870">
                  <c:v>5822.5200455951799</c:v>
                </c:pt>
                <c:pt idx="871">
                  <c:v>4406.2623474424472</c:v>
                </c:pt>
                <c:pt idx="872">
                  <c:v>8069.1211073793193</c:v>
                </c:pt>
                <c:pt idx="873">
                  <c:v>5822.5200455951799</c:v>
                </c:pt>
                <c:pt idx="874">
                  <c:v>7449.80370382206</c:v>
                </c:pt>
                <c:pt idx="875">
                  <c:v>11009.844451674677</c:v>
                </c:pt>
                <c:pt idx="876">
                  <c:v>4665.636652713998</c:v>
                </c:pt>
                <c:pt idx="877">
                  <c:v>6019.8036115609657</c:v>
                </c:pt>
                <c:pt idx="878">
                  <c:v>5176.241022329692</c:v>
                </c:pt>
                <c:pt idx="879">
                  <c:v>7349.3863792168058</c:v>
                </c:pt>
                <c:pt idx="880">
                  <c:v>4619.3516765368986</c:v>
                </c:pt>
                <c:pt idx="881">
                  <c:v>6202.8792555126847</c:v>
                </c:pt>
                <c:pt idx="882">
                  <c:v>6303.2965801179389</c:v>
                </c:pt>
                <c:pt idx="883">
                  <c:v>8674.841517095665</c:v>
                </c:pt>
                <c:pt idx="884">
                  <c:v>5809.4290294423163</c:v>
                </c:pt>
                <c:pt idx="885">
                  <c:v>5571.4586404803867</c:v>
                </c:pt>
                <c:pt idx="886">
                  <c:v>7892.4223122746807</c:v>
                </c:pt>
                <c:pt idx="887">
                  <c:v>4406.2623474424472</c:v>
                </c:pt>
                <c:pt idx="888">
                  <c:v>8269.544498444262</c:v>
                </c:pt>
                <c:pt idx="889">
                  <c:v>6986.6003245082929</c:v>
                </c:pt>
                <c:pt idx="890">
                  <c:v>5513.0300030459011</c:v>
                </c:pt>
                <c:pt idx="891">
                  <c:v>7777.332429486034</c:v>
                </c:pt>
                <c:pt idx="892">
                  <c:v>4359.9773712653478</c:v>
                </c:pt>
                <c:pt idx="893">
                  <c:v>4999.7108864544043</c:v>
                </c:pt>
                <c:pt idx="894">
                  <c:v>6716.1983721041815</c:v>
                </c:pt>
                <c:pt idx="895">
                  <c:v>6319.7365303816578</c:v>
                </c:pt>
                <c:pt idx="896">
                  <c:v>6953.8718923897586</c:v>
                </c:pt>
                <c:pt idx="897">
                  <c:v>5874.7000436295866</c:v>
                </c:pt>
                <c:pt idx="898">
                  <c:v>6202.8792555126847</c:v>
                </c:pt>
                <c:pt idx="899">
                  <c:v>4406.2623474424472</c:v>
                </c:pt>
                <c:pt idx="900">
                  <c:v>7445.4902239952826</c:v>
                </c:pt>
                <c:pt idx="901">
                  <c:v>4406.2623474424472</c:v>
                </c:pt>
                <c:pt idx="902">
                  <c:v>5636.7296546676571</c:v>
                </c:pt>
                <c:pt idx="903">
                  <c:v>6788.834931552733</c:v>
                </c:pt>
                <c:pt idx="904">
                  <c:v>4406.2623474424472</c:v>
                </c:pt>
                <c:pt idx="905">
                  <c:v>5822.5200455951799</c:v>
                </c:pt>
                <c:pt idx="906">
                  <c:v>4406.2623474424472</c:v>
                </c:pt>
                <c:pt idx="907">
                  <c:v>12324.906129556028</c:v>
                </c:pt>
                <c:pt idx="908">
                  <c:v>6459.5388138084336</c:v>
                </c:pt>
                <c:pt idx="909">
                  <c:v>4248.7182495773295</c:v>
                </c:pt>
                <c:pt idx="910">
                  <c:v>4248.7182495773295</c:v>
                </c:pt>
                <c:pt idx="911">
                  <c:v>4486.3917698629075</c:v>
                </c:pt>
                <c:pt idx="912">
                  <c:v>7243.4285420333908</c:v>
                </c:pt>
                <c:pt idx="913">
                  <c:v>12881.795475348821</c:v>
                </c:pt>
                <c:pt idx="914">
                  <c:v>19927.275132970335</c:v>
                </c:pt>
                <c:pt idx="915">
                  <c:v>4619.3516765368986</c:v>
                </c:pt>
                <c:pt idx="916">
                  <c:v>7565.6559831927616</c:v>
                </c:pt>
                <c:pt idx="917">
                  <c:v>4919.581464033944</c:v>
                </c:pt>
                <c:pt idx="918">
                  <c:v>16143.076959108361</c:v>
                </c:pt>
                <c:pt idx="919">
                  <c:v>7536.6472935483025</c:v>
                </c:pt>
                <c:pt idx="920">
                  <c:v>7466.074994856428</c:v>
                </c:pt>
                <c:pt idx="921">
                  <c:v>5380.0700963719091</c:v>
                </c:pt>
                <c:pt idx="922">
                  <c:v>14115.163379599629</c:v>
                </c:pt>
                <c:pt idx="923">
                  <c:v>6953.8718923897586</c:v>
                </c:pt>
                <c:pt idx="924">
                  <c:v>5079.8403088748637</c:v>
                </c:pt>
                <c:pt idx="925">
                  <c:v>4406.2623474424472</c:v>
                </c:pt>
                <c:pt idx="926">
                  <c:v>11815.731833561958</c:v>
                </c:pt>
                <c:pt idx="927">
                  <c:v>9175.7201037534214</c:v>
                </c:pt>
                <c:pt idx="928">
                  <c:v>7438.9447159188503</c:v>
                </c:pt>
                <c:pt idx="929">
                  <c:v>4619.3516765368986</c:v>
                </c:pt>
                <c:pt idx="930">
                  <c:v>6627.291413357636</c:v>
                </c:pt>
                <c:pt idx="931">
                  <c:v>6421.8636064644443</c:v>
                </c:pt>
                <c:pt idx="932">
                  <c:v>6303.2965801179389</c:v>
                </c:pt>
                <c:pt idx="933">
                  <c:v>4999.7108864544043</c:v>
                </c:pt>
                <c:pt idx="934">
                  <c:v>4776.8957744020154</c:v>
                </c:pt>
                <c:pt idx="935">
                  <c:v>6966.3124223234981</c:v>
                </c:pt>
                <c:pt idx="936">
                  <c:v>3945.7737151044821</c:v>
                </c:pt>
                <c:pt idx="937">
                  <c:v>13165.346084508588</c:v>
                </c:pt>
                <c:pt idx="938">
                  <c:v>4619.3516765368986</c:v>
                </c:pt>
                <c:pt idx="939">
                  <c:v>8288.1054583310779</c:v>
                </c:pt>
                <c:pt idx="940">
                  <c:v>5683.0146308447565</c:v>
                </c:pt>
                <c:pt idx="941">
                  <c:v>7375.5693032589079</c:v>
                </c:pt>
                <c:pt idx="942">
                  <c:v>5822.5200455951799</c:v>
                </c:pt>
                <c:pt idx="943">
                  <c:v>6189.3227114541196</c:v>
                </c:pt>
                <c:pt idx="944">
                  <c:v>7493.077064347005</c:v>
                </c:pt>
                <c:pt idx="945">
                  <c:v>4999.7108864544043</c:v>
                </c:pt>
                <c:pt idx="946">
                  <c:v>6143.2063945063701</c:v>
                </c:pt>
                <c:pt idx="947">
                  <c:v>6763.785212455904</c:v>
                </c:pt>
                <c:pt idx="948">
                  <c:v>6783.5336470481307</c:v>
                </c:pt>
                <c:pt idx="949">
                  <c:v>6283.008677933145</c:v>
                </c:pt>
                <c:pt idx="950">
                  <c:v>7956.2804436607712</c:v>
                </c:pt>
                <c:pt idx="951">
                  <c:v>12066.014543010624</c:v>
                </c:pt>
                <c:pt idx="952">
                  <c:v>5079.8403088748637</c:v>
                </c:pt>
                <c:pt idx="953">
                  <c:v>4999.7108864544043</c:v>
                </c:pt>
                <c:pt idx="954">
                  <c:v>11370.084418636738</c:v>
                </c:pt>
                <c:pt idx="955">
                  <c:v>11266.672669199774</c:v>
                </c:pt>
                <c:pt idx="956">
                  <c:v>6488.4364848263376</c:v>
                </c:pt>
                <c:pt idx="957">
                  <c:v>5695.1582921021436</c:v>
                </c:pt>
                <c:pt idx="958">
                  <c:v>6901.0414081362287</c:v>
                </c:pt>
                <c:pt idx="959">
                  <c:v>7100.5741931721122</c:v>
                </c:pt>
                <c:pt idx="960">
                  <c:v>6928.6372149795097</c:v>
                </c:pt>
                <c:pt idx="961">
                  <c:v>7735.0468736389139</c:v>
                </c:pt>
                <c:pt idx="962">
                  <c:v>17149.89281801226</c:v>
                </c:pt>
                <c:pt idx="963">
                  <c:v>5822.5200455951799</c:v>
                </c:pt>
                <c:pt idx="964">
                  <c:v>7956.2804436607712</c:v>
                </c:pt>
                <c:pt idx="965">
                  <c:v>4999.7108864544043</c:v>
                </c:pt>
                <c:pt idx="966">
                  <c:v>7116.8454842064812</c:v>
                </c:pt>
                <c:pt idx="967">
                  <c:v>5222.5259985067914</c:v>
                </c:pt>
                <c:pt idx="968">
                  <c:v>8961.8116292104969</c:v>
                </c:pt>
                <c:pt idx="969">
                  <c:v>6873.7424699692983</c:v>
                </c:pt>
                <c:pt idx="970">
                  <c:v>4406.2623474424472</c:v>
                </c:pt>
                <c:pt idx="971">
                  <c:v>5683.0146308447565</c:v>
                </c:pt>
                <c:pt idx="972">
                  <c:v>3945.7737151044821</c:v>
                </c:pt>
                <c:pt idx="973">
                  <c:v>7766.1765729064718</c:v>
                </c:pt>
                <c:pt idx="974">
                  <c:v>6616.1355567780738</c:v>
                </c:pt>
                <c:pt idx="975">
                  <c:v>11351.098380626567</c:v>
                </c:pt>
                <c:pt idx="976">
                  <c:v>11738.542566213069</c:v>
                </c:pt>
                <c:pt idx="977">
                  <c:v>6063.0769720859098</c:v>
                </c:pt>
                <c:pt idx="978">
                  <c:v>8583.5734289160901</c:v>
                </c:pt>
                <c:pt idx="979">
                  <c:v>6763.785212455904</c:v>
                </c:pt>
                <c:pt idx="980">
                  <c:v>4406.2623474424472</c:v>
                </c:pt>
                <c:pt idx="981">
                  <c:v>5620.4583636332891</c:v>
                </c:pt>
                <c:pt idx="982">
                  <c:v>5222.5259985067914</c:v>
                </c:pt>
                <c:pt idx="983">
                  <c:v>8471.0124430534488</c:v>
                </c:pt>
                <c:pt idx="984">
                  <c:v>5479.1855568025403</c:v>
                </c:pt>
                <c:pt idx="985">
                  <c:v>7836.057935596873</c:v>
                </c:pt>
                <c:pt idx="986">
                  <c:v>5513.0300030459011</c:v>
                </c:pt>
                <c:pt idx="987">
                  <c:v>5620.4583636332891</c:v>
                </c:pt>
                <c:pt idx="988">
                  <c:v>6383.8915304441016</c:v>
                </c:pt>
                <c:pt idx="989">
                  <c:v>6131.062733248983</c:v>
                </c:pt>
                <c:pt idx="990">
                  <c:v>5828.1181987761356</c:v>
                </c:pt>
                <c:pt idx="991">
                  <c:v>4999.7108864544043</c:v>
                </c:pt>
                <c:pt idx="992">
                  <c:v>5735.8451150982883</c:v>
                </c:pt>
                <c:pt idx="993">
                  <c:v>4999.7108864544043</c:v>
                </c:pt>
                <c:pt idx="994">
                  <c:v>5794.2737525327748</c:v>
                </c:pt>
                <c:pt idx="995">
                  <c:v>11651.328168123611</c:v>
                </c:pt>
                <c:pt idx="996">
                  <c:v>6306.4768549994442</c:v>
                </c:pt>
                <c:pt idx="997">
                  <c:v>6995.2100933414022</c:v>
                </c:pt>
                <c:pt idx="998">
                  <c:v>5571.4586404803867</c:v>
                </c:pt>
                <c:pt idx="999">
                  <c:v>11413.654647838033</c:v>
                </c:pt>
                <c:pt idx="1000">
                  <c:v>5432.9005806254409</c:v>
                </c:pt>
                <c:pt idx="1001">
                  <c:v>4919.581464033944</c:v>
                </c:pt>
                <c:pt idx="1002">
                  <c:v>4619.3516765368986</c:v>
                </c:pt>
                <c:pt idx="1003">
                  <c:v>4919.581464033944</c:v>
                </c:pt>
                <c:pt idx="1004">
                  <c:v>5742.3906231747196</c:v>
                </c:pt>
                <c:pt idx="1005">
                  <c:v>6716.1983721041815</c:v>
                </c:pt>
                <c:pt idx="1006">
                  <c:v>5256.3704447501523</c:v>
                </c:pt>
                <c:pt idx="1007">
                  <c:v>6763.785212455904</c:v>
                </c:pt>
                <c:pt idx="1008">
                  <c:v>12690.295912613787</c:v>
                </c:pt>
                <c:pt idx="1009">
                  <c:v>7012.300529824246</c:v>
                </c:pt>
                <c:pt idx="1010">
                  <c:v>6845.1993082305407</c:v>
                </c:pt>
                <c:pt idx="1011">
                  <c:v>5905.5328742207921</c:v>
                </c:pt>
                <c:pt idx="1012">
                  <c:v>4406.2623474424472</c:v>
                </c:pt>
                <c:pt idx="1013">
                  <c:v>4919.581464033944</c:v>
                </c:pt>
                <c:pt idx="1014">
                  <c:v>5314.7990821846388</c:v>
                </c:pt>
                <c:pt idx="1015">
                  <c:v>5256.3704447501523</c:v>
                </c:pt>
                <c:pt idx="1016">
                  <c:v>4406.2623474424472</c:v>
                </c:pt>
                <c:pt idx="1017">
                  <c:v>5698.1699077542989</c:v>
                </c:pt>
                <c:pt idx="1018">
                  <c:v>7185.2967732752559</c:v>
                </c:pt>
                <c:pt idx="1019">
                  <c:v>4919.581464033944</c:v>
                </c:pt>
                <c:pt idx="1020">
                  <c:v>6242.3218549370013</c:v>
                </c:pt>
                <c:pt idx="1021">
                  <c:v>5079.8403088748637</c:v>
                </c:pt>
                <c:pt idx="1022">
                  <c:v>6084.7777570718836</c:v>
                </c:pt>
                <c:pt idx="1023">
                  <c:v>5314.7990821846388</c:v>
                </c:pt>
                <c:pt idx="1024">
                  <c:v>11824.084291764688</c:v>
                </c:pt>
                <c:pt idx="1025">
                  <c:v>5590.4446784905576</c:v>
                </c:pt>
                <c:pt idx="1026">
                  <c:v>5176.241022329692</c:v>
                </c:pt>
                <c:pt idx="1027">
                  <c:v>5747.9887763556753</c:v>
                </c:pt>
                <c:pt idx="1028">
                  <c:v>5222.5259985067914</c:v>
                </c:pt>
                <c:pt idx="1029">
                  <c:v>6202.8792555126847</c:v>
                </c:pt>
                <c:pt idx="1030">
                  <c:v>8911.3990232564156</c:v>
                </c:pt>
                <c:pt idx="1031">
                  <c:v>6693.0847043170279</c:v>
                </c:pt>
                <c:pt idx="1032">
                  <c:v>4406.2623474424472</c:v>
                </c:pt>
                <c:pt idx="1033">
                  <c:v>7398.0892336933557</c:v>
                </c:pt>
                <c:pt idx="1034">
                  <c:v>5742.3906231747196</c:v>
                </c:pt>
                <c:pt idx="1035">
                  <c:v>4919.581464033944</c:v>
                </c:pt>
                <c:pt idx="1036">
                  <c:v>4619.3516765368986</c:v>
                </c:pt>
                <c:pt idx="1037">
                  <c:v>5045.9958626315038</c:v>
                </c:pt>
                <c:pt idx="1038">
                  <c:v>4619.3516765368986</c:v>
                </c:pt>
                <c:pt idx="1039">
                  <c:v>4619.3516765368986</c:v>
                </c:pt>
                <c:pt idx="1040">
                  <c:v>6780.0565034902729</c:v>
                </c:pt>
                <c:pt idx="1041">
                  <c:v>5670.5741009110179</c:v>
                </c:pt>
                <c:pt idx="1042">
                  <c:v>5683.0146308447565</c:v>
                </c:pt>
                <c:pt idx="1043">
                  <c:v>7100.5741931721122</c:v>
                </c:pt>
                <c:pt idx="1044">
                  <c:v>4999.7108864544043</c:v>
                </c:pt>
                <c:pt idx="1045">
                  <c:v>5045.9958626315038</c:v>
                </c:pt>
                <c:pt idx="1046">
                  <c:v>5763.1440532652168</c:v>
                </c:pt>
                <c:pt idx="1047">
                  <c:v>5176.241022329692</c:v>
                </c:pt>
                <c:pt idx="1048">
                  <c:v>7865.4202427841055</c:v>
                </c:pt>
                <c:pt idx="1049">
                  <c:v>4665.636652713998</c:v>
                </c:pt>
                <c:pt idx="1050">
                  <c:v>8195.3668467475291</c:v>
                </c:pt>
                <c:pt idx="1051">
                  <c:v>4406.2623474424472</c:v>
                </c:pt>
                <c:pt idx="1052">
                  <c:v>4406.2623474424472</c:v>
                </c:pt>
                <c:pt idx="1053">
                  <c:v>7954.97857948615</c:v>
                </c:pt>
                <c:pt idx="1054">
                  <c:v>6202.8792555126847</c:v>
                </c:pt>
                <c:pt idx="1055">
                  <c:v>9085.2144121559013</c:v>
                </c:pt>
                <c:pt idx="1056">
                  <c:v>4999.7108864544043</c:v>
                </c:pt>
                <c:pt idx="1057">
                  <c:v>6109.3619482630093</c:v>
                </c:pt>
                <c:pt idx="1058">
                  <c:v>9662.3916601334895</c:v>
                </c:pt>
                <c:pt idx="1059">
                  <c:v>4406.2623474424472</c:v>
                </c:pt>
                <c:pt idx="1060">
                  <c:v>3945.7737151044821</c:v>
                </c:pt>
                <c:pt idx="1061">
                  <c:v>4406.2623474424472</c:v>
                </c:pt>
                <c:pt idx="1062">
                  <c:v>4619.3516765368986</c:v>
                </c:pt>
                <c:pt idx="1063">
                  <c:v>7596.488813783968</c:v>
                </c:pt>
                <c:pt idx="1064">
                  <c:v>5716.8590770881174</c:v>
                </c:pt>
                <c:pt idx="1065">
                  <c:v>4999.7108864544043</c:v>
                </c:pt>
                <c:pt idx="1066">
                  <c:v>5747.9887763556753</c:v>
                </c:pt>
                <c:pt idx="1067">
                  <c:v>5828.1181987761356</c:v>
                </c:pt>
                <c:pt idx="1068">
                  <c:v>3945.7737151044821</c:v>
                </c:pt>
                <c:pt idx="1069">
                  <c:v>4406.2623474424472</c:v>
                </c:pt>
                <c:pt idx="1070">
                  <c:v>5302.6554209272517</c:v>
                </c:pt>
                <c:pt idx="1071">
                  <c:v>4999.7108864544043</c:v>
                </c:pt>
                <c:pt idx="1072">
                  <c:v>4919.581464033944</c:v>
                </c:pt>
                <c:pt idx="1073">
                  <c:v>6329.2936541102454</c:v>
                </c:pt>
                <c:pt idx="1074">
                  <c:v>3945.7737151044821</c:v>
                </c:pt>
                <c:pt idx="1075">
                  <c:v>6155.6469244401087</c:v>
                </c:pt>
                <c:pt idx="1076">
                  <c:v>8165.6500302811501</c:v>
                </c:pt>
                <c:pt idx="1077">
                  <c:v>6663.3678878506507</c:v>
                </c:pt>
                <c:pt idx="1078">
                  <c:v>11321.398754980633</c:v>
                </c:pt>
                <c:pt idx="1079">
                  <c:v>4711.9216288910975</c:v>
                </c:pt>
                <c:pt idx="1080">
                  <c:v>9619.8092356100169</c:v>
                </c:pt>
                <c:pt idx="1081">
                  <c:v>8408.6248350713304</c:v>
                </c:pt>
                <c:pt idx="1082">
                  <c:v>5413.91454261527</c:v>
                </c:pt>
                <c:pt idx="1083">
                  <c:v>6143.2063945063701</c:v>
                </c:pt>
                <c:pt idx="1084">
                  <c:v>7829.8660450632124</c:v>
                </c:pt>
                <c:pt idx="1085">
                  <c:v>6534.7214610034371</c:v>
                </c:pt>
                <c:pt idx="1086">
                  <c:v>18027.485703536695</c:v>
                </c:pt>
                <c:pt idx="1087">
                  <c:v>7846.1373360975813</c:v>
                </c:pt>
                <c:pt idx="1088">
                  <c:v>4406.2623474424472</c:v>
                </c:pt>
                <c:pt idx="1089">
                  <c:v>7317.9598112728945</c:v>
                </c:pt>
                <c:pt idx="1090">
                  <c:v>5742.3906231747196</c:v>
                </c:pt>
                <c:pt idx="1091">
                  <c:v>5794.2737525327748</c:v>
                </c:pt>
                <c:pt idx="1092">
                  <c:v>5590.4446784905576</c:v>
                </c:pt>
                <c:pt idx="1093">
                  <c:v>12409.052163126913</c:v>
                </c:pt>
                <c:pt idx="1094">
                  <c:v>7847.9047281779067</c:v>
                </c:pt>
                <c:pt idx="1095">
                  <c:v>9502.9519607410421</c:v>
                </c:pt>
                <c:pt idx="1096">
                  <c:v>12750.137432849453</c:v>
                </c:pt>
                <c:pt idx="1097">
                  <c:v>4359.9773712653478</c:v>
                </c:pt>
                <c:pt idx="1098">
                  <c:v>4619.3516765368986</c:v>
                </c:pt>
                <c:pt idx="1099">
                  <c:v>7638.4775009547338</c:v>
                </c:pt>
                <c:pt idx="1100">
                  <c:v>6114.7914422146141</c:v>
                </c:pt>
                <c:pt idx="1101">
                  <c:v>6495.4475208084714</c:v>
                </c:pt>
                <c:pt idx="1102">
                  <c:v>4999.7108864544043</c:v>
                </c:pt>
                <c:pt idx="1103">
                  <c:v>6763.785212455904</c:v>
                </c:pt>
                <c:pt idx="1104">
                  <c:v>4406.2623474424472</c:v>
                </c:pt>
                <c:pt idx="1105">
                  <c:v>4619.3516765368986</c:v>
                </c:pt>
                <c:pt idx="1106">
                  <c:v>7558.3480785342745</c:v>
                </c:pt>
                <c:pt idx="1107">
                  <c:v>6334.8918072912002</c:v>
                </c:pt>
                <c:pt idx="1108">
                  <c:v>5092.2808388086032</c:v>
                </c:pt>
                <c:pt idx="1109">
                  <c:v>5302.6554209272517</c:v>
                </c:pt>
                <c:pt idx="1110">
                  <c:v>4406.2623474424472</c:v>
                </c:pt>
                <c:pt idx="1111">
                  <c:v>17480.136290652041</c:v>
                </c:pt>
                <c:pt idx="1112">
                  <c:v>5605.5999554001</c:v>
                </c:pt>
                <c:pt idx="1113">
                  <c:v>6242.3218549370013</c:v>
                </c:pt>
                <c:pt idx="1114">
                  <c:v>7152.754191206519</c:v>
                </c:pt>
                <c:pt idx="1115">
                  <c:v>4406.2623474424472</c:v>
                </c:pt>
                <c:pt idx="1116">
                  <c:v>18357.840194803026</c:v>
                </c:pt>
                <c:pt idx="1117">
                  <c:v>4776.8957744020154</c:v>
                </c:pt>
                <c:pt idx="1118">
                  <c:v>4406.2623474424472</c:v>
                </c:pt>
                <c:pt idx="1119">
                  <c:v>7177.9888686167706</c:v>
                </c:pt>
                <c:pt idx="1120">
                  <c:v>4999.7108864544043</c:v>
                </c:pt>
                <c:pt idx="1121">
                  <c:v>4406.2623474424472</c:v>
                </c:pt>
                <c:pt idx="1122">
                  <c:v>7426.5041859851108</c:v>
                </c:pt>
                <c:pt idx="1123">
                  <c:v>5525.4705329796398</c:v>
                </c:pt>
                <c:pt idx="1124">
                  <c:v>6507.125654160156</c:v>
                </c:pt>
                <c:pt idx="1125">
                  <c:v>6131.062733248983</c:v>
                </c:pt>
                <c:pt idx="1126">
                  <c:v>4406.2623474424472</c:v>
                </c:pt>
                <c:pt idx="1127">
                  <c:v>4619.3516765368986</c:v>
                </c:pt>
                <c:pt idx="1128">
                  <c:v>4919.581464033944</c:v>
                </c:pt>
                <c:pt idx="1129">
                  <c:v>4248.7182495773295</c:v>
                </c:pt>
                <c:pt idx="1130">
                  <c:v>7354.5190044920573</c:v>
                </c:pt>
                <c:pt idx="1131">
                  <c:v>6995.2100933414022</c:v>
                </c:pt>
                <c:pt idx="1132">
                  <c:v>5828.1181987761356</c:v>
                </c:pt>
                <c:pt idx="1133">
                  <c:v>6208.4774086936404</c:v>
                </c:pt>
                <c:pt idx="1134">
                  <c:v>4248.7182495773295</c:v>
                </c:pt>
                <c:pt idx="1135">
                  <c:v>14027.94898151017</c:v>
                </c:pt>
                <c:pt idx="1136">
                  <c:v>4359.9773712653478</c:v>
                </c:pt>
                <c:pt idx="1137">
                  <c:v>5302.6554209272517</c:v>
                </c:pt>
                <c:pt idx="1138">
                  <c:v>16303.632672625637</c:v>
                </c:pt>
                <c:pt idx="1139">
                  <c:v>4919.581464033944</c:v>
                </c:pt>
                <c:pt idx="1140">
                  <c:v>12257.217237069306</c:v>
                </c:pt>
                <c:pt idx="1141">
                  <c:v>6446.1509289792175</c:v>
                </c:pt>
                <c:pt idx="1142">
                  <c:v>7676.6182362044274</c:v>
                </c:pt>
                <c:pt idx="1143">
                  <c:v>7759.4624056006896</c:v>
                </c:pt>
                <c:pt idx="1144">
                  <c:v>5683.0146308447565</c:v>
                </c:pt>
                <c:pt idx="1145">
                  <c:v>5157.2549843195211</c:v>
                </c:pt>
                <c:pt idx="1146">
                  <c:v>8011.9943341194567</c:v>
                </c:pt>
                <c:pt idx="1147">
                  <c:v>7262.4145800435626</c:v>
                </c:pt>
                <c:pt idx="1148">
                  <c:v>6303.2965801179389</c:v>
                </c:pt>
                <c:pt idx="1149">
                  <c:v>5742.3906231747196</c:v>
                </c:pt>
                <c:pt idx="1150">
                  <c:v>9124.0056336247162</c:v>
                </c:pt>
                <c:pt idx="1151">
                  <c:v>6109.3619482630093</c:v>
                </c:pt>
                <c:pt idx="1152">
                  <c:v>4619.3516765368986</c:v>
                </c:pt>
                <c:pt idx="1153">
                  <c:v>3945.7737151044821</c:v>
                </c:pt>
                <c:pt idx="1154">
                  <c:v>6235.776346860569</c:v>
                </c:pt>
                <c:pt idx="1155">
                  <c:v>7077.5715440115155</c:v>
                </c:pt>
                <c:pt idx="1156">
                  <c:v>10771.577194036392</c:v>
                </c:pt>
                <c:pt idx="1157">
                  <c:v>8625.8417939427636</c:v>
                </c:pt>
                <c:pt idx="1158">
                  <c:v>5333.7851201948097</c:v>
                </c:pt>
                <c:pt idx="1159">
                  <c:v>6977.6369381324103</c:v>
                </c:pt>
                <c:pt idx="1160">
                  <c:v>7049.1565917197613</c:v>
                </c:pt>
                <c:pt idx="1161">
                  <c:v>5747.9887763556753</c:v>
                </c:pt>
                <c:pt idx="1162">
                  <c:v>9857.4827558955949</c:v>
                </c:pt>
                <c:pt idx="1163">
                  <c:v>6902.6401409872033</c:v>
                </c:pt>
                <c:pt idx="1164">
                  <c:v>5462.9142657681714</c:v>
                </c:pt>
                <c:pt idx="1165">
                  <c:v>7911.5770095142025</c:v>
                </c:pt>
                <c:pt idx="1166">
                  <c:v>4619.3516765368986</c:v>
                </c:pt>
                <c:pt idx="1167">
                  <c:v>4619.3516765368986</c:v>
                </c:pt>
                <c:pt idx="1168">
                  <c:v>6177.3477094260825</c:v>
                </c:pt>
                <c:pt idx="1169">
                  <c:v>4919.581464033944</c:v>
                </c:pt>
                <c:pt idx="1170">
                  <c:v>5460.1995187923694</c:v>
                </c:pt>
                <c:pt idx="1171">
                  <c:v>5222.5259985067914</c:v>
                </c:pt>
                <c:pt idx="1172">
                  <c:v>5605.5999554001</c:v>
                </c:pt>
                <c:pt idx="1173">
                  <c:v>4919.581464033944</c:v>
                </c:pt>
                <c:pt idx="1174">
                  <c:v>5742.3906231747196</c:v>
                </c:pt>
                <c:pt idx="1175">
                  <c:v>6143.2063945063701</c:v>
                </c:pt>
                <c:pt idx="1176">
                  <c:v>5460.1995187923694</c:v>
                </c:pt>
                <c:pt idx="1177">
                  <c:v>8230.6241757920689</c:v>
                </c:pt>
                <c:pt idx="1178">
                  <c:v>4619.3516765368986</c:v>
                </c:pt>
                <c:pt idx="1179">
                  <c:v>7783.8779375624663</c:v>
                </c:pt>
                <c:pt idx="1180">
                  <c:v>5256.3704447501523</c:v>
                </c:pt>
                <c:pt idx="1181">
                  <c:v>8613.6981326853784</c:v>
                </c:pt>
                <c:pt idx="1182">
                  <c:v>4999.7108864544043</c:v>
                </c:pt>
                <c:pt idx="1183">
                  <c:v>5432.9005806254409</c:v>
                </c:pt>
                <c:pt idx="1184">
                  <c:v>7398.0892336933557</c:v>
                </c:pt>
                <c:pt idx="1185">
                  <c:v>8677.5562640714688</c:v>
                </c:pt>
                <c:pt idx="1186">
                  <c:v>7972.5517346951419</c:v>
                </c:pt>
                <c:pt idx="1187">
                  <c:v>8165.3531616047994</c:v>
                </c:pt>
                <c:pt idx="1188">
                  <c:v>7132.7631576980775</c:v>
                </c:pt>
                <c:pt idx="1189">
                  <c:v>5985.9591653176049</c:v>
                </c:pt>
                <c:pt idx="1190">
                  <c:v>6993.6113604904276</c:v>
                </c:pt>
                <c:pt idx="1191">
                  <c:v>8235.5718427538977</c:v>
                </c:pt>
                <c:pt idx="1192">
                  <c:v>4619.3516765368986</c:v>
                </c:pt>
                <c:pt idx="1193">
                  <c:v>5416.6292895910719</c:v>
                </c:pt>
                <c:pt idx="1194">
                  <c:v>4999.7108864544043</c:v>
                </c:pt>
                <c:pt idx="1195">
                  <c:v>7305.6879405685058</c:v>
                </c:pt>
                <c:pt idx="1196">
                  <c:v>4551.6627840501778</c:v>
                </c:pt>
                <c:pt idx="1197">
                  <c:v>4459.0928316959789</c:v>
                </c:pt>
                <c:pt idx="1198">
                  <c:v>6242.3218549370013</c:v>
                </c:pt>
                <c:pt idx="1199">
                  <c:v>4919.581464033944</c:v>
                </c:pt>
                <c:pt idx="1200">
                  <c:v>4619.3516765368986</c:v>
                </c:pt>
                <c:pt idx="1201">
                  <c:v>5828.1181987761356</c:v>
                </c:pt>
                <c:pt idx="1202">
                  <c:v>3945.7737151044821</c:v>
                </c:pt>
                <c:pt idx="1203">
                  <c:v>5413.91454261527</c:v>
                </c:pt>
                <c:pt idx="1204">
                  <c:v>7224.27384479387</c:v>
                </c:pt>
                <c:pt idx="1205">
                  <c:v>4406.2623474424472</c:v>
                </c:pt>
                <c:pt idx="1206">
                  <c:v>6143.0377352770192</c:v>
                </c:pt>
                <c:pt idx="1207">
                  <c:v>5460.1995187923694</c:v>
                </c:pt>
                <c:pt idx="1208">
                  <c:v>8662.697855838278</c:v>
                </c:pt>
                <c:pt idx="1209">
                  <c:v>4406.2623474424472</c:v>
                </c:pt>
                <c:pt idx="1210">
                  <c:v>7995.6654024822947</c:v>
                </c:pt>
                <c:pt idx="1211">
                  <c:v>6177.3477094260825</c:v>
                </c:pt>
                <c:pt idx="1212">
                  <c:v>7672.3219471980956</c:v>
                </c:pt>
                <c:pt idx="1213">
                  <c:v>4919.581464033944</c:v>
                </c:pt>
                <c:pt idx="1214">
                  <c:v>6683.6557900354437</c:v>
                </c:pt>
                <c:pt idx="1215">
                  <c:v>5513.0300030459011</c:v>
                </c:pt>
                <c:pt idx="1216">
                  <c:v>7514.7778493329779</c:v>
                </c:pt>
                <c:pt idx="1217">
                  <c:v>5479.1855568025403</c:v>
                </c:pt>
                <c:pt idx="1218">
                  <c:v>7718.606923375195</c:v>
                </c:pt>
                <c:pt idx="1219">
                  <c:v>5874.4031749532351</c:v>
                </c:pt>
                <c:pt idx="1220">
                  <c:v>8986.098951725271</c:v>
                </c:pt>
                <c:pt idx="1221">
                  <c:v>14334.373138647157</c:v>
                </c:pt>
                <c:pt idx="1222">
                  <c:v>4406.2623474424472</c:v>
                </c:pt>
                <c:pt idx="1223">
                  <c:v>13851.958313227449</c:v>
                </c:pt>
                <c:pt idx="1224">
                  <c:v>4919.581464033944</c:v>
                </c:pt>
                <c:pt idx="1225">
                  <c:v>13034.095929312129</c:v>
                </c:pt>
                <c:pt idx="1226">
                  <c:v>5763.1440532652168</c:v>
                </c:pt>
                <c:pt idx="1227">
                  <c:v>5683.0146308447565</c:v>
                </c:pt>
                <c:pt idx="1228">
                  <c:v>4999.7108864544043</c:v>
                </c:pt>
                <c:pt idx="1229">
                  <c:v>4406.2623474424472</c:v>
                </c:pt>
                <c:pt idx="1230">
                  <c:v>6381.1767834682996</c:v>
                </c:pt>
                <c:pt idx="1231">
                  <c:v>6808.7683244583814</c:v>
                </c:pt>
                <c:pt idx="1232">
                  <c:v>5742.3906231747196</c:v>
                </c:pt>
                <c:pt idx="1233">
                  <c:v>7290.3072555631943</c:v>
                </c:pt>
                <c:pt idx="1234">
                  <c:v>4406.2623474424472</c:v>
                </c:pt>
                <c:pt idx="1235">
                  <c:v>7800.3178878261842</c:v>
                </c:pt>
                <c:pt idx="1236">
                  <c:v>4619.3516765368986</c:v>
                </c:pt>
                <c:pt idx="1237">
                  <c:v>3945.7737151044821</c:v>
                </c:pt>
                <c:pt idx="1238">
                  <c:v>4999.7108864544043</c:v>
                </c:pt>
                <c:pt idx="1239">
                  <c:v>5513.0300030459011</c:v>
                </c:pt>
                <c:pt idx="1240">
                  <c:v>6860.1859259107332</c:v>
                </c:pt>
                <c:pt idx="1241">
                  <c:v>5333.7851201948097</c:v>
                </c:pt>
                <c:pt idx="1242">
                  <c:v>12946.955470909536</c:v>
                </c:pt>
                <c:pt idx="1243">
                  <c:v>5775.5845831989554</c:v>
                </c:pt>
                <c:pt idx="1244">
                  <c:v>6663.3678878506507</c:v>
                </c:pt>
                <c:pt idx="1245">
                  <c:v>4776.8957744020154</c:v>
                </c:pt>
                <c:pt idx="1246">
                  <c:v>5460.1995187923694</c:v>
                </c:pt>
                <c:pt idx="1247">
                  <c:v>5840.5587287098742</c:v>
                </c:pt>
                <c:pt idx="1248">
                  <c:v>6066.0885877380651</c:v>
                </c:pt>
                <c:pt idx="1249">
                  <c:v>4619.3516765368986</c:v>
                </c:pt>
                <c:pt idx="1250">
                  <c:v>4919.581464033944</c:v>
                </c:pt>
                <c:pt idx="1251">
                  <c:v>5822.5200455951799</c:v>
                </c:pt>
                <c:pt idx="1252">
                  <c:v>6013.2581034845334</c:v>
                </c:pt>
                <c:pt idx="1253">
                  <c:v>7664.4745749470403</c:v>
                </c:pt>
                <c:pt idx="1254">
                  <c:v>5571.7555091567392</c:v>
                </c:pt>
                <c:pt idx="1255">
                  <c:v>3945.7737151044821</c:v>
                </c:pt>
                <c:pt idx="1256">
                  <c:v>5874.7000436295866</c:v>
                </c:pt>
                <c:pt idx="1257">
                  <c:v>4406.2623474424472</c:v>
                </c:pt>
                <c:pt idx="1258">
                  <c:v>4406.2623474424472</c:v>
                </c:pt>
                <c:pt idx="1259">
                  <c:v>6146.514878834877</c:v>
                </c:pt>
                <c:pt idx="1260">
                  <c:v>5742.3906231747196</c:v>
                </c:pt>
                <c:pt idx="1261">
                  <c:v>4486.3917698629075</c:v>
                </c:pt>
                <c:pt idx="1262">
                  <c:v>4406.2623474424472</c:v>
                </c:pt>
                <c:pt idx="1263">
                  <c:v>5479.1855568025403</c:v>
                </c:pt>
                <c:pt idx="1264">
                  <c:v>4406.2623474424472</c:v>
                </c:pt>
                <c:pt idx="1265">
                  <c:v>6697.2123340940116</c:v>
                </c:pt>
                <c:pt idx="1266">
                  <c:v>5479.1855568025403</c:v>
                </c:pt>
                <c:pt idx="1267">
                  <c:v>9102.3048486387434</c:v>
                </c:pt>
                <c:pt idx="1268">
                  <c:v>4919.581464033944</c:v>
                </c:pt>
                <c:pt idx="1269">
                  <c:v>6585.9532124059933</c:v>
                </c:pt>
                <c:pt idx="1270">
                  <c:v>4619.3516765368986</c:v>
                </c:pt>
                <c:pt idx="1271">
                  <c:v>4486.3917698629075</c:v>
                </c:pt>
                <c:pt idx="1272">
                  <c:v>5432.9005806254409</c:v>
                </c:pt>
                <c:pt idx="1273">
                  <c:v>4406.2623474424472</c:v>
                </c:pt>
                <c:pt idx="1274">
                  <c:v>8445.4808969668447</c:v>
                </c:pt>
                <c:pt idx="1275">
                  <c:v>4619.3516765368986</c:v>
                </c:pt>
                <c:pt idx="1276">
                  <c:v>5683.0146308447565</c:v>
                </c:pt>
                <c:pt idx="1277">
                  <c:v>4665.636652713998</c:v>
                </c:pt>
                <c:pt idx="1278">
                  <c:v>8399.1959207897453</c:v>
                </c:pt>
                <c:pt idx="1279">
                  <c:v>5796.9884995085768</c:v>
                </c:pt>
                <c:pt idx="1280">
                  <c:v>7768.3690431101513</c:v>
                </c:pt>
                <c:pt idx="1281">
                  <c:v>7684.7624771318351</c:v>
                </c:pt>
                <c:pt idx="1282">
                  <c:v>7796.0215988198506</c:v>
                </c:pt>
                <c:pt idx="1283">
                  <c:v>5636.7296546676571</c:v>
                </c:pt>
                <c:pt idx="1284">
                  <c:v>5494.0439650357293</c:v>
                </c:pt>
                <c:pt idx="1285">
                  <c:v>4619.3516765368986</c:v>
                </c:pt>
                <c:pt idx="1286">
                  <c:v>5333.7851201948097</c:v>
                </c:pt>
                <c:pt idx="1287">
                  <c:v>3945.7737151044821</c:v>
                </c:pt>
                <c:pt idx="1288">
                  <c:v>5822.5200455951799</c:v>
                </c:pt>
                <c:pt idx="1289">
                  <c:v>7528.3343933915448</c:v>
                </c:pt>
                <c:pt idx="1290">
                  <c:v>6020.1004802373172</c:v>
                </c:pt>
                <c:pt idx="1291">
                  <c:v>7151.4523270318959</c:v>
                </c:pt>
                <c:pt idx="1292">
                  <c:v>4665.636652713998</c:v>
                </c:pt>
                <c:pt idx="1293">
                  <c:v>4999.7108864544043</c:v>
                </c:pt>
                <c:pt idx="1294">
                  <c:v>4999.7108864544043</c:v>
                </c:pt>
                <c:pt idx="1295">
                  <c:v>13682.495962200715</c:v>
                </c:pt>
                <c:pt idx="1296">
                  <c:v>6530.1111125003063</c:v>
                </c:pt>
                <c:pt idx="1297">
                  <c:v>5651.8849315771995</c:v>
                </c:pt>
                <c:pt idx="1298">
                  <c:v>6903.7561551120307</c:v>
                </c:pt>
                <c:pt idx="1299">
                  <c:v>5636.7296546676571</c:v>
                </c:pt>
                <c:pt idx="1300">
                  <c:v>7240.545135828238</c:v>
                </c:pt>
                <c:pt idx="1301">
                  <c:v>9813.221590692825</c:v>
                </c:pt>
                <c:pt idx="1302">
                  <c:v>5590.4446784905576</c:v>
                </c:pt>
                <c:pt idx="1303">
                  <c:v>13113.759823826887</c:v>
                </c:pt>
                <c:pt idx="1304">
                  <c:v>6442.1515086492382</c:v>
                </c:pt>
                <c:pt idx="1305">
                  <c:v>6100.2299026577775</c:v>
                </c:pt>
                <c:pt idx="1306">
                  <c:v>5079.8403088748637</c:v>
                </c:pt>
                <c:pt idx="1307">
                  <c:v>4999.7108864544043</c:v>
                </c:pt>
                <c:pt idx="1308">
                  <c:v>5222.5259985067914</c:v>
                </c:pt>
                <c:pt idx="1309">
                  <c:v>5874.4031749532351</c:v>
                </c:pt>
                <c:pt idx="1310">
                  <c:v>4619.3516765368986</c:v>
                </c:pt>
                <c:pt idx="1311">
                  <c:v>3945.7737151044821</c:v>
                </c:pt>
                <c:pt idx="1312">
                  <c:v>4406.2623474424472</c:v>
                </c:pt>
                <c:pt idx="1313">
                  <c:v>4934.4398722671331</c:v>
                </c:pt>
                <c:pt idx="1314">
                  <c:v>6603.5263676149843</c:v>
                </c:pt>
                <c:pt idx="1315">
                  <c:v>4406.2623474424472</c:v>
                </c:pt>
                <c:pt idx="1316">
                  <c:v>6303.2965801179389</c:v>
                </c:pt>
                <c:pt idx="1317">
                  <c:v>5747.9887763556753</c:v>
                </c:pt>
                <c:pt idx="1318">
                  <c:v>7305.8161500155093</c:v>
                </c:pt>
                <c:pt idx="1319">
                  <c:v>3945.7737151044821</c:v>
                </c:pt>
                <c:pt idx="1320">
                  <c:v>6337.6065542670021</c:v>
                </c:pt>
                <c:pt idx="1321">
                  <c:v>4934.4398722671331</c:v>
                </c:pt>
                <c:pt idx="1322">
                  <c:v>6937.6006013553906</c:v>
                </c:pt>
                <c:pt idx="1323">
                  <c:v>5079.8403088748637</c:v>
                </c:pt>
                <c:pt idx="1324">
                  <c:v>6304.0589766999947</c:v>
                </c:pt>
                <c:pt idx="1325">
                  <c:v>3945.7737151044821</c:v>
                </c:pt>
                <c:pt idx="1326">
                  <c:v>4619.3516765368986</c:v>
                </c:pt>
                <c:pt idx="1327">
                  <c:v>10808.119196435111</c:v>
                </c:pt>
                <c:pt idx="1328">
                  <c:v>6860.1859259107332</c:v>
                </c:pt>
                <c:pt idx="1329">
                  <c:v>4406.2623474424472</c:v>
                </c:pt>
                <c:pt idx="1330">
                  <c:v>9033.331282797848</c:v>
                </c:pt>
                <c:pt idx="1331">
                  <c:v>13157.330053028183</c:v>
                </c:pt>
                <c:pt idx="1332">
                  <c:v>4486.3917698629075</c:v>
                </c:pt>
                <c:pt idx="1333">
                  <c:v>6202.8792555126847</c:v>
                </c:pt>
                <c:pt idx="1334">
                  <c:v>6979.7579477555082</c:v>
                </c:pt>
                <c:pt idx="1335">
                  <c:v>4619.3516765368986</c:v>
                </c:pt>
                <c:pt idx="1336">
                  <c:v>5525.4705329796398</c:v>
                </c:pt>
                <c:pt idx="1337">
                  <c:v>4406.2623474424472</c:v>
                </c:pt>
                <c:pt idx="1338">
                  <c:v>4406.2623474424472</c:v>
                </c:pt>
                <c:pt idx="1339">
                  <c:v>4406.2623474424472</c:v>
                </c:pt>
                <c:pt idx="1340">
                  <c:v>7111.4159902548763</c:v>
                </c:pt>
                <c:pt idx="1341">
                  <c:v>7865.2920333371021</c:v>
                </c:pt>
                <c:pt idx="1342">
                  <c:v>6189.4913706834695</c:v>
                </c:pt>
                <c:pt idx="1343">
                  <c:v>4999.7108864544043</c:v>
                </c:pt>
                <c:pt idx="1344">
                  <c:v>5479.1855568025403</c:v>
                </c:pt>
                <c:pt idx="1345">
                  <c:v>4919.581464033944</c:v>
                </c:pt>
                <c:pt idx="1346">
                  <c:v>6699.9270810698135</c:v>
                </c:pt>
                <c:pt idx="1347">
                  <c:v>7244.0222793860949</c:v>
                </c:pt>
                <c:pt idx="1348">
                  <c:v>10731.780977069306</c:v>
                </c:pt>
                <c:pt idx="1349">
                  <c:v>4486.3917698629075</c:v>
                </c:pt>
                <c:pt idx="1350">
                  <c:v>6202.8792555126847</c:v>
                </c:pt>
                <c:pt idx="1351">
                  <c:v>12507.388036155042</c:v>
                </c:pt>
                <c:pt idx="1352">
                  <c:v>4711.9216288910975</c:v>
                </c:pt>
                <c:pt idx="1353">
                  <c:v>6396.0351917014887</c:v>
                </c:pt>
                <c:pt idx="1354">
                  <c:v>5775.2877145226039</c:v>
                </c:pt>
                <c:pt idx="1355">
                  <c:v>5302.6554209272517</c:v>
                </c:pt>
                <c:pt idx="1356">
                  <c:v>5513.0300030459011</c:v>
                </c:pt>
                <c:pt idx="1357">
                  <c:v>8905.9695293048098</c:v>
                </c:pt>
                <c:pt idx="1358">
                  <c:v>5605.5999554001</c:v>
                </c:pt>
                <c:pt idx="1359">
                  <c:v>5537.6141942370259</c:v>
                </c:pt>
                <c:pt idx="1360">
                  <c:v>4619.3516765368986</c:v>
                </c:pt>
                <c:pt idx="1361">
                  <c:v>6303.2965801179389</c:v>
                </c:pt>
                <c:pt idx="1362">
                  <c:v>5222.5259985067914</c:v>
                </c:pt>
                <c:pt idx="1363">
                  <c:v>6947.6232529896797</c:v>
                </c:pt>
                <c:pt idx="1364">
                  <c:v>5742.3906231747196</c:v>
                </c:pt>
                <c:pt idx="1365">
                  <c:v>4406.2623474424472</c:v>
                </c:pt>
                <c:pt idx="1366">
                  <c:v>4999.7108864544043</c:v>
                </c:pt>
                <c:pt idx="1367">
                  <c:v>5874.4031749532351</c:v>
                </c:pt>
                <c:pt idx="1368">
                  <c:v>9138.0448964094339</c:v>
                </c:pt>
                <c:pt idx="1369">
                  <c:v>4711.9216288910975</c:v>
                </c:pt>
                <c:pt idx="1370">
                  <c:v>6283.008677933145</c:v>
                </c:pt>
                <c:pt idx="1371">
                  <c:v>3945.7737151044821</c:v>
                </c:pt>
                <c:pt idx="1372">
                  <c:v>7693.6691146412968</c:v>
                </c:pt>
                <c:pt idx="1373">
                  <c:v>11543.602938859871</c:v>
                </c:pt>
                <c:pt idx="1374">
                  <c:v>4406.2623474424472</c:v>
                </c:pt>
                <c:pt idx="1375">
                  <c:v>5268.8109746838909</c:v>
                </c:pt>
                <c:pt idx="1376">
                  <c:v>5683.0146308447565</c:v>
                </c:pt>
                <c:pt idx="1377">
                  <c:v>5910.962368172397</c:v>
                </c:pt>
                <c:pt idx="1378">
                  <c:v>3945.7737151044821</c:v>
                </c:pt>
                <c:pt idx="1379">
                  <c:v>4406.2623474424472</c:v>
                </c:pt>
                <c:pt idx="1380">
                  <c:v>5479.1855568025403</c:v>
                </c:pt>
                <c:pt idx="1381">
                  <c:v>5559.3149792230006</c:v>
                </c:pt>
                <c:pt idx="1382">
                  <c:v>5382.7848433477111</c:v>
                </c:pt>
                <c:pt idx="1383">
                  <c:v>5747.9887763556753</c:v>
                </c:pt>
                <c:pt idx="1384">
                  <c:v>10025.049505395002</c:v>
                </c:pt>
                <c:pt idx="1385">
                  <c:v>7228.2732651238484</c:v>
                </c:pt>
                <c:pt idx="1386">
                  <c:v>6460.8406779830566</c:v>
                </c:pt>
                <c:pt idx="1387">
                  <c:v>5794.2737525327748</c:v>
                </c:pt>
                <c:pt idx="1388">
                  <c:v>5966.973127307434</c:v>
                </c:pt>
                <c:pt idx="1389">
                  <c:v>7718.606923375195</c:v>
                </c:pt>
                <c:pt idx="1390">
                  <c:v>5268.8109746838909</c:v>
                </c:pt>
                <c:pt idx="1391">
                  <c:v>4406.2623474424472</c:v>
                </c:pt>
                <c:pt idx="1392">
                  <c:v>6762.483348281281</c:v>
                </c:pt>
                <c:pt idx="1393">
                  <c:v>5742.3906231747196</c:v>
                </c:pt>
                <c:pt idx="1394">
                  <c:v>4406.2623474424472</c:v>
                </c:pt>
                <c:pt idx="1395">
                  <c:v>6966.3124223234981</c:v>
                </c:pt>
                <c:pt idx="1396">
                  <c:v>4619.3516765368986</c:v>
                </c:pt>
                <c:pt idx="1397">
                  <c:v>5336.4998671706117</c:v>
                </c:pt>
                <c:pt idx="1398">
                  <c:v>6666.0826348264527</c:v>
                </c:pt>
                <c:pt idx="1399">
                  <c:v>6716.1983721041815</c:v>
                </c:pt>
                <c:pt idx="1400">
                  <c:v>6381.1767834682996</c:v>
                </c:pt>
                <c:pt idx="1401">
                  <c:v>7584.0482838502285</c:v>
                </c:pt>
                <c:pt idx="1402">
                  <c:v>4406.2623474424472</c:v>
                </c:pt>
                <c:pt idx="1403">
                  <c:v>12091.249220420876</c:v>
                </c:pt>
                <c:pt idx="1404">
                  <c:v>11876.56115847545</c:v>
                </c:pt>
                <c:pt idx="1405">
                  <c:v>7747.3187443433026</c:v>
                </c:pt>
                <c:pt idx="1406">
                  <c:v>5605.5999554001</c:v>
                </c:pt>
                <c:pt idx="1407">
                  <c:v>5413.91454261527</c:v>
                </c:pt>
                <c:pt idx="1408">
                  <c:v>5605.5999554001</c:v>
                </c:pt>
                <c:pt idx="1409">
                  <c:v>8225.0836632139071</c:v>
                </c:pt>
                <c:pt idx="1410">
                  <c:v>7466.074994856428</c:v>
                </c:pt>
                <c:pt idx="1411">
                  <c:v>4631.7922064706381</c:v>
                </c:pt>
                <c:pt idx="1412">
                  <c:v>8078.678231107906</c:v>
                </c:pt>
                <c:pt idx="1413">
                  <c:v>4459.0928316959789</c:v>
                </c:pt>
                <c:pt idx="1414">
                  <c:v>10354.658790899723</c:v>
                </c:pt>
                <c:pt idx="1415">
                  <c:v>4359.9773712653478</c:v>
                </c:pt>
                <c:pt idx="1416">
                  <c:v>9391.6928390530247</c:v>
                </c:pt>
                <c:pt idx="1417">
                  <c:v>4539.2222541164392</c:v>
                </c:pt>
                <c:pt idx="1418">
                  <c:v>6948.9251171643027</c:v>
                </c:pt>
                <c:pt idx="1419">
                  <c:v>5413.91454261527</c:v>
                </c:pt>
                <c:pt idx="1420">
                  <c:v>6189.4913706834695</c:v>
                </c:pt>
                <c:pt idx="1421">
                  <c:v>8071.9640638021237</c:v>
                </c:pt>
                <c:pt idx="1422">
                  <c:v>4619.3516765368986</c:v>
                </c:pt>
                <c:pt idx="1423">
                  <c:v>4999.7108864544043</c:v>
                </c:pt>
                <c:pt idx="1424">
                  <c:v>6966.3124223234981</c:v>
                </c:pt>
                <c:pt idx="1425">
                  <c:v>8249.6678544050337</c:v>
                </c:pt>
                <c:pt idx="1426">
                  <c:v>6779.1091485947954</c:v>
                </c:pt>
                <c:pt idx="1427">
                  <c:v>4406.2623474424472</c:v>
                </c:pt>
                <c:pt idx="1428">
                  <c:v>4619.3516765368986</c:v>
                </c:pt>
                <c:pt idx="1429">
                  <c:v>5822.5200455951799</c:v>
                </c:pt>
                <c:pt idx="1430">
                  <c:v>9841.153824258432</c:v>
                </c:pt>
                <c:pt idx="1431">
                  <c:v>9227.6032331114766</c:v>
                </c:pt>
                <c:pt idx="1432">
                  <c:v>10024.880846165652</c:v>
                </c:pt>
                <c:pt idx="1433">
                  <c:v>5479.1855568025403</c:v>
                </c:pt>
                <c:pt idx="1434">
                  <c:v>7719.8915967293724</c:v>
                </c:pt>
                <c:pt idx="1435">
                  <c:v>5413.91454261527</c:v>
                </c:pt>
                <c:pt idx="1436">
                  <c:v>4539.2222541164392</c:v>
                </c:pt>
                <c:pt idx="1437">
                  <c:v>6316.2026379573808</c:v>
                </c:pt>
                <c:pt idx="1438">
                  <c:v>4486.3917698629075</c:v>
                </c:pt>
                <c:pt idx="1439">
                  <c:v>7376.3884487073828</c:v>
                </c:pt>
                <c:pt idx="1440">
                  <c:v>5380.0700963719091</c:v>
                </c:pt>
                <c:pt idx="1441">
                  <c:v>8038.9387630072388</c:v>
                </c:pt>
                <c:pt idx="1442">
                  <c:v>4619.3516765368986</c:v>
                </c:pt>
                <c:pt idx="1443">
                  <c:v>11913.714089047317</c:v>
                </c:pt>
                <c:pt idx="1444">
                  <c:v>7594.9072717534373</c:v>
                </c:pt>
                <c:pt idx="1445">
                  <c:v>11256.110549972916</c:v>
                </c:pt>
                <c:pt idx="1446">
                  <c:v>6283.008677933145</c:v>
                </c:pt>
                <c:pt idx="1447">
                  <c:v>9446.1220561575337</c:v>
                </c:pt>
                <c:pt idx="1448">
                  <c:v>5432.9005806254409</c:v>
                </c:pt>
                <c:pt idx="1449">
                  <c:v>5460.1995187923694</c:v>
                </c:pt>
                <c:pt idx="1450">
                  <c:v>7067.4921435108081</c:v>
                </c:pt>
                <c:pt idx="1451">
                  <c:v>6888.8977468788407</c:v>
                </c:pt>
                <c:pt idx="1452">
                  <c:v>6412.3064827358567</c:v>
                </c:pt>
                <c:pt idx="1453">
                  <c:v>6569.8505806009744</c:v>
                </c:pt>
                <c:pt idx="1454">
                  <c:v>5951.8178503978916</c:v>
                </c:pt>
                <c:pt idx="1455">
                  <c:v>4619.3516765368986</c:v>
                </c:pt>
                <c:pt idx="1456">
                  <c:v>8143.0018903996997</c:v>
                </c:pt>
                <c:pt idx="1457">
                  <c:v>5794.2737525327748</c:v>
                </c:pt>
                <c:pt idx="1458">
                  <c:v>5571.4586404803867</c:v>
                </c:pt>
                <c:pt idx="1459">
                  <c:v>5176.241022329692</c:v>
                </c:pt>
                <c:pt idx="1460">
                  <c:v>5432.9005806254409</c:v>
                </c:pt>
                <c:pt idx="1461">
                  <c:v>5394.9285046050982</c:v>
                </c:pt>
                <c:pt idx="1462">
                  <c:v>12514.881790863325</c:v>
                </c:pt>
                <c:pt idx="1463">
                  <c:v>6882.3522388024103</c:v>
                </c:pt>
                <c:pt idx="1464">
                  <c:v>5695.1582921021436</c:v>
                </c:pt>
                <c:pt idx="1465">
                  <c:v>5683.0146308447565</c:v>
                </c:pt>
                <c:pt idx="1466">
                  <c:v>5822.5200455951799</c:v>
                </c:pt>
                <c:pt idx="1467">
                  <c:v>6143.5032631827216</c:v>
                </c:pt>
                <c:pt idx="1468">
                  <c:v>6552.1087661626325</c:v>
                </c:pt>
                <c:pt idx="1469">
                  <c:v>5413.91454261527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31F-9654-038DBFEE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52847"/>
        <c:axId val="799229327"/>
      </c:scatterChart>
      <c:valAx>
        <c:axId val="79925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YearsInCurrentRole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29327"/>
        <c:crosses val="autoZero"/>
        <c:crossBetween val="midCat"/>
      </c:valAx>
      <c:valAx>
        <c:axId val="799229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52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YearsSinceLastPromotion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MonthlyIncome</c:v>
          </c:tx>
          <c:spPr>
            <a:ln w="38100">
              <a:noFill/>
            </a:ln>
          </c:spPr>
          <c:xVal>
            <c:numRef>
              <c:f>[1]HR_Analytics_specific!$K$2:$K$1471</c:f>
              <c:numCache>
                <c:formatCode>General</c:formatCode>
                <c:ptCount val="147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15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7</c:v>
                </c:pt>
                <c:pt idx="61">
                  <c:v>9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4</c:v>
                </c:pt>
                <c:pt idx="90">
                  <c:v>11</c:v>
                </c:pt>
                <c:pt idx="91">
                  <c:v>1</c:v>
                </c:pt>
                <c:pt idx="92">
                  <c:v>2</c:v>
                </c:pt>
                <c:pt idx="93">
                  <c:v>9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12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15</c:v>
                </c:pt>
                <c:pt idx="124">
                  <c:v>7</c:v>
                </c:pt>
                <c:pt idx="125">
                  <c:v>4</c:v>
                </c:pt>
                <c:pt idx="126">
                  <c:v>15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7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4</c:v>
                </c:pt>
                <c:pt idx="166">
                  <c:v>1</c:v>
                </c:pt>
                <c:pt idx="167">
                  <c:v>7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15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9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5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12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5</c:v>
                </c:pt>
                <c:pt idx="224">
                  <c:v>1</c:v>
                </c:pt>
                <c:pt idx="225">
                  <c:v>0</c:v>
                </c:pt>
                <c:pt idx="226">
                  <c:v>5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7</c:v>
                </c:pt>
                <c:pt idx="257">
                  <c:v>3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7</c:v>
                </c:pt>
                <c:pt idx="262">
                  <c:v>0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7</c:v>
                </c:pt>
                <c:pt idx="267">
                  <c:v>1</c:v>
                </c:pt>
                <c:pt idx="268">
                  <c:v>4</c:v>
                </c:pt>
                <c:pt idx="269">
                  <c:v>10</c:v>
                </c:pt>
                <c:pt idx="270">
                  <c:v>4</c:v>
                </c:pt>
                <c:pt idx="271">
                  <c:v>9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5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7</c:v>
                </c:pt>
                <c:pt idx="292">
                  <c:v>2</c:v>
                </c:pt>
                <c:pt idx="293">
                  <c:v>7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6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</c:v>
                </c:pt>
                <c:pt idx="304">
                  <c:v>3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9</c:v>
                </c:pt>
                <c:pt idx="312">
                  <c:v>2</c:v>
                </c:pt>
                <c:pt idx="313">
                  <c:v>8</c:v>
                </c:pt>
                <c:pt idx="314">
                  <c:v>11</c:v>
                </c:pt>
                <c:pt idx="315">
                  <c:v>1</c:v>
                </c:pt>
                <c:pt idx="316">
                  <c:v>0</c:v>
                </c:pt>
                <c:pt idx="317">
                  <c:v>7</c:v>
                </c:pt>
                <c:pt idx="318">
                  <c:v>1</c:v>
                </c:pt>
                <c:pt idx="319">
                  <c:v>11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1</c:v>
                </c:pt>
                <c:pt idx="325">
                  <c:v>8</c:v>
                </c:pt>
                <c:pt idx="326">
                  <c:v>13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9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9</c:v>
                </c:pt>
                <c:pt idx="385">
                  <c:v>0</c:v>
                </c:pt>
                <c:pt idx="386">
                  <c:v>12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10</c:v>
                </c:pt>
                <c:pt idx="399">
                  <c:v>3</c:v>
                </c:pt>
                <c:pt idx="400">
                  <c:v>1</c:v>
                </c:pt>
                <c:pt idx="401">
                  <c:v>7</c:v>
                </c:pt>
                <c:pt idx="402">
                  <c:v>4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7</c:v>
                </c:pt>
                <c:pt idx="424">
                  <c:v>0</c:v>
                </c:pt>
                <c:pt idx="425">
                  <c:v>15</c:v>
                </c:pt>
                <c:pt idx="426">
                  <c:v>6</c:v>
                </c:pt>
                <c:pt idx="427">
                  <c:v>13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5</c:v>
                </c:pt>
                <c:pt idx="433">
                  <c:v>1</c:v>
                </c:pt>
                <c:pt idx="434">
                  <c:v>0</c:v>
                </c:pt>
                <c:pt idx="435">
                  <c:v>7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9</c:v>
                </c:pt>
                <c:pt idx="443">
                  <c:v>1</c:v>
                </c:pt>
                <c:pt idx="444">
                  <c:v>6</c:v>
                </c:pt>
                <c:pt idx="445">
                  <c:v>7</c:v>
                </c:pt>
                <c:pt idx="446">
                  <c:v>1</c:v>
                </c:pt>
                <c:pt idx="447">
                  <c:v>6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11</c:v>
                </c:pt>
                <c:pt idx="467">
                  <c:v>7</c:v>
                </c:pt>
                <c:pt idx="468">
                  <c:v>6</c:v>
                </c:pt>
                <c:pt idx="469">
                  <c:v>1</c:v>
                </c:pt>
                <c:pt idx="470">
                  <c:v>2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5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7</c:v>
                </c:pt>
                <c:pt idx="507">
                  <c:v>1</c:v>
                </c:pt>
                <c:pt idx="508">
                  <c:v>11</c:v>
                </c:pt>
                <c:pt idx="509">
                  <c:v>4</c:v>
                </c:pt>
                <c:pt idx="510">
                  <c:v>7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9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11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7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11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0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7</c:v>
                </c:pt>
                <c:pt idx="563">
                  <c:v>1</c:v>
                </c:pt>
                <c:pt idx="564">
                  <c:v>3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1</c:v>
                </c:pt>
                <c:pt idx="584">
                  <c:v>14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13</c:v>
                </c:pt>
                <c:pt idx="596">
                  <c:v>2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</c:v>
                </c:pt>
                <c:pt idx="605">
                  <c:v>1</c:v>
                </c:pt>
                <c:pt idx="606">
                  <c:v>1</c:v>
                </c:pt>
                <c:pt idx="607">
                  <c:v>7</c:v>
                </c:pt>
                <c:pt idx="608">
                  <c:v>7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7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4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</c:v>
                </c:pt>
                <c:pt idx="641">
                  <c:v>5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4</c:v>
                </c:pt>
                <c:pt idx="648">
                  <c:v>0</c:v>
                </c:pt>
                <c:pt idx="649">
                  <c:v>3</c:v>
                </c:pt>
                <c:pt idx="650">
                  <c:v>2</c:v>
                </c:pt>
                <c:pt idx="651">
                  <c:v>7</c:v>
                </c:pt>
                <c:pt idx="652">
                  <c:v>0</c:v>
                </c:pt>
                <c:pt idx="653">
                  <c:v>14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3</c:v>
                </c:pt>
                <c:pt idx="688">
                  <c:v>0</c:v>
                </c:pt>
                <c:pt idx="689">
                  <c:v>0</c:v>
                </c:pt>
                <c:pt idx="690">
                  <c:v>8</c:v>
                </c:pt>
                <c:pt idx="691">
                  <c:v>0</c:v>
                </c:pt>
                <c:pt idx="692">
                  <c:v>6</c:v>
                </c:pt>
                <c:pt idx="693">
                  <c:v>3</c:v>
                </c:pt>
                <c:pt idx="694">
                  <c:v>1</c:v>
                </c:pt>
                <c:pt idx="695">
                  <c:v>11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0</c:v>
                </c:pt>
                <c:pt idx="701">
                  <c:v>15</c:v>
                </c:pt>
                <c:pt idx="702">
                  <c:v>7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4</c:v>
                </c:pt>
                <c:pt idx="737">
                  <c:v>2</c:v>
                </c:pt>
                <c:pt idx="738">
                  <c:v>11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6</c:v>
                </c:pt>
                <c:pt idx="746">
                  <c:v>5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11</c:v>
                </c:pt>
                <c:pt idx="751">
                  <c:v>0</c:v>
                </c:pt>
                <c:pt idx="752">
                  <c:v>15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7</c:v>
                </c:pt>
                <c:pt idx="767">
                  <c:v>0</c:v>
                </c:pt>
                <c:pt idx="768">
                  <c:v>7</c:v>
                </c:pt>
                <c:pt idx="769">
                  <c:v>1</c:v>
                </c:pt>
                <c:pt idx="770">
                  <c:v>2</c:v>
                </c:pt>
                <c:pt idx="771">
                  <c:v>7</c:v>
                </c:pt>
                <c:pt idx="772">
                  <c:v>0</c:v>
                </c:pt>
                <c:pt idx="773">
                  <c:v>7</c:v>
                </c:pt>
                <c:pt idx="774">
                  <c:v>6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5</c:v>
                </c:pt>
                <c:pt idx="797">
                  <c:v>0</c:v>
                </c:pt>
                <c:pt idx="798">
                  <c:v>2</c:v>
                </c:pt>
                <c:pt idx="799">
                  <c:v>13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4</c:v>
                </c:pt>
                <c:pt idx="811">
                  <c:v>0</c:v>
                </c:pt>
                <c:pt idx="812">
                  <c:v>0</c:v>
                </c:pt>
                <c:pt idx="813">
                  <c:v>11</c:v>
                </c:pt>
                <c:pt idx="814">
                  <c:v>4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2</c:v>
                </c:pt>
                <c:pt idx="838">
                  <c:v>13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6</c:v>
                </c:pt>
                <c:pt idx="847">
                  <c:v>4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</c:v>
                </c:pt>
                <c:pt idx="856">
                  <c:v>1</c:v>
                </c:pt>
                <c:pt idx="857">
                  <c:v>0</c:v>
                </c:pt>
                <c:pt idx="858">
                  <c:v>4</c:v>
                </c:pt>
                <c:pt idx="859">
                  <c:v>1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8</c:v>
                </c:pt>
                <c:pt idx="875">
                  <c:v>13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7</c:v>
                </c:pt>
                <c:pt idx="883">
                  <c:v>4</c:v>
                </c:pt>
                <c:pt idx="884">
                  <c:v>1</c:v>
                </c:pt>
                <c:pt idx="885">
                  <c:v>1</c:v>
                </c:pt>
                <c:pt idx="886">
                  <c:v>5</c:v>
                </c:pt>
                <c:pt idx="887">
                  <c:v>0</c:v>
                </c:pt>
                <c:pt idx="888">
                  <c:v>4</c:v>
                </c:pt>
                <c:pt idx="889">
                  <c:v>6</c:v>
                </c:pt>
                <c:pt idx="890">
                  <c:v>1</c:v>
                </c:pt>
                <c:pt idx="891">
                  <c:v>7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15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11</c:v>
                </c:pt>
                <c:pt idx="919">
                  <c:v>5</c:v>
                </c:pt>
                <c:pt idx="920">
                  <c:v>5</c:v>
                </c:pt>
                <c:pt idx="921">
                  <c:v>0</c:v>
                </c:pt>
                <c:pt idx="922">
                  <c:v>14</c:v>
                </c:pt>
                <c:pt idx="923">
                  <c:v>1</c:v>
                </c:pt>
                <c:pt idx="924">
                  <c:v>2</c:v>
                </c:pt>
                <c:pt idx="925">
                  <c:v>0</c:v>
                </c:pt>
                <c:pt idx="926">
                  <c:v>15</c:v>
                </c:pt>
                <c:pt idx="927">
                  <c:v>5</c:v>
                </c:pt>
                <c:pt idx="928">
                  <c:v>0</c:v>
                </c:pt>
                <c:pt idx="929">
                  <c:v>2</c:v>
                </c:pt>
                <c:pt idx="930">
                  <c:v>7</c:v>
                </c:pt>
                <c:pt idx="931">
                  <c:v>1</c:v>
                </c:pt>
                <c:pt idx="932">
                  <c:v>7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15</c:v>
                </c:pt>
                <c:pt idx="938">
                  <c:v>2</c:v>
                </c:pt>
                <c:pt idx="939">
                  <c:v>1</c:v>
                </c:pt>
                <c:pt idx="940">
                  <c:v>0</c:v>
                </c:pt>
                <c:pt idx="941">
                  <c:v>6</c:v>
                </c:pt>
                <c:pt idx="942">
                  <c:v>1</c:v>
                </c:pt>
                <c:pt idx="943">
                  <c:v>5</c:v>
                </c:pt>
                <c:pt idx="944">
                  <c:v>7</c:v>
                </c:pt>
                <c:pt idx="945">
                  <c:v>1</c:v>
                </c:pt>
                <c:pt idx="946">
                  <c:v>1</c:v>
                </c:pt>
                <c:pt idx="947">
                  <c:v>7</c:v>
                </c:pt>
                <c:pt idx="948">
                  <c:v>0</c:v>
                </c:pt>
                <c:pt idx="949">
                  <c:v>1</c:v>
                </c:pt>
                <c:pt idx="950">
                  <c:v>9</c:v>
                </c:pt>
                <c:pt idx="951">
                  <c:v>11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9</c:v>
                </c:pt>
                <c:pt idx="956">
                  <c:v>7</c:v>
                </c:pt>
                <c:pt idx="957">
                  <c:v>0</c:v>
                </c:pt>
                <c:pt idx="958">
                  <c:v>1</c:v>
                </c:pt>
                <c:pt idx="959">
                  <c:v>8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9</c:v>
                </c:pt>
                <c:pt idx="965">
                  <c:v>1</c:v>
                </c:pt>
                <c:pt idx="966">
                  <c:v>5</c:v>
                </c:pt>
                <c:pt idx="967">
                  <c:v>0</c:v>
                </c:pt>
                <c:pt idx="968">
                  <c:v>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</c:v>
                </c:pt>
                <c:pt idx="976">
                  <c:v>15</c:v>
                </c:pt>
                <c:pt idx="977">
                  <c:v>0</c:v>
                </c:pt>
                <c:pt idx="978">
                  <c:v>11</c:v>
                </c:pt>
                <c:pt idx="979">
                  <c:v>7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4</c:v>
                </c:pt>
                <c:pt idx="984">
                  <c:v>0</c:v>
                </c:pt>
                <c:pt idx="985">
                  <c:v>6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4</c:v>
                </c:pt>
                <c:pt idx="997">
                  <c:v>7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7</c:v>
                </c:pt>
                <c:pt idx="1008">
                  <c:v>12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</c:v>
                </c:pt>
                <c:pt idx="1031">
                  <c:v>4</c:v>
                </c:pt>
                <c:pt idx="1032">
                  <c:v>0</c:v>
                </c:pt>
                <c:pt idx="1033">
                  <c:v>4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4</c:v>
                </c:pt>
                <c:pt idx="1041">
                  <c:v>1</c:v>
                </c:pt>
                <c:pt idx="1042">
                  <c:v>0</c:v>
                </c:pt>
                <c:pt idx="1043">
                  <c:v>8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3</c:v>
                </c:pt>
                <c:pt idx="1049">
                  <c:v>2</c:v>
                </c:pt>
                <c:pt idx="1050">
                  <c:v>5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0</c:v>
                </c:pt>
                <c:pt idx="1055">
                  <c:v>6</c:v>
                </c:pt>
                <c:pt idx="1056">
                  <c:v>1</c:v>
                </c:pt>
                <c:pt idx="1057">
                  <c:v>0</c:v>
                </c:pt>
                <c:pt idx="1058">
                  <c:v>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14</c:v>
                </c:pt>
                <c:pt idx="1079">
                  <c:v>2</c:v>
                </c:pt>
                <c:pt idx="1080">
                  <c:v>5</c:v>
                </c:pt>
                <c:pt idx="1081">
                  <c:v>3</c:v>
                </c:pt>
                <c:pt idx="1082">
                  <c:v>1</c:v>
                </c:pt>
                <c:pt idx="1083">
                  <c:v>1</c:v>
                </c:pt>
                <c:pt idx="1084">
                  <c:v>8</c:v>
                </c:pt>
                <c:pt idx="1085">
                  <c:v>7</c:v>
                </c:pt>
                <c:pt idx="1086">
                  <c:v>13</c:v>
                </c:pt>
                <c:pt idx="1087">
                  <c:v>5</c:v>
                </c:pt>
                <c:pt idx="1088">
                  <c:v>0</c:v>
                </c:pt>
                <c:pt idx="1089">
                  <c:v>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</c:v>
                </c:pt>
                <c:pt idx="1094">
                  <c:v>7</c:v>
                </c:pt>
                <c:pt idx="1095">
                  <c:v>5</c:v>
                </c:pt>
                <c:pt idx="1096">
                  <c:v>7</c:v>
                </c:pt>
                <c:pt idx="1097">
                  <c:v>0</c:v>
                </c:pt>
                <c:pt idx="1098">
                  <c:v>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1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6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7</c:v>
                </c:pt>
                <c:pt idx="1115">
                  <c:v>0</c:v>
                </c:pt>
                <c:pt idx="1116">
                  <c:v>2</c:v>
                </c:pt>
                <c:pt idx="1117">
                  <c:v>2</c:v>
                </c:pt>
                <c:pt idx="1118">
                  <c:v>0</c:v>
                </c:pt>
                <c:pt idx="1119">
                  <c:v>7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7</c:v>
                </c:pt>
                <c:pt idx="1125">
                  <c:v>1</c:v>
                </c:pt>
                <c:pt idx="1126">
                  <c:v>0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6</c:v>
                </c:pt>
                <c:pt idx="1131">
                  <c:v>7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12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7</c:v>
                </c:pt>
                <c:pt idx="1147">
                  <c:v>1</c:v>
                </c:pt>
                <c:pt idx="1148">
                  <c:v>7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14</c:v>
                </c:pt>
                <c:pt idx="1157">
                  <c:v>2</c:v>
                </c:pt>
                <c:pt idx="1158">
                  <c:v>0</c:v>
                </c:pt>
                <c:pt idx="1159">
                  <c:v>3</c:v>
                </c:pt>
                <c:pt idx="1160">
                  <c:v>3</c:v>
                </c:pt>
                <c:pt idx="1161">
                  <c:v>0</c:v>
                </c:pt>
                <c:pt idx="1162">
                  <c:v>6</c:v>
                </c:pt>
                <c:pt idx="1163">
                  <c:v>7</c:v>
                </c:pt>
                <c:pt idx="1164">
                  <c:v>3</c:v>
                </c:pt>
                <c:pt idx="1165">
                  <c:v>0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7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4</c:v>
                </c:pt>
                <c:pt idx="1185">
                  <c:v>6</c:v>
                </c:pt>
                <c:pt idx="1186">
                  <c:v>6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2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7</c:v>
                </c:pt>
                <c:pt idx="1205">
                  <c:v>0</c:v>
                </c:pt>
                <c:pt idx="1206">
                  <c:v>5</c:v>
                </c:pt>
                <c:pt idx="1207">
                  <c:v>1</c:v>
                </c:pt>
                <c:pt idx="1208">
                  <c:v>4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8</c:v>
                </c:pt>
                <c:pt idx="1213">
                  <c:v>0</c:v>
                </c:pt>
                <c:pt idx="1214">
                  <c:v>6</c:v>
                </c:pt>
                <c:pt idx="1215">
                  <c:v>1</c:v>
                </c:pt>
                <c:pt idx="1216">
                  <c:v>8</c:v>
                </c:pt>
                <c:pt idx="1217">
                  <c:v>0</c:v>
                </c:pt>
                <c:pt idx="1218">
                  <c:v>8</c:v>
                </c:pt>
                <c:pt idx="1219">
                  <c:v>1</c:v>
                </c:pt>
                <c:pt idx="1220">
                  <c:v>6</c:v>
                </c:pt>
                <c:pt idx="1221">
                  <c:v>14</c:v>
                </c:pt>
                <c:pt idx="1222">
                  <c:v>0</c:v>
                </c:pt>
                <c:pt idx="1223">
                  <c:v>14</c:v>
                </c:pt>
                <c:pt idx="1224">
                  <c:v>0</c:v>
                </c:pt>
                <c:pt idx="1225">
                  <c:v>8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5</c:v>
                </c:pt>
                <c:pt idx="1241">
                  <c:v>0</c:v>
                </c:pt>
                <c:pt idx="1242">
                  <c:v>12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5</c:v>
                </c:pt>
                <c:pt idx="1275">
                  <c:v>2</c:v>
                </c:pt>
                <c:pt idx="1276">
                  <c:v>0</c:v>
                </c:pt>
                <c:pt idx="1277">
                  <c:v>2</c:v>
                </c:pt>
                <c:pt idx="1278">
                  <c:v>5</c:v>
                </c:pt>
                <c:pt idx="1279">
                  <c:v>2</c:v>
                </c:pt>
                <c:pt idx="1280">
                  <c:v>4</c:v>
                </c:pt>
                <c:pt idx="1281">
                  <c:v>7</c:v>
                </c:pt>
                <c:pt idx="1282">
                  <c:v>7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3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13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0</c:v>
                </c:pt>
                <c:pt idx="1300">
                  <c:v>4</c:v>
                </c:pt>
                <c:pt idx="1301">
                  <c:v>14</c:v>
                </c:pt>
                <c:pt idx="1302">
                  <c:v>0</c:v>
                </c:pt>
                <c:pt idx="1303">
                  <c:v>14</c:v>
                </c:pt>
                <c:pt idx="1304">
                  <c:v>7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5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3</c:v>
                </c:pt>
                <c:pt idx="1319">
                  <c:v>0</c:v>
                </c:pt>
                <c:pt idx="1320">
                  <c:v>3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5</c:v>
                </c:pt>
                <c:pt idx="1329">
                  <c:v>0</c:v>
                </c:pt>
                <c:pt idx="1330">
                  <c:v>6</c:v>
                </c:pt>
                <c:pt idx="1331">
                  <c:v>12</c:v>
                </c:pt>
                <c:pt idx="1332">
                  <c:v>1</c:v>
                </c:pt>
                <c:pt idx="1333">
                  <c:v>0</c:v>
                </c:pt>
                <c:pt idx="1334">
                  <c:v>7</c:v>
                </c:pt>
                <c:pt idx="1335">
                  <c:v>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11</c:v>
                </c:pt>
                <c:pt idx="1349">
                  <c:v>1</c:v>
                </c:pt>
                <c:pt idx="1350">
                  <c:v>0</c:v>
                </c:pt>
                <c:pt idx="1351">
                  <c:v>4</c:v>
                </c:pt>
                <c:pt idx="1352">
                  <c:v>2</c:v>
                </c:pt>
                <c:pt idx="1353">
                  <c:v>3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5</c:v>
                </c:pt>
                <c:pt idx="1358">
                  <c:v>1</c:v>
                </c:pt>
                <c:pt idx="1359">
                  <c:v>0</c:v>
                </c:pt>
                <c:pt idx="1360">
                  <c:v>2</c:v>
                </c:pt>
                <c:pt idx="1361">
                  <c:v>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6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0</c:v>
                </c:pt>
                <c:pt idx="1384">
                  <c:v>2</c:v>
                </c:pt>
                <c:pt idx="1385">
                  <c:v>1</c:v>
                </c:pt>
                <c:pt idx="1386">
                  <c:v>7</c:v>
                </c:pt>
                <c:pt idx="1387">
                  <c:v>0</c:v>
                </c:pt>
                <c:pt idx="1388">
                  <c:v>1</c:v>
                </c:pt>
                <c:pt idx="1389">
                  <c:v>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11</c:v>
                </c:pt>
                <c:pt idx="1404">
                  <c:v>3</c:v>
                </c:pt>
                <c:pt idx="1405">
                  <c:v>4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9</c:v>
                </c:pt>
                <c:pt idx="1410">
                  <c:v>5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12</c:v>
                </c:pt>
                <c:pt idx="1415">
                  <c:v>0</c:v>
                </c:pt>
                <c:pt idx="1416">
                  <c:v>5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0">
                  <c:v>1</c:v>
                </c:pt>
                <c:pt idx="1421">
                  <c:v>5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8</c:v>
                </c:pt>
                <c:pt idx="1426">
                  <c:v>4</c:v>
                </c:pt>
                <c:pt idx="1427">
                  <c:v>0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5</c:v>
                </c:pt>
                <c:pt idx="1432">
                  <c:v>6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4</c:v>
                </c:pt>
                <c:pt idx="1444">
                  <c:v>9</c:v>
                </c:pt>
                <c:pt idx="1445">
                  <c:v>0</c:v>
                </c:pt>
                <c:pt idx="1446">
                  <c:v>1</c:v>
                </c:pt>
                <c:pt idx="1447">
                  <c:v>11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9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</c:numCache>
            </c:numRef>
          </c:xVal>
          <c:yVal>
            <c:numRef>
              <c:f>[1]HR_Analytics_specific!$F$2:$F$1471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8-47BB-A96B-BED87CD879BB}"/>
            </c:ext>
          </c:extLst>
        </c:ser>
        <c:ser>
          <c:idx val="1"/>
          <c:order val="1"/>
          <c:tx>
            <c:v>Predicted MonthlyIncome</c:v>
          </c:tx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[1]HR_Analytics_specific!$K$2:$K$1471</c:f>
              <c:numCache>
                <c:formatCode>General</c:formatCode>
                <c:ptCount val="147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15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7</c:v>
                </c:pt>
                <c:pt idx="61">
                  <c:v>9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4</c:v>
                </c:pt>
                <c:pt idx="90">
                  <c:v>11</c:v>
                </c:pt>
                <c:pt idx="91">
                  <c:v>1</c:v>
                </c:pt>
                <c:pt idx="92">
                  <c:v>2</c:v>
                </c:pt>
                <c:pt idx="93">
                  <c:v>9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12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15</c:v>
                </c:pt>
                <c:pt idx="124">
                  <c:v>7</c:v>
                </c:pt>
                <c:pt idx="125">
                  <c:v>4</c:v>
                </c:pt>
                <c:pt idx="126">
                  <c:v>15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7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4</c:v>
                </c:pt>
                <c:pt idx="166">
                  <c:v>1</c:v>
                </c:pt>
                <c:pt idx="167">
                  <c:v>7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15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9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5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12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5</c:v>
                </c:pt>
                <c:pt idx="224">
                  <c:v>1</c:v>
                </c:pt>
                <c:pt idx="225">
                  <c:v>0</c:v>
                </c:pt>
                <c:pt idx="226">
                  <c:v>5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7</c:v>
                </c:pt>
                <c:pt idx="257">
                  <c:v>3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7</c:v>
                </c:pt>
                <c:pt idx="262">
                  <c:v>0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7</c:v>
                </c:pt>
                <c:pt idx="267">
                  <c:v>1</c:v>
                </c:pt>
                <c:pt idx="268">
                  <c:v>4</c:v>
                </c:pt>
                <c:pt idx="269">
                  <c:v>10</c:v>
                </c:pt>
                <c:pt idx="270">
                  <c:v>4</c:v>
                </c:pt>
                <c:pt idx="271">
                  <c:v>9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5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7</c:v>
                </c:pt>
                <c:pt idx="292">
                  <c:v>2</c:v>
                </c:pt>
                <c:pt idx="293">
                  <c:v>7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6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</c:v>
                </c:pt>
                <c:pt idx="304">
                  <c:v>3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9</c:v>
                </c:pt>
                <c:pt idx="312">
                  <c:v>2</c:v>
                </c:pt>
                <c:pt idx="313">
                  <c:v>8</c:v>
                </c:pt>
                <c:pt idx="314">
                  <c:v>11</c:v>
                </c:pt>
                <c:pt idx="315">
                  <c:v>1</c:v>
                </c:pt>
                <c:pt idx="316">
                  <c:v>0</c:v>
                </c:pt>
                <c:pt idx="317">
                  <c:v>7</c:v>
                </c:pt>
                <c:pt idx="318">
                  <c:v>1</c:v>
                </c:pt>
                <c:pt idx="319">
                  <c:v>11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1</c:v>
                </c:pt>
                <c:pt idx="325">
                  <c:v>8</c:v>
                </c:pt>
                <c:pt idx="326">
                  <c:v>13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9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9</c:v>
                </c:pt>
                <c:pt idx="385">
                  <c:v>0</c:v>
                </c:pt>
                <c:pt idx="386">
                  <c:v>12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10</c:v>
                </c:pt>
                <c:pt idx="399">
                  <c:v>3</c:v>
                </c:pt>
                <c:pt idx="400">
                  <c:v>1</c:v>
                </c:pt>
                <c:pt idx="401">
                  <c:v>7</c:v>
                </c:pt>
                <c:pt idx="402">
                  <c:v>4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7</c:v>
                </c:pt>
                <c:pt idx="424">
                  <c:v>0</c:v>
                </c:pt>
                <c:pt idx="425">
                  <c:v>15</c:v>
                </c:pt>
                <c:pt idx="426">
                  <c:v>6</c:v>
                </c:pt>
                <c:pt idx="427">
                  <c:v>13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5</c:v>
                </c:pt>
                <c:pt idx="433">
                  <c:v>1</c:v>
                </c:pt>
                <c:pt idx="434">
                  <c:v>0</c:v>
                </c:pt>
                <c:pt idx="435">
                  <c:v>7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9</c:v>
                </c:pt>
                <c:pt idx="443">
                  <c:v>1</c:v>
                </c:pt>
                <c:pt idx="444">
                  <c:v>6</c:v>
                </c:pt>
                <c:pt idx="445">
                  <c:v>7</c:v>
                </c:pt>
                <c:pt idx="446">
                  <c:v>1</c:v>
                </c:pt>
                <c:pt idx="447">
                  <c:v>6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11</c:v>
                </c:pt>
                <c:pt idx="467">
                  <c:v>7</c:v>
                </c:pt>
                <c:pt idx="468">
                  <c:v>6</c:v>
                </c:pt>
                <c:pt idx="469">
                  <c:v>1</c:v>
                </c:pt>
                <c:pt idx="470">
                  <c:v>2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5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7</c:v>
                </c:pt>
                <c:pt idx="507">
                  <c:v>1</c:v>
                </c:pt>
                <c:pt idx="508">
                  <c:v>11</c:v>
                </c:pt>
                <c:pt idx="509">
                  <c:v>4</c:v>
                </c:pt>
                <c:pt idx="510">
                  <c:v>7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9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11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7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11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0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7</c:v>
                </c:pt>
                <c:pt idx="563">
                  <c:v>1</c:v>
                </c:pt>
                <c:pt idx="564">
                  <c:v>3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1</c:v>
                </c:pt>
                <c:pt idx="584">
                  <c:v>14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13</c:v>
                </c:pt>
                <c:pt idx="596">
                  <c:v>2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</c:v>
                </c:pt>
                <c:pt idx="605">
                  <c:v>1</c:v>
                </c:pt>
                <c:pt idx="606">
                  <c:v>1</c:v>
                </c:pt>
                <c:pt idx="607">
                  <c:v>7</c:v>
                </c:pt>
                <c:pt idx="608">
                  <c:v>7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7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4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</c:v>
                </c:pt>
                <c:pt idx="641">
                  <c:v>5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4</c:v>
                </c:pt>
                <c:pt idx="648">
                  <c:v>0</c:v>
                </c:pt>
                <c:pt idx="649">
                  <c:v>3</c:v>
                </c:pt>
                <c:pt idx="650">
                  <c:v>2</c:v>
                </c:pt>
                <c:pt idx="651">
                  <c:v>7</c:v>
                </c:pt>
                <c:pt idx="652">
                  <c:v>0</c:v>
                </c:pt>
                <c:pt idx="653">
                  <c:v>14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3</c:v>
                </c:pt>
                <c:pt idx="688">
                  <c:v>0</c:v>
                </c:pt>
                <c:pt idx="689">
                  <c:v>0</c:v>
                </c:pt>
                <c:pt idx="690">
                  <c:v>8</c:v>
                </c:pt>
                <c:pt idx="691">
                  <c:v>0</c:v>
                </c:pt>
                <c:pt idx="692">
                  <c:v>6</c:v>
                </c:pt>
                <c:pt idx="693">
                  <c:v>3</c:v>
                </c:pt>
                <c:pt idx="694">
                  <c:v>1</c:v>
                </c:pt>
                <c:pt idx="695">
                  <c:v>11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0</c:v>
                </c:pt>
                <c:pt idx="701">
                  <c:v>15</c:v>
                </c:pt>
                <c:pt idx="702">
                  <c:v>7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4</c:v>
                </c:pt>
                <c:pt idx="737">
                  <c:v>2</c:v>
                </c:pt>
                <c:pt idx="738">
                  <c:v>11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6</c:v>
                </c:pt>
                <c:pt idx="746">
                  <c:v>5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11</c:v>
                </c:pt>
                <c:pt idx="751">
                  <c:v>0</c:v>
                </c:pt>
                <c:pt idx="752">
                  <c:v>15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7</c:v>
                </c:pt>
                <c:pt idx="767">
                  <c:v>0</c:v>
                </c:pt>
                <c:pt idx="768">
                  <c:v>7</c:v>
                </c:pt>
                <c:pt idx="769">
                  <c:v>1</c:v>
                </c:pt>
                <c:pt idx="770">
                  <c:v>2</c:v>
                </c:pt>
                <c:pt idx="771">
                  <c:v>7</c:v>
                </c:pt>
                <c:pt idx="772">
                  <c:v>0</c:v>
                </c:pt>
                <c:pt idx="773">
                  <c:v>7</c:v>
                </c:pt>
                <c:pt idx="774">
                  <c:v>6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5</c:v>
                </c:pt>
                <c:pt idx="797">
                  <c:v>0</c:v>
                </c:pt>
                <c:pt idx="798">
                  <c:v>2</c:v>
                </c:pt>
                <c:pt idx="799">
                  <c:v>13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4</c:v>
                </c:pt>
                <c:pt idx="811">
                  <c:v>0</c:v>
                </c:pt>
                <c:pt idx="812">
                  <c:v>0</c:v>
                </c:pt>
                <c:pt idx="813">
                  <c:v>11</c:v>
                </c:pt>
                <c:pt idx="814">
                  <c:v>4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2</c:v>
                </c:pt>
                <c:pt idx="838">
                  <c:v>13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6</c:v>
                </c:pt>
                <c:pt idx="847">
                  <c:v>4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</c:v>
                </c:pt>
                <c:pt idx="856">
                  <c:v>1</c:v>
                </c:pt>
                <c:pt idx="857">
                  <c:v>0</c:v>
                </c:pt>
                <c:pt idx="858">
                  <c:v>4</c:v>
                </c:pt>
                <c:pt idx="859">
                  <c:v>1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8</c:v>
                </c:pt>
                <c:pt idx="875">
                  <c:v>13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7</c:v>
                </c:pt>
                <c:pt idx="883">
                  <c:v>4</c:v>
                </c:pt>
                <c:pt idx="884">
                  <c:v>1</c:v>
                </c:pt>
                <c:pt idx="885">
                  <c:v>1</c:v>
                </c:pt>
                <c:pt idx="886">
                  <c:v>5</c:v>
                </c:pt>
                <c:pt idx="887">
                  <c:v>0</c:v>
                </c:pt>
                <c:pt idx="888">
                  <c:v>4</c:v>
                </c:pt>
                <c:pt idx="889">
                  <c:v>6</c:v>
                </c:pt>
                <c:pt idx="890">
                  <c:v>1</c:v>
                </c:pt>
                <c:pt idx="891">
                  <c:v>7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15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11</c:v>
                </c:pt>
                <c:pt idx="919">
                  <c:v>5</c:v>
                </c:pt>
                <c:pt idx="920">
                  <c:v>5</c:v>
                </c:pt>
                <c:pt idx="921">
                  <c:v>0</c:v>
                </c:pt>
                <c:pt idx="922">
                  <c:v>14</c:v>
                </c:pt>
                <c:pt idx="923">
                  <c:v>1</c:v>
                </c:pt>
                <c:pt idx="924">
                  <c:v>2</c:v>
                </c:pt>
                <c:pt idx="925">
                  <c:v>0</c:v>
                </c:pt>
                <c:pt idx="926">
                  <c:v>15</c:v>
                </c:pt>
                <c:pt idx="927">
                  <c:v>5</c:v>
                </c:pt>
                <c:pt idx="928">
                  <c:v>0</c:v>
                </c:pt>
                <c:pt idx="929">
                  <c:v>2</c:v>
                </c:pt>
                <c:pt idx="930">
                  <c:v>7</c:v>
                </c:pt>
                <c:pt idx="931">
                  <c:v>1</c:v>
                </c:pt>
                <c:pt idx="932">
                  <c:v>7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15</c:v>
                </c:pt>
                <c:pt idx="938">
                  <c:v>2</c:v>
                </c:pt>
                <c:pt idx="939">
                  <c:v>1</c:v>
                </c:pt>
                <c:pt idx="940">
                  <c:v>0</c:v>
                </c:pt>
                <c:pt idx="941">
                  <c:v>6</c:v>
                </c:pt>
                <c:pt idx="942">
                  <c:v>1</c:v>
                </c:pt>
                <c:pt idx="943">
                  <c:v>5</c:v>
                </c:pt>
                <c:pt idx="944">
                  <c:v>7</c:v>
                </c:pt>
                <c:pt idx="945">
                  <c:v>1</c:v>
                </c:pt>
                <c:pt idx="946">
                  <c:v>1</c:v>
                </c:pt>
                <c:pt idx="947">
                  <c:v>7</c:v>
                </c:pt>
                <c:pt idx="948">
                  <c:v>0</c:v>
                </c:pt>
                <c:pt idx="949">
                  <c:v>1</c:v>
                </c:pt>
                <c:pt idx="950">
                  <c:v>9</c:v>
                </c:pt>
                <c:pt idx="951">
                  <c:v>11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9</c:v>
                </c:pt>
                <c:pt idx="956">
                  <c:v>7</c:v>
                </c:pt>
                <c:pt idx="957">
                  <c:v>0</c:v>
                </c:pt>
                <c:pt idx="958">
                  <c:v>1</c:v>
                </c:pt>
                <c:pt idx="959">
                  <c:v>8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9</c:v>
                </c:pt>
                <c:pt idx="965">
                  <c:v>1</c:v>
                </c:pt>
                <c:pt idx="966">
                  <c:v>5</c:v>
                </c:pt>
                <c:pt idx="967">
                  <c:v>0</c:v>
                </c:pt>
                <c:pt idx="968">
                  <c:v>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</c:v>
                </c:pt>
                <c:pt idx="976">
                  <c:v>15</c:v>
                </c:pt>
                <c:pt idx="977">
                  <c:v>0</c:v>
                </c:pt>
                <c:pt idx="978">
                  <c:v>11</c:v>
                </c:pt>
                <c:pt idx="979">
                  <c:v>7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4</c:v>
                </c:pt>
                <c:pt idx="984">
                  <c:v>0</c:v>
                </c:pt>
                <c:pt idx="985">
                  <c:v>6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4</c:v>
                </c:pt>
                <c:pt idx="997">
                  <c:v>7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7</c:v>
                </c:pt>
                <c:pt idx="1008">
                  <c:v>12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</c:v>
                </c:pt>
                <c:pt idx="1031">
                  <c:v>4</c:v>
                </c:pt>
                <c:pt idx="1032">
                  <c:v>0</c:v>
                </c:pt>
                <c:pt idx="1033">
                  <c:v>4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4</c:v>
                </c:pt>
                <c:pt idx="1041">
                  <c:v>1</c:v>
                </c:pt>
                <c:pt idx="1042">
                  <c:v>0</c:v>
                </c:pt>
                <c:pt idx="1043">
                  <c:v>8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3</c:v>
                </c:pt>
                <c:pt idx="1049">
                  <c:v>2</c:v>
                </c:pt>
                <c:pt idx="1050">
                  <c:v>5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0</c:v>
                </c:pt>
                <c:pt idx="1055">
                  <c:v>6</c:v>
                </c:pt>
                <c:pt idx="1056">
                  <c:v>1</c:v>
                </c:pt>
                <c:pt idx="1057">
                  <c:v>0</c:v>
                </c:pt>
                <c:pt idx="1058">
                  <c:v>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14</c:v>
                </c:pt>
                <c:pt idx="1079">
                  <c:v>2</c:v>
                </c:pt>
                <c:pt idx="1080">
                  <c:v>5</c:v>
                </c:pt>
                <c:pt idx="1081">
                  <c:v>3</c:v>
                </c:pt>
                <c:pt idx="1082">
                  <c:v>1</c:v>
                </c:pt>
                <c:pt idx="1083">
                  <c:v>1</c:v>
                </c:pt>
                <c:pt idx="1084">
                  <c:v>8</c:v>
                </c:pt>
                <c:pt idx="1085">
                  <c:v>7</c:v>
                </c:pt>
                <c:pt idx="1086">
                  <c:v>13</c:v>
                </c:pt>
                <c:pt idx="1087">
                  <c:v>5</c:v>
                </c:pt>
                <c:pt idx="1088">
                  <c:v>0</c:v>
                </c:pt>
                <c:pt idx="1089">
                  <c:v>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</c:v>
                </c:pt>
                <c:pt idx="1094">
                  <c:v>7</c:v>
                </c:pt>
                <c:pt idx="1095">
                  <c:v>5</c:v>
                </c:pt>
                <c:pt idx="1096">
                  <c:v>7</c:v>
                </c:pt>
                <c:pt idx="1097">
                  <c:v>0</c:v>
                </c:pt>
                <c:pt idx="1098">
                  <c:v>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1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6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7</c:v>
                </c:pt>
                <c:pt idx="1115">
                  <c:v>0</c:v>
                </c:pt>
                <c:pt idx="1116">
                  <c:v>2</c:v>
                </c:pt>
                <c:pt idx="1117">
                  <c:v>2</c:v>
                </c:pt>
                <c:pt idx="1118">
                  <c:v>0</c:v>
                </c:pt>
                <c:pt idx="1119">
                  <c:v>7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7</c:v>
                </c:pt>
                <c:pt idx="1125">
                  <c:v>1</c:v>
                </c:pt>
                <c:pt idx="1126">
                  <c:v>0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6</c:v>
                </c:pt>
                <c:pt idx="1131">
                  <c:v>7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12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7</c:v>
                </c:pt>
                <c:pt idx="1147">
                  <c:v>1</c:v>
                </c:pt>
                <c:pt idx="1148">
                  <c:v>7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14</c:v>
                </c:pt>
                <c:pt idx="1157">
                  <c:v>2</c:v>
                </c:pt>
                <c:pt idx="1158">
                  <c:v>0</c:v>
                </c:pt>
                <c:pt idx="1159">
                  <c:v>3</c:v>
                </c:pt>
                <c:pt idx="1160">
                  <c:v>3</c:v>
                </c:pt>
                <c:pt idx="1161">
                  <c:v>0</c:v>
                </c:pt>
                <c:pt idx="1162">
                  <c:v>6</c:v>
                </c:pt>
                <c:pt idx="1163">
                  <c:v>7</c:v>
                </c:pt>
                <c:pt idx="1164">
                  <c:v>3</c:v>
                </c:pt>
                <c:pt idx="1165">
                  <c:v>0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7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4</c:v>
                </c:pt>
                <c:pt idx="1185">
                  <c:v>6</c:v>
                </c:pt>
                <c:pt idx="1186">
                  <c:v>6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2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7</c:v>
                </c:pt>
                <c:pt idx="1205">
                  <c:v>0</c:v>
                </c:pt>
                <c:pt idx="1206">
                  <c:v>5</c:v>
                </c:pt>
                <c:pt idx="1207">
                  <c:v>1</c:v>
                </c:pt>
                <c:pt idx="1208">
                  <c:v>4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8</c:v>
                </c:pt>
                <c:pt idx="1213">
                  <c:v>0</c:v>
                </c:pt>
                <c:pt idx="1214">
                  <c:v>6</c:v>
                </c:pt>
                <c:pt idx="1215">
                  <c:v>1</c:v>
                </c:pt>
                <c:pt idx="1216">
                  <c:v>8</c:v>
                </c:pt>
                <c:pt idx="1217">
                  <c:v>0</c:v>
                </c:pt>
                <c:pt idx="1218">
                  <c:v>8</c:v>
                </c:pt>
                <c:pt idx="1219">
                  <c:v>1</c:v>
                </c:pt>
                <c:pt idx="1220">
                  <c:v>6</c:v>
                </c:pt>
                <c:pt idx="1221">
                  <c:v>14</c:v>
                </c:pt>
                <c:pt idx="1222">
                  <c:v>0</c:v>
                </c:pt>
                <c:pt idx="1223">
                  <c:v>14</c:v>
                </c:pt>
                <c:pt idx="1224">
                  <c:v>0</c:v>
                </c:pt>
                <c:pt idx="1225">
                  <c:v>8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5</c:v>
                </c:pt>
                <c:pt idx="1241">
                  <c:v>0</c:v>
                </c:pt>
                <c:pt idx="1242">
                  <c:v>12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5</c:v>
                </c:pt>
                <c:pt idx="1275">
                  <c:v>2</c:v>
                </c:pt>
                <c:pt idx="1276">
                  <c:v>0</c:v>
                </c:pt>
                <c:pt idx="1277">
                  <c:v>2</c:v>
                </c:pt>
                <c:pt idx="1278">
                  <c:v>5</c:v>
                </c:pt>
                <c:pt idx="1279">
                  <c:v>2</c:v>
                </c:pt>
                <c:pt idx="1280">
                  <c:v>4</c:v>
                </c:pt>
                <c:pt idx="1281">
                  <c:v>7</c:v>
                </c:pt>
                <c:pt idx="1282">
                  <c:v>7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3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13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0</c:v>
                </c:pt>
                <c:pt idx="1300">
                  <c:v>4</c:v>
                </c:pt>
                <c:pt idx="1301">
                  <c:v>14</c:v>
                </c:pt>
                <c:pt idx="1302">
                  <c:v>0</c:v>
                </c:pt>
                <c:pt idx="1303">
                  <c:v>14</c:v>
                </c:pt>
                <c:pt idx="1304">
                  <c:v>7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5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3</c:v>
                </c:pt>
                <c:pt idx="1319">
                  <c:v>0</c:v>
                </c:pt>
                <c:pt idx="1320">
                  <c:v>3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5</c:v>
                </c:pt>
                <c:pt idx="1329">
                  <c:v>0</c:v>
                </c:pt>
                <c:pt idx="1330">
                  <c:v>6</c:v>
                </c:pt>
                <c:pt idx="1331">
                  <c:v>12</c:v>
                </c:pt>
                <c:pt idx="1332">
                  <c:v>1</c:v>
                </c:pt>
                <c:pt idx="1333">
                  <c:v>0</c:v>
                </c:pt>
                <c:pt idx="1334">
                  <c:v>7</c:v>
                </c:pt>
                <c:pt idx="1335">
                  <c:v>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11</c:v>
                </c:pt>
                <c:pt idx="1349">
                  <c:v>1</c:v>
                </c:pt>
                <c:pt idx="1350">
                  <c:v>0</c:v>
                </c:pt>
                <c:pt idx="1351">
                  <c:v>4</c:v>
                </c:pt>
                <c:pt idx="1352">
                  <c:v>2</c:v>
                </c:pt>
                <c:pt idx="1353">
                  <c:v>3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5</c:v>
                </c:pt>
                <c:pt idx="1358">
                  <c:v>1</c:v>
                </c:pt>
                <c:pt idx="1359">
                  <c:v>0</c:v>
                </c:pt>
                <c:pt idx="1360">
                  <c:v>2</c:v>
                </c:pt>
                <c:pt idx="1361">
                  <c:v>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6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0</c:v>
                </c:pt>
                <c:pt idx="1384">
                  <c:v>2</c:v>
                </c:pt>
                <c:pt idx="1385">
                  <c:v>1</c:v>
                </c:pt>
                <c:pt idx="1386">
                  <c:v>7</c:v>
                </c:pt>
                <c:pt idx="1387">
                  <c:v>0</c:v>
                </c:pt>
                <c:pt idx="1388">
                  <c:v>1</c:v>
                </c:pt>
                <c:pt idx="1389">
                  <c:v>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11</c:v>
                </c:pt>
                <c:pt idx="1404">
                  <c:v>3</c:v>
                </c:pt>
                <c:pt idx="1405">
                  <c:v>4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9</c:v>
                </c:pt>
                <c:pt idx="1410">
                  <c:v>5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12</c:v>
                </c:pt>
                <c:pt idx="1415">
                  <c:v>0</c:v>
                </c:pt>
                <c:pt idx="1416">
                  <c:v>5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0">
                  <c:v>1</c:v>
                </c:pt>
                <c:pt idx="1421">
                  <c:v>5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8</c:v>
                </c:pt>
                <c:pt idx="1426">
                  <c:v>4</c:v>
                </c:pt>
                <c:pt idx="1427">
                  <c:v>0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5</c:v>
                </c:pt>
                <c:pt idx="1432">
                  <c:v>6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4</c:v>
                </c:pt>
                <c:pt idx="1444">
                  <c:v>9</c:v>
                </c:pt>
                <c:pt idx="1445">
                  <c:v>0</c:v>
                </c:pt>
                <c:pt idx="1446">
                  <c:v>1</c:v>
                </c:pt>
                <c:pt idx="1447">
                  <c:v>11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9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</c:numCache>
            </c:numRef>
          </c:xVal>
          <c:yVal>
            <c:numRef>
              <c:f>'Income regression'!$B$28:$B$1497</c:f>
              <c:numCache>
                <c:formatCode>General</c:formatCode>
                <c:ptCount val="1470"/>
                <c:pt idx="0">
                  <c:v>5735.8451150982883</c:v>
                </c:pt>
                <c:pt idx="1">
                  <c:v>7203.9859426090752</c:v>
                </c:pt>
                <c:pt idx="2">
                  <c:v>3945.7737151044821</c:v>
                </c:pt>
                <c:pt idx="3">
                  <c:v>7546.0762078298858</c:v>
                </c:pt>
                <c:pt idx="4">
                  <c:v>4619.3516765368986</c:v>
                </c:pt>
                <c:pt idx="5">
                  <c:v>6140.3229883012173</c:v>
                </c:pt>
                <c:pt idx="6">
                  <c:v>4406.2623474424472</c:v>
                </c:pt>
                <c:pt idx="7">
                  <c:v>4406.2623474424472</c:v>
                </c:pt>
                <c:pt idx="8">
                  <c:v>6585.9532124059933</c:v>
                </c:pt>
                <c:pt idx="9">
                  <c:v>6303.2965801179389</c:v>
                </c:pt>
                <c:pt idx="10">
                  <c:v>5590.4446784905576</c:v>
                </c:pt>
                <c:pt idx="11">
                  <c:v>6598.3937423397329</c:v>
                </c:pt>
                <c:pt idx="12">
                  <c:v>6003.5323205265959</c:v>
                </c:pt>
                <c:pt idx="13">
                  <c:v>4539.2222541164392</c:v>
                </c:pt>
                <c:pt idx="14">
                  <c:v>5222.5259985067914</c:v>
                </c:pt>
                <c:pt idx="15">
                  <c:v>7514.7778493329779</c:v>
                </c:pt>
                <c:pt idx="16">
                  <c:v>5828.4150674524872</c:v>
                </c:pt>
                <c:pt idx="17">
                  <c:v>4406.2623474424472</c:v>
                </c:pt>
                <c:pt idx="18">
                  <c:v>14225.289296342375</c:v>
                </c:pt>
                <c:pt idx="19">
                  <c:v>4999.7108864544043</c:v>
                </c:pt>
                <c:pt idx="20">
                  <c:v>5302.6554209272517</c:v>
                </c:pt>
                <c:pt idx="21">
                  <c:v>5636.7296546676571</c:v>
                </c:pt>
                <c:pt idx="22">
                  <c:v>7621.2012144220971</c:v>
                </c:pt>
                <c:pt idx="23">
                  <c:v>3945.7737151044821</c:v>
                </c:pt>
                <c:pt idx="24">
                  <c:v>5302.6554209272517</c:v>
                </c:pt>
                <c:pt idx="25">
                  <c:v>8851.0747842946002</c:v>
                </c:pt>
                <c:pt idx="26">
                  <c:v>7836.057935596873</c:v>
                </c:pt>
                <c:pt idx="27">
                  <c:v>7771.6060668580767</c:v>
                </c:pt>
                <c:pt idx="28">
                  <c:v>11521.211217872424</c:v>
                </c:pt>
                <c:pt idx="29">
                  <c:v>4776.8957744020154</c:v>
                </c:pt>
                <c:pt idx="30">
                  <c:v>4359.9773712653478</c:v>
                </c:pt>
                <c:pt idx="31">
                  <c:v>5302.6554209272517</c:v>
                </c:pt>
                <c:pt idx="32">
                  <c:v>7370.4366779836537</c:v>
                </c:pt>
                <c:pt idx="33">
                  <c:v>4406.2623474424472</c:v>
                </c:pt>
                <c:pt idx="34">
                  <c:v>5027.009824621332</c:v>
                </c:pt>
                <c:pt idx="35">
                  <c:v>5559.3149792230006</c:v>
                </c:pt>
                <c:pt idx="36">
                  <c:v>4919.581464033944</c:v>
                </c:pt>
                <c:pt idx="37">
                  <c:v>4619.3516765368986</c:v>
                </c:pt>
                <c:pt idx="38">
                  <c:v>4359.9773712653478</c:v>
                </c:pt>
                <c:pt idx="39">
                  <c:v>5716.8590770881174</c:v>
                </c:pt>
                <c:pt idx="40">
                  <c:v>4406.2623474424472</c:v>
                </c:pt>
                <c:pt idx="41">
                  <c:v>4406.2623474424472</c:v>
                </c:pt>
                <c:pt idx="42">
                  <c:v>4248.7182495773295</c:v>
                </c:pt>
                <c:pt idx="43">
                  <c:v>6697.2123340940116</c:v>
                </c:pt>
                <c:pt idx="44">
                  <c:v>8238.9370759488265</c:v>
                </c:pt>
                <c:pt idx="45">
                  <c:v>13323.837537269183</c:v>
                </c:pt>
                <c:pt idx="46">
                  <c:v>7396.9732195685301</c:v>
                </c:pt>
                <c:pt idx="47">
                  <c:v>4406.2623474424472</c:v>
                </c:pt>
                <c:pt idx="48">
                  <c:v>6552.1087661626325</c:v>
                </c:pt>
                <c:pt idx="49">
                  <c:v>4248.7182495773295</c:v>
                </c:pt>
                <c:pt idx="50">
                  <c:v>4406.2623474424472</c:v>
                </c:pt>
                <c:pt idx="51">
                  <c:v>4619.3516765368986</c:v>
                </c:pt>
                <c:pt idx="52">
                  <c:v>5256.3704447501523</c:v>
                </c:pt>
                <c:pt idx="53">
                  <c:v>5475.35479570191</c:v>
                </c:pt>
                <c:pt idx="54">
                  <c:v>4774.1810274262134</c:v>
                </c:pt>
                <c:pt idx="55">
                  <c:v>8955.6197386768363</c:v>
                </c:pt>
                <c:pt idx="56">
                  <c:v>6539.6682362288939</c:v>
                </c:pt>
                <c:pt idx="57">
                  <c:v>4619.3516765368986</c:v>
                </c:pt>
                <c:pt idx="58">
                  <c:v>5822.5200455951799</c:v>
                </c:pt>
                <c:pt idx="59">
                  <c:v>5834.9605755289194</c:v>
                </c:pt>
                <c:pt idx="60">
                  <c:v>7020.4447707516529</c:v>
                </c:pt>
                <c:pt idx="61">
                  <c:v>7715.073030950919</c:v>
                </c:pt>
                <c:pt idx="62">
                  <c:v>16021.441568243285</c:v>
                </c:pt>
                <c:pt idx="63">
                  <c:v>12018.484451525321</c:v>
                </c:pt>
                <c:pt idx="64">
                  <c:v>10827.291084495075</c:v>
                </c:pt>
                <c:pt idx="65">
                  <c:v>5933.1286810640731</c:v>
                </c:pt>
                <c:pt idx="66">
                  <c:v>6004.6483346514233</c:v>
                </c:pt>
                <c:pt idx="67">
                  <c:v>4406.2623474424472</c:v>
                </c:pt>
                <c:pt idx="68">
                  <c:v>4999.7108864544043</c:v>
                </c:pt>
                <c:pt idx="69">
                  <c:v>4406.2623474424472</c:v>
                </c:pt>
                <c:pt idx="70">
                  <c:v>5256.3704447501523</c:v>
                </c:pt>
                <c:pt idx="71">
                  <c:v>5432.9005806254409</c:v>
                </c:pt>
                <c:pt idx="72">
                  <c:v>4440.106793685808</c:v>
                </c:pt>
                <c:pt idx="73">
                  <c:v>6947.6232529896797</c:v>
                </c:pt>
                <c:pt idx="74">
                  <c:v>4406.2623474424472</c:v>
                </c:pt>
                <c:pt idx="75">
                  <c:v>7506.9304770819226</c:v>
                </c:pt>
                <c:pt idx="76">
                  <c:v>9151.3045717916466</c:v>
                </c:pt>
                <c:pt idx="77">
                  <c:v>3945.7737151044821</c:v>
                </c:pt>
                <c:pt idx="78">
                  <c:v>5840.5587287098742</c:v>
                </c:pt>
                <c:pt idx="79">
                  <c:v>5380.0700963719091</c:v>
                </c:pt>
                <c:pt idx="80">
                  <c:v>8420.7684963287156</c:v>
                </c:pt>
                <c:pt idx="81">
                  <c:v>5893.389212963406</c:v>
                </c:pt>
                <c:pt idx="82">
                  <c:v>4486.3917698629075</c:v>
                </c:pt>
                <c:pt idx="83">
                  <c:v>8085.2237391843382</c:v>
                </c:pt>
                <c:pt idx="84">
                  <c:v>5763.1440532652168</c:v>
                </c:pt>
                <c:pt idx="85">
                  <c:v>6208.4774086936404</c:v>
                </c:pt>
                <c:pt idx="86">
                  <c:v>3945.7737151044821</c:v>
                </c:pt>
                <c:pt idx="87">
                  <c:v>5222.5259985067914</c:v>
                </c:pt>
                <c:pt idx="88">
                  <c:v>8089.2403503347641</c:v>
                </c:pt>
                <c:pt idx="89">
                  <c:v>6937.6006013553906</c:v>
                </c:pt>
                <c:pt idx="90">
                  <c:v>13086.107268117186</c:v>
                </c:pt>
                <c:pt idx="91">
                  <c:v>8306.7946276648963</c:v>
                </c:pt>
                <c:pt idx="92">
                  <c:v>7698.3190211904021</c:v>
                </c:pt>
                <c:pt idx="93">
                  <c:v>8067.5395653487894</c:v>
                </c:pt>
                <c:pt idx="94">
                  <c:v>7938.7072884517802</c:v>
                </c:pt>
                <c:pt idx="95">
                  <c:v>5176.241022329692</c:v>
                </c:pt>
                <c:pt idx="96">
                  <c:v>4919.581464033944</c:v>
                </c:pt>
                <c:pt idx="97">
                  <c:v>5432.9005806254409</c:v>
                </c:pt>
                <c:pt idx="98">
                  <c:v>19340.779989337723</c:v>
                </c:pt>
                <c:pt idx="99">
                  <c:v>4999.7108864544043</c:v>
                </c:pt>
                <c:pt idx="100">
                  <c:v>4919.581464033944</c:v>
                </c:pt>
                <c:pt idx="101">
                  <c:v>4406.2623474424472</c:v>
                </c:pt>
                <c:pt idx="102">
                  <c:v>4486.3917698629075</c:v>
                </c:pt>
                <c:pt idx="103">
                  <c:v>9296.7050083993763</c:v>
                </c:pt>
                <c:pt idx="104">
                  <c:v>4406.2623474424472</c:v>
                </c:pt>
                <c:pt idx="105">
                  <c:v>5079.8403088748637</c:v>
                </c:pt>
                <c:pt idx="106">
                  <c:v>6388.0191602210834</c:v>
                </c:pt>
                <c:pt idx="107">
                  <c:v>6050.9333108285227</c:v>
                </c:pt>
                <c:pt idx="108">
                  <c:v>4776.8957744020154</c:v>
                </c:pt>
                <c:pt idx="109">
                  <c:v>3945.7737151044821</c:v>
                </c:pt>
                <c:pt idx="110">
                  <c:v>9077.9065074974151</c:v>
                </c:pt>
                <c:pt idx="111">
                  <c:v>6820.9119857157675</c:v>
                </c:pt>
                <c:pt idx="112">
                  <c:v>5799.7032464843796</c:v>
                </c:pt>
                <c:pt idx="113">
                  <c:v>5874.4031749532351</c:v>
                </c:pt>
                <c:pt idx="114">
                  <c:v>4406.2623474424472</c:v>
                </c:pt>
                <c:pt idx="115">
                  <c:v>5716.8590770881174</c:v>
                </c:pt>
                <c:pt idx="116">
                  <c:v>7688.5932382324636</c:v>
                </c:pt>
                <c:pt idx="117">
                  <c:v>6666.0826348264527</c:v>
                </c:pt>
                <c:pt idx="118">
                  <c:v>4406.2623474424472</c:v>
                </c:pt>
                <c:pt idx="119">
                  <c:v>13332.558324728849</c:v>
                </c:pt>
                <c:pt idx="120">
                  <c:v>6808.7683244583814</c:v>
                </c:pt>
                <c:pt idx="121">
                  <c:v>5742.3906231747196</c:v>
                </c:pt>
                <c:pt idx="122">
                  <c:v>5910.962368172397</c:v>
                </c:pt>
                <c:pt idx="123">
                  <c:v>11161.196659006131</c:v>
                </c:pt>
                <c:pt idx="124">
                  <c:v>6303.2965801179389</c:v>
                </c:pt>
                <c:pt idx="125">
                  <c:v>5910.962368172397</c:v>
                </c:pt>
                <c:pt idx="126">
                  <c:v>22159.145995968291</c:v>
                </c:pt>
                <c:pt idx="127">
                  <c:v>3945.7737151044821</c:v>
                </c:pt>
                <c:pt idx="128">
                  <c:v>4823.1807505791148</c:v>
                </c:pt>
                <c:pt idx="129">
                  <c:v>9011.6304978118733</c:v>
                </c:pt>
                <c:pt idx="130">
                  <c:v>4999.7108864544043</c:v>
                </c:pt>
                <c:pt idx="131">
                  <c:v>4776.8957744020154</c:v>
                </c:pt>
                <c:pt idx="132">
                  <c:v>4619.3516765368986</c:v>
                </c:pt>
                <c:pt idx="133">
                  <c:v>6663.3678878506507</c:v>
                </c:pt>
                <c:pt idx="134">
                  <c:v>6603.5263676149843</c:v>
                </c:pt>
                <c:pt idx="135">
                  <c:v>5077.1255618990608</c:v>
                </c:pt>
                <c:pt idx="136">
                  <c:v>5222.5259985067914</c:v>
                </c:pt>
                <c:pt idx="137">
                  <c:v>9326.7186935421068</c:v>
                </c:pt>
                <c:pt idx="138">
                  <c:v>4619.3516765368986</c:v>
                </c:pt>
                <c:pt idx="139">
                  <c:v>7812.2928898542214</c:v>
                </c:pt>
                <c:pt idx="140">
                  <c:v>5432.9005806254409</c:v>
                </c:pt>
                <c:pt idx="141">
                  <c:v>6004.6483346514233</c:v>
                </c:pt>
                <c:pt idx="142">
                  <c:v>5079.8403088748637</c:v>
                </c:pt>
                <c:pt idx="143">
                  <c:v>5432.9005806254409</c:v>
                </c:pt>
                <c:pt idx="144">
                  <c:v>6202.8792555126847</c:v>
                </c:pt>
                <c:pt idx="145">
                  <c:v>5079.8403088748637</c:v>
                </c:pt>
                <c:pt idx="146">
                  <c:v>5874.4031749532351</c:v>
                </c:pt>
                <c:pt idx="147">
                  <c:v>6349.5815562950393</c:v>
                </c:pt>
                <c:pt idx="148">
                  <c:v>5698.1699077542989</c:v>
                </c:pt>
                <c:pt idx="149">
                  <c:v>4406.2623474424472</c:v>
                </c:pt>
                <c:pt idx="150">
                  <c:v>10943.737101218485</c:v>
                </c:pt>
                <c:pt idx="151">
                  <c:v>7235.1156418766332</c:v>
                </c:pt>
                <c:pt idx="152">
                  <c:v>6377.9965085867934</c:v>
                </c:pt>
                <c:pt idx="153">
                  <c:v>8994.3542112792347</c:v>
                </c:pt>
                <c:pt idx="154">
                  <c:v>6857.4711789349312</c:v>
                </c:pt>
                <c:pt idx="155">
                  <c:v>6808.7683244583814</c:v>
                </c:pt>
                <c:pt idx="156">
                  <c:v>4406.2623474424472</c:v>
                </c:pt>
                <c:pt idx="157">
                  <c:v>4406.2623474424472</c:v>
                </c:pt>
                <c:pt idx="158">
                  <c:v>7389.7763335365999</c:v>
                </c:pt>
                <c:pt idx="159">
                  <c:v>5413.91454261527</c:v>
                </c:pt>
                <c:pt idx="160">
                  <c:v>4619.3516765368986</c:v>
                </c:pt>
                <c:pt idx="161">
                  <c:v>4619.3516765368986</c:v>
                </c:pt>
                <c:pt idx="162">
                  <c:v>5840.5587287098742</c:v>
                </c:pt>
                <c:pt idx="163">
                  <c:v>5559.3149792230006</c:v>
                </c:pt>
                <c:pt idx="164">
                  <c:v>4202.4332734002301</c:v>
                </c:pt>
                <c:pt idx="165">
                  <c:v>5753.4182703072802</c:v>
                </c:pt>
                <c:pt idx="166">
                  <c:v>6539.6682362288939</c:v>
                </c:pt>
                <c:pt idx="167">
                  <c:v>8064.8248183729866</c:v>
                </c:pt>
                <c:pt idx="168">
                  <c:v>6388.0191602210834</c:v>
                </c:pt>
                <c:pt idx="169">
                  <c:v>5513.0300030459011</c:v>
                </c:pt>
                <c:pt idx="170">
                  <c:v>6078.2322489954513</c:v>
                </c:pt>
                <c:pt idx="171">
                  <c:v>3945.7737151044821</c:v>
                </c:pt>
                <c:pt idx="172">
                  <c:v>7551.5057017814906</c:v>
                </c:pt>
                <c:pt idx="173">
                  <c:v>7960.4080734377549</c:v>
                </c:pt>
                <c:pt idx="174">
                  <c:v>5590.4446784905576</c:v>
                </c:pt>
                <c:pt idx="175">
                  <c:v>4619.3516765368986</c:v>
                </c:pt>
                <c:pt idx="176">
                  <c:v>4965.8664402110435</c:v>
                </c:pt>
                <c:pt idx="177">
                  <c:v>4486.3917698629075</c:v>
                </c:pt>
                <c:pt idx="178">
                  <c:v>14494.928852164428</c:v>
                </c:pt>
                <c:pt idx="179">
                  <c:v>4776.8957744020154</c:v>
                </c:pt>
                <c:pt idx="180">
                  <c:v>5380.0700963719091</c:v>
                </c:pt>
                <c:pt idx="181">
                  <c:v>4999.7108864544043</c:v>
                </c:pt>
                <c:pt idx="182">
                  <c:v>5333.7851201948097</c:v>
                </c:pt>
                <c:pt idx="183">
                  <c:v>4919.581464033944</c:v>
                </c:pt>
                <c:pt idx="184">
                  <c:v>5302.6554209272517</c:v>
                </c:pt>
                <c:pt idx="185">
                  <c:v>6440.5527757982618</c:v>
                </c:pt>
                <c:pt idx="186">
                  <c:v>12088.534473445072</c:v>
                </c:pt>
                <c:pt idx="187">
                  <c:v>12100.323625423312</c:v>
                </c:pt>
                <c:pt idx="188">
                  <c:v>6796.3277945246418</c:v>
                </c:pt>
                <c:pt idx="189">
                  <c:v>6925.328730651001</c:v>
                </c:pt>
                <c:pt idx="190">
                  <c:v>17772.295776908544</c:v>
                </c:pt>
                <c:pt idx="191">
                  <c:v>6372.5670146351886</c:v>
                </c:pt>
                <c:pt idx="192">
                  <c:v>4248.7182495773295</c:v>
                </c:pt>
                <c:pt idx="193">
                  <c:v>5908.247621196595</c:v>
                </c:pt>
                <c:pt idx="194">
                  <c:v>12406.337416151111</c:v>
                </c:pt>
                <c:pt idx="195">
                  <c:v>6283.008677933145</c:v>
                </c:pt>
                <c:pt idx="196">
                  <c:v>6381.1767834682996</c:v>
                </c:pt>
                <c:pt idx="197">
                  <c:v>5794.2737525327748</c:v>
                </c:pt>
                <c:pt idx="198">
                  <c:v>4406.2623474424472</c:v>
                </c:pt>
                <c:pt idx="199">
                  <c:v>5822.5200455951799</c:v>
                </c:pt>
                <c:pt idx="200">
                  <c:v>4934.4398722671331</c:v>
                </c:pt>
                <c:pt idx="201">
                  <c:v>5822.5200455951799</c:v>
                </c:pt>
                <c:pt idx="202">
                  <c:v>6269.6207931039289</c:v>
                </c:pt>
                <c:pt idx="203">
                  <c:v>6214.2037713215977</c:v>
                </c:pt>
                <c:pt idx="204">
                  <c:v>4406.2623474424472</c:v>
                </c:pt>
                <c:pt idx="205">
                  <c:v>7027.7526754101391</c:v>
                </c:pt>
                <c:pt idx="206">
                  <c:v>5540.3289412128288</c:v>
                </c:pt>
                <c:pt idx="207">
                  <c:v>6560.7185349957426</c:v>
                </c:pt>
                <c:pt idx="208">
                  <c:v>4919.581464033944</c:v>
                </c:pt>
                <c:pt idx="209">
                  <c:v>5222.5259985067914</c:v>
                </c:pt>
                <c:pt idx="210">
                  <c:v>9483.1467772823999</c:v>
                </c:pt>
                <c:pt idx="211">
                  <c:v>7781.1631905866625</c:v>
                </c:pt>
                <c:pt idx="212">
                  <c:v>5742.3906231747196</c:v>
                </c:pt>
                <c:pt idx="213">
                  <c:v>7351.8042575162563</c:v>
                </c:pt>
                <c:pt idx="214">
                  <c:v>5525.4705329796398</c:v>
                </c:pt>
                <c:pt idx="215">
                  <c:v>4406.2623474424472</c:v>
                </c:pt>
                <c:pt idx="216">
                  <c:v>6412.3064827358567</c:v>
                </c:pt>
                <c:pt idx="217">
                  <c:v>5908.5444898729475</c:v>
                </c:pt>
                <c:pt idx="218">
                  <c:v>12072.263182410705</c:v>
                </c:pt>
                <c:pt idx="219">
                  <c:v>5828.4150674524872</c:v>
                </c:pt>
                <c:pt idx="220">
                  <c:v>8560.5707797554933</c:v>
                </c:pt>
                <c:pt idx="221">
                  <c:v>5157.2549843195211</c:v>
                </c:pt>
                <c:pt idx="222">
                  <c:v>7077.5715440115155</c:v>
                </c:pt>
                <c:pt idx="223">
                  <c:v>9203.3159105967025</c:v>
                </c:pt>
                <c:pt idx="224">
                  <c:v>5513.0300030459011</c:v>
                </c:pt>
                <c:pt idx="225">
                  <c:v>4406.2623474424472</c:v>
                </c:pt>
                <c:pt idx="226">
                  <c:v>6860.1859259107332</c:v>
                </c:pt>
                <c:pt idx="227">
                  <c:v>8711.2725008678262</c:v>
                </c:pt>
                <c:pt idx="228">
                  <c:v>6966.3124223234981</c:v>
                </c:pt>
                <c:pt idx="229">
                  <c:v>5491.3292180599265</c:v>
                </c:pt>
                <c:pt idx="230">
                  <c:v>4619.3516765368986</c:v>
                </c:pt>
                <c:pt idx="231">
                  <c:v>11807.941210177323</c:v>
                </c:pt>
                <c:pt idx="232">
                  <c:v>4619.3516765368986</c:v>
                </c:pt>
                <c:pt idx="233">
                  <c:v>6223.9295542795335</c:v>
                </c:pt>
                <c:pt idx="234">
                  <c:v>5432.9005806254409</c:v>
                </c:pt>
                <c:pt idx="235">
                  <c:v>9834.608316181997</c:v>
                </c:pt>
                <c:pt idx="236">
                  <c:v>6743.497310271111</c:v>
                </c:pt>
                <c:pt idx="237">
                  <c:v>18129.315910943125</c:v>
                </c:pt>
                <c:pt idx="238">
                  <c:v>5413.91454261527</c:v>
                </c:pt>
                <c:pt idx="239">
                  <c:v>4999.7108864544043</c:v>
                </c:pt>
                <c:pt idx="240">
                  <c:v>4999.7108864544043</c:v>
                </c:pt>
                <c:pt idx="241">
                  <c:v>5079.8403088748637</c:v>
                </c:pt>
                <c:pt idx="242">
                  <c:v>4406.2623474424472</c:v>
                </c:pt>
                <c:pt idx="243">
                  <c:v>6937.6006013553906</c:v>
                </c:pt>
                <c:pt idx="244">
                  <c:v>13974.821628580285</c:v>
                </c:pt>
                <c:pt idx="245">
                  <c:v>4619.3516765368986</c:v>
                </c:pt>
                <c:pt idx="246">
                  <c:v>4459.0928316959789</c:v>
                </c:pt>
                <c:pt idx="247">
                  <c:v>7577.3341165444463</c:v>
                </c:pt>
                <c:pt idx="248">
                  <c:v>4965.8664402110435</c:v>
                </c:pt>
                <c:pt idx="249">
                  <c:v>4919.581464033944</c:v>
                </c:pt>
                <c:pt idx="250">
                  <c:v>4406.2623474424472</c:v>
                </c:pt>
                <c:pt idx="251">
                  <c:v>12038.418736167345</c:v>
                </c:pt>
                <c:pt idx="252">
                  <c:v>5769.6895613416491</c:v>
                </c:pt>
                <c:pt idx="253">
                  <c:v>4919.581464033944</c:v>
                </c:pt>
                <c:pt idx="254">
                  <c:v>4919.581464033944</c:v>
                </c:pt>
                <c:pt idx="255">
                  <c:v>5460.1995187923694</c:v>
                </c:pt>
                <c:pt idx="256">
                  <c:v>7113.0147231058518</c:v>
                </c:pt>
                <c:pt idx="257">
                  <c:v>12114.531547437378</c:v>
                </c:pt>
                <c:pt idx="258">
                  <c:v>4406.2623474424472</c:v>
                </c:pt>
                <c:pt idx="259">
                  <c:v>5513.0300030459011</c:v>
                </c:pt>
                <c:pt idx="260">
                  <c:v>5729.299607021856</c:v>
                </c:pt>
                <c:pt idx="261">
                  <c:v>7078.8734081861385</c:v>
                </c:pt>
                <c:pt idx="262">
                  <c:v>5985.9591653176049</c:v>
                </c:pt>
                <c:pt idx="263">
                  <c:v>6303.2965801179389</c:v>
                </c:pt>
                <c:pt idx="264">
                  <c:v>3945.7737151044821</c:v>
                </c:pt>
                <c:pt idx="265">
                  <c:v>3945.7737151044821</c:v>
                </c:pt>
                <c:pt idx="266">
                  <c:v>7390.7245801684503</c:v>
                </c:pt>
                <c:pt idx="267">
                  <c:v>5862.259513695848</c:v>
                </c:pt>
                <c:pt idx="268">
                  <c:v>11576.628239654756</c:v>
                </c:pt>
                <c:pt idx="269">
                  <c:v>9319.7076575599731</c:v>
                </c:pt>
                <c:pt idx="270">
                  <c:v>18332.959134935551</c:v>
                </c:pt>
                <c:pt idx="271">
                  <c:v>7529.9331262425212</c:v>
                </c:pt>
                <c:pt idx="272">
                  <c:v>5525.4705329796398</c:v>
                </c:pt>
                <c:pt idx="273">
                  <c:v>5905.5328742207921</c:v>
                </c:pt>
                <c:pt idx="274">
                  <c:v>5314.7990821846388</c:v>
                </c:pt>
                <c:pt idx="275">
                  <c:v>5840.5587287098742</c:v>
                </c:pt>
                <c:pt idx="276">
                  <c:v>7010.8876470230653</c:v>
                </c:pt>
                <c:pt idx="277">
                  <c:v>7087.7800456956011</c:v>
                </c:pt>
                <c:pt idx="278">
                  <c:v>5927.2336592067668</c:v>
                </c:pt>
                <c:pt idx="279">
                  <c:v>7500.3849690054903</c:v>
                </c:pt>
                <c:pt idx="280">
                  <c:v>5716.8590770881174</c:v>
                </c:pt>
                <c:pt idx="281">
                  <c:v>12351.145802464547</c:v>
                </c:pt>
                <c:pt idx="282">
                  <c:v>6808.7683244583814</c:v>
                </c:pt>
                <c:pt idx="283">
                  <c:v>6966.3124223234981</c:v>
                </c:pt>
                <c:pt idx="284">
                  <c:v>5877.117921929037</c:v>
                </c:pt>
                <c:pt idx="285">
                  <c:v>10516.499177771173</c:v>
                </c:pt>
                <c:pt idx="286">
                  <c:v>4406.2623474424472</c:v>
                </c:pt>
                <c:pt idx="287">
                  <c:v>4539.2222541164392</c:v>
                </c:pt>
                <c:pt idx="288">
                  <c:v>4919.581464033944</c:v>
                </c:pt>
                <c:pt idx="289">
                  <c:v>5794.2737525327748</c:v>
                </c:pt>
                <c:pt idx="290">
                  <c:v>4999.7108864544043</c:v>
                </c:pt>
                <c:pt idx="291">
                  <c:v>7087.7800456956011</c:v>
                </c:pt>
                <c:pt idx="292">
                  <c:v>4619.3516765368986</c:v>
                </c:pt>
                <c:pt idx="293">
                  <c:v>7236.4175060512562</c:v>
                </c:pt>
                <c:pt idx="294">
                  <c:v>5460.1995187923694</c:v>
                </c:pt>
                <c:pt idx="295">
                  <c:v>12030.57136391629</c:v>
                </c:pt>
                <c:pt idx="296">
                  <c:v>3945.7737151044821</c:v>
                </c:pt>
                <c:pt idx="297">
                  <c:v>7657.4635389649075</c:v>
                </c:pt>
                <c:pt idx="298">
                  <c:v>4406.2623474424472</c:v>
                </c:pt>
                <c:pt idx="299">
                  <c:v>5506.4844949694689</c:v>
                </c:pt>
                <c:pt idx="300">
                  <c:v>12983.497473308253</c:v>
                </c:pt>
                <c:pt idx="301">
                  <c:v>3945.7737151044821</c:v>
                </c:pt>
                <c:pt idx="302">
                  <c:v>6388.0191602210834</c:v>
                </c:pt>
                <c:pt idx="303">
                  <c:v>6763.785212455904</c:v>
                </c:pt>
                <c:pt idx="304">
                  <c:v>10909.29891762242</c:v>
                </c:pt>
                <c:pt idx="305">
                  <c:v>6459.5388138084336</c:v>
                </c:pt>
                <c:pt idx="306">
                  <c:v>8622.0110328421342</c:v>
                </c:pt>
                <c:pt idx="307">
                  <c:v>8022.8361312022189</c:v>
                </c:pt>
                <c:pt idx="308">
                  <c:v>5874.4031749532351</c:v>
                </c:pt>
                <c:pt idx="309">
                  <c:v>5683.0146308447565</c:v>
                </c:pt>
                <c:pt idx="310">
                  <c:v>4854.3104498466737</c:v>
                </c:pt>
                <c:pt idx="311">
                  <c:v>13569.115830889599</c:v>
                </c:pt>
                <c:pt idx="312">
                  <c:v>4619.3516765368986</c:v>
                </c:pt>
                <c:pt idx="313">
                  <c:v>7653.6327778642762</c:v>
                </c:pt>
                <c:pt idx="314">
                  <c:v>12505.452876581741</c:v>
                </c:pt>
                <c:pt idx="315">
                  <c:v>6283.008677933145</c:v>
                </c:pt>
                <c:pt idx="316">
                  <c:v>6020.1004802373172</c:v>
                </c:pt>
                <c:pt idx="317">
                  <c:v>6995.2100933414022</c:v>
                </c:pt>
                <c:pt idx="318">
                  <c:v>5413.91454261527</c:v>
                </c:pt>
                <c:pt idx="319">
                  <c:v>8840.2329872118371</c:v>
                </c:pt>
                <c:pt idx="320">
                  <c:v>5432.9005806254409</c:v>
                </c:pt>
                <c:pt idx="321">
                  <c:v>5822.5200455951799</c:v>
                </c:pt>
                <c:pt idx="322">
                  <c:v>5742.3906231747196</c:v>
                </c:pt>
                <c:pt idx="323">
                  <c:v>5079.8403088748637</c:v>
                </c:pt>
                <c:pt idx="324">
                  <c:v>6842.6127707017413</c:v>
                </c:pt>
                <c:pt idx="325">
                  <c:v>7357.2337514678611</c:v>
                </c:pt>
                <c:pt idx="326">
                  <c:v>13768.520406478483</c:v>
                </c:pt>
                <c:pt idx="327">
                  <c:v>4406.2623474424472</c:v>
                </c:pt>
                <c:pt idx="328">
                  <c:v>6687.655210365423</c:v>
                </c:pt>
                <c:pt idx="329">
                  <c:v>5157.2549843195211</c:v>
                </c:pt>
                <c:pt idx="330">
                  <c:v>7766.1765729064718</c:v>
                </c:pt>
                <c:pt idx="331">
                  <c:v>5513.0300030459011</c:v>
                </c:pt>
                <c:pt idx="332">
                  <c:v>5176.241022329692</c:v>
                </c:pt>
                <c:pt idx="333">
                  <c:v>4406.2623474424472</c:v>
                </c:pt>
                <c:pt idx="334">
                  <c:v>7594.9072717534373</c:v>
                </c:pt>
                <c:pt idx="335">
                  <c:v>5333.7851201948097</c:v>
                </c:pt>
                <c:pt idx="336">
                  <c:v>5742.3906231747196</c:v>
                </c:pt>
                <c:pt idx="337">
                  <c:v>5079.8403088748637</c:v>
                </c:pt>
                <c:pt idx="338">
                  <c:v>7899.1364795804629</c:v>
                </c:pt>
                <c:pt idx="339">
                  <c:v>6202.8792555126847</c:v>
                </c:pt>
                <c:pt idx="340">
                  <c:v>5985.9591653176049</c:v>
                </c:pt>
                <c:pt idx="341">
                  <c:v>7290.6608731059687</c:v>
                </c:pt>
                <c:pt idx="342">
                  <c:v>7339.6605962588692</c:v>
                </c:pt>
                <c:pt idx="343">
                  <c:v>5822.5200455951799</c:v>
                </c:pt>
                <c:pt idx="344">
                  <c:v>8987.8087032028016</c:v>
                </c:pt>
                <c:pt idx="345">
                  <c:v>5380.0700963719091</c:v>
                </c:pt>
                <c:pt idx="346">
                  <c:v>5828.1181987761356</c:v>
                </c:pt>
                <c:pt idx="347">
                  <c:v>3945.7737151044821</c:v>
                </c:pt>
                <c:pt idx="348">
                  <c:v>4406.2623474424472</c:v>
                </c:pt>
                <c:pt idx="349">
                  <c:v>5333.7851201948097</c:v>
                </c:pt>
                <c:pt idx="350">
                  <c:v>5314.7990821846388</c:v>
                </c:pt>
                <c:pt idx="351">
                  <c:v>6526.8740887523818</c:v>
                </c:pt>
                <c:pt idx="352">
                  <c:v>3945.7737151044821</c:v>
                </c:pt>
                <c:pt idx="353">
                  <c:v>6223.1671576974786</c:v>
                </c:pt>
                <c:pt idx="354">
                  <c:v>4619.3516765368986</c:v>
                </c:pt>
                <c:pt idx="355">
                  <c:v>6763.785212455904</c:v>
                </c:pt>
                <c:pt idx="356">
                  <c:v>4406.2623474424472</c:v>
                </c:pt>
                <c:pt idx="357">
                  <c:v>4999.7108864544043</c:v>
                </c:pt>
                <c:pt idx="358">
                  <c:v>4406.2623474424472</c:v>
                </c:pt>
                <c:pt idx="359">
                  <c:v>7705.161397943185</c:v>
                </c:pt>
                <c:pt idx="360">
                  <c:v>4999.7108864544043</c:v>
                </c:pt>
                <c:pt idx="361">
                  <c:v>5822.5200455951799</c:v>
                </c:pt>
                <c:pt idx="362">
                  <c:v>5079.8403088748637</c:v>
                </c:pt>
                <c:pt idx="363">
                  <c:v>4406.2623474424472</c:v>
                </c:pt>
                <c:pt idx="364">
                  <c:v>5590.4446784905576</c:v>
                </c:pt>
                <c:pt idx="365">
                  <c:v>4406.2623474424472</c:v>
                </c:pt>
                <c:pt idx="366">
                  <c:v>6763.785212455904</c:v>
                </c:pt>
                <c:pt idx="367">
                  <c:v>5256.3704447501523</c:v>
                </c:pt>
                <c:pt idx="368">
                  <c:v>6603.6950268443352</c:v>
                </c:pt>
                <c:pt idx="369">
                  <c:v>4619.3516765368986</c:v>
                </c:pt>
                <c:pt idx="370">
                  <c:v>4406.2623474424472</c:v>
                </c:pt>
                <c:pt idx="371">
                  <c:v>4999.7108864544043</c:v>
                </c:pt>
                <c:pt idx="372">
                  <c:v>4359.9773712653478</c:v>
                </c:pt>
                <c:pt idx="373">
                  <c:v>5525.4705329796398</c:v>
                </c:pt>
                <c:pt idx="374">
                  <c:v>5834.9605755289194</c:v>
                </c:pt>
                <c:pt idx="375">
                  <c:v>6155.6469244401087</c:v>
                </c:pt>
                <c:pt idx="376">
                  <c:v>5742.3906231747196</c:v>
                </c:pt>
                <c:pt idx="377">
                  <c:v>4619.3516765368986</c:v>
                </c:pt>
                <c:pt idx="378">
                  <c:v>5525.4705329796398</c:v>
                </c:pt>
                <c:pt idx="379">
                  <c:v>5828.1181987761356</c:v>
                </c:pt>
                <c:pt idx="380">
                  <c:v>5683.0146308447565</c:v>
                </c:pt>
                <c:pt idx="381">
                  <c:v>4406.2623474424472</c:v>
                </c:pt>
                <c:pt idx="382">
                  <c:v>5893.389212963406</c:v>
                </c:pt>
                <c:pt idx="383">
                  <c:v>4585.5072302935387</c:v>
                </c:pt>
                <c:pt idx="384">
                  <c:v>8855.2600546743761</c:v>
                </c:pt>
                <c:pt idx="385">
                  <c:v>4406.2623474424472</c:v>
                </c:pt>
                <c:pt idx="386">
                  <c:v>10193.877669286683</c:v>
                </c:pt>
                <c:pt idx="387">
                  <c:v>5670.5741009110179</c:v>
                </c:pt>
                <c:pt idx="388">
                  <c:v>5920.6881511303345</c:v>
                </c:pt>
                <c:pt idx="389">
                  <c:v>4248.7182495773295</c:v>
                </c:pt>
                <c:pt idx="390">
                  <c:v>13817.63114825794</c:v>
                </c:pt>
                <c:pt idx="391">
                  <c:v>4406.2623474424472</c:v>
                </c:pt>
                <c:pt idx="392">
                  <c:v>5460.1995187923694</c:v>
                </c:pt>
                <c:pt idx="393">
                  <c:v>4999.7108864544043</c:v>
                </c:pt>
                <c:pt idx="394">
                  <c:v>7819.1352666070061</c:v>
                </c:pt>
                <c:pt idx="395">
                  <c:v>4999.7108864544043</c:v>
                </c:pt>
                <c:pt idx="396">
                  <c:v>5840.5587287098742</c:v>
                </c:pt>
                <c:pt idx="397">
                  <c:v>5670.5741009110179</c:v>
                </c:pt>
                <c:pt idx="398">
                  <c:v>9121.4767366987126</c:v>
                </c:pt>
                <c:pt idx="399">
                  <c:v>5620.4583636332891</c:v>
                </c:pt>
                <c:pt idx="400">
                  <c:v>12380.62002001471</c:v>
                </c:pt>
                <c:pt idx="401">
                  <c:v>6303.2965801179389</c:v>
                </c:pt>
                <c:pt idx="402">
                  <c:v>5753.4182703072802</c:v>
                </c:pt>
                <c:pt idx="403">
                  <c:v>7123.8565201886158</c:v>
                </c:pt>
                <c:pt idx="404">
                  <c:v>7370.4366779836537</c:v>
                </c:pt>
                <c:pt idx="405">
                  <c:v>4459.0928316959789</c:v>
                </c:pt>
                <c:pt idx="406">
                  <c:v>5432.9005806254409</c:v>
                </c:pt>
                <c:pt idx="407">
                  <c:v>4459.0928316959789</c:v>
                </c:pt>
                <c:pt idx="408">
                  <c:v>5605.5999554001</c:v>
                </c:pt>
                <c:pt idx="409">
                  <c:v>5747.9887763556753</c:v>
                </c:pt>
                <c:pt idx="410">
                  <c:v>5747.9887763556753</c:v>
                </c:pt>
                <c:pt idx="411">
                  <c:v>16235.64691146256</c:v>
                </c:pt>
                <c:pt idx="412">
                  <c:v>6966.3124223234981</c:v>
                </c:pt>
                <c:pt idx="413">
                  <c:v>5847.1042367863065</c:v>
                </c:pt>
                <c:pt idx="414">
                  <c:v>5559.3149792230006</c:v>
                </c:pt>
                <c:pt idx="415">
                  <c:v>4854.3104498466737</c:v>
                </c:pt>
                <c:pt idx="416">
                  <c:v>4406.2623474424472</c:v>
                </c:pt>
                <c:pt idx="417">
                  <c:v>10650.871967246345</c:v>
                </c:pt>
                <c:pt idx="418">
                  <c:v>4919.581464033944</c:v>
                </c:pt>
                <c:pt idx="419">
                  <c:v>5559.3149792230006</c:v>
                </c:pt>
                <c:pt idx="420">
                  <c:v>7355.2814010741131</c:v>
                </c:pt>
                <c:pt idx="421">
                  <c:v>4696.766351981556</c:v>
                </c:pt>
                <c:pt idx="422">
                  <c:v>4406.2623474424472</c:v>
                </c:pt>
                <c:pt idx="423">
                  <c:v>7020.4447707516529</c:v>
                </c:pt>
                <c:pt idx="424">
                  <c:v>4406.2623474424472</c:v>
                </c:pt>
                <c:pt idx="425">
                  <c:v>16015.249677709624</c:v>
                </c:pt>
                <c:pt idx="426">
                  <c:v>8065.1216870493408</c:v>
                </c:pt>
                <c:pt idx="427">
                  <c:v>10941.56182183525</c:v>
                </c:pt>
                <c:pt idx="428">
                  <c:v>5618.0404853338387</c:v>
                </c:pt>
                <c:pt idx="429">
                  <c:v>5077.1255618990608</c:v>
                </c:pt>
                <c:pt idx="430">
                  <c:v>5910.962368172397</c:v>
                </c:pt>
                <c:pt idx="431">
                  <c:v>4406.2623474424472</c:v>
                </c:pt>
                <c:pt idx="432">
                  <c:v>6328.177639985418</c:v>
                </c:pt>
                <c:pt idx="433">
                  <c:v>4999.7108864544043</c:v>
                </c:pt>
                <c:pt idx="434">
                  <c:v>8301.4933431602949</c:v>
                </c:pt>
                <c:pt idx="435">
                  <c:v>6349.5815562950393</c:v>
                </c:pt>
                <c:pt idx="436">
                  <c:v>5256.3704447501523</c:v>
                </c:pt>
                <c:pt idx="437">
                  <c:v>4999.7108864544043</c:v>
                </c:pt>
                <c:pt idx="438">
                  <c:v>7305.6879405685058</c:v>
                </c:pt>
                <c:pt idx="439">
                  <c:v>4406.2623474424472</c:v>
                </c:pt>
                <c:pt idx="440">
                  <c:v>4919.581464033944</c:v>
                </c:pt>
                <c:pt idx="441">
                  <c:v>4934.4398722671331</c:v>
                </c:pt>
                <c:pt idx="442">
                  <c:v>8030.1612266811535</c:v>
                </c:pt>
                <c:pt idx="443">
                  <c:v>4539.2222541164392</c:v>
                </c:pt>
                <c:pt idx="444">
                  <c:v>7144.1444223734106</c:v>
                </c:pt>
                <c:pt idx="445">
                  <c:v>7592.1925247776344</c:v>
                </c:pt>
                <c:pt idx="446">
                  <c:v>8758.4480830739813</c:v>
                </c:pt>
                <c:pt idx="447">
                  <c:v>7657.4635389649075</c:v>
                </c:pt>
                <c:pt idx="448">
                  <c:v>11230.410344656962</c:v>
                </c:pt>
                <c:pt idx="449">
                  <c:v>6388.0191602210834</c:v>
                </c:pt>
                <c:pt idx="450">
                  <c:v>5689.5601389211888</c:v>
                </c:pt>
                <c:pt idx="451">
                  <c:v>7274.3895820715979</c:v>
                </c:pt>
                <c:pt idx="452">
                  <c:v>6443.2675227740647</c:v>
                </c:pt>
                <c:pt idx="453">
                  <c:v>6925.328730651001</c:v>
                </c:pt>
                <c:pt idx="454">
                  <c:v>4999.7108864544043</c:v>
                </c:pt>
                <c:pt idx="455">
                  <c:v>5874.7000436295866</c:v>
                </c:pt>
                <c:pt idx="456">
                  <c:v>5905.5328742207921</c:v>
                </c:pt>
                <c:pt idx="457">
                  <c:v>3945.7737151044821</c:v>
                </c:pt>
                <c:pt idx="458">
                  <c:v>4248.7182495773295</c:v>
                </c:pt>
                <c:pt idx="459">
                  <c:v>6202.8792555126847</c:v>
                </c:pt>
                <c:pt idx="460">
                  <c:v>3945.7737151044821</c:v>
                </c:pt>
                <c:pt idx="461">
                  <c:v>5590.4446784905576</c:v>
                </c:pt>
                <c:pt idx="462">
                  <c:v>7524.5036322909145</c:v>
                </c:pt>
                <c:pt idx="463">
                  <c:v>4406.2623474424472</c:v>
                </c:pt>
                <c:pt idx="464">
                  <c:v>6242.3218549370013</c:v>
                </c:pt>
                <c:pt idx="465">
                  <c:v>4539.2222541164392</c:v>
                </c:pt>
                <c:pt idx="466">
                  <c:v>11115.080342058383</c:v>
                </c:pt>
                <c:pt idx="467">
                  <c:v>7316.8437971480707</c:v>
                </c:pt>
                <c:pt idx="468">
                  <c:v>7196.9749066269405</c:v>
                </c:pt>
                <c:pt idx="469">
                  <c:v>5460.1995187923694</c:v>
                </c:pt>
                <c:pt idx="470">
                  <c:v>4776.8957744020154</c:v>
                </c:pt>
                <c:pt idx="471">
                  <c:v>4406.2623474424472</c:v>
                </c:pt>
                <c:pt idx="472">
                  <c:v>6325.1660243332626</c:v>
                </c:pt>
                <c:pt idx="473">
                  <c:v>16386.45965120145</c:v>
                </c:pt>
                <c:pt idx="474">
                  <c:v>5927.2336592067668</c:v>
                </c:pt>
                <c:pt idx="475">
                  <c:v>5559.3149792230006</c:v>
                </c:pt>
                <c:pt idx="476">
                  <c:v>4406.2623474424472</c:v>
                </c:pt>
                <c:pt idx="477">
                  <c:v>18148.470608182648</c:v>
                </c:pt>
                <c:pt idx="478">
                  <c:v>6038.7896495711357</c:v>
                </c:pt>
                <c:pt idx="479">
                  <c:v>6334.8918072912002</c:v>
                </c:pt>
                <c:pt idx="480">
                  <c:v>4406.2623474424472</c:v>
                </c:pt>
                <c:pt idx="481">
                  <c:v>6084.7777570718836</c:v>
                </c:pt>
                <c:pt idx="482">
                  <c:v>5045.9958626315038</c:v>
                </c:pt>
                <c:pt idx="483">
                  <c:v>4919.581464033944</c:v>
                </c:pt>
                <c:pt idx="484">
                  <c:v>6143.0377352770192</c:v>
                </c:pt>
                <c:pt idx="485">
                  <c:v>5636.7296546676571</c:v>
                </c:pt>
                <c:pt idx="486">
                  <c:v>5407.3690345388377</c:v>
                </c:pt>
                <c:pt idx="487">
                  <c:v>4406.2623474424472</c:v>
                </c:pt>
                <c:pt idx="488">
                  <c:v>8303.2607352406194</c:v>
                </c:pt>
                <c:pt idx="489">
                  <c:v>4406.2623474424472</c:v>
                </c:pt>
                <c:pt idx="490">
                  <c:v>3945.7737151044821</c:v>
                </c:pt>
                <c:pt idx="491">
                  <c:v>6523.3969451945241</c:v>
                </c:pt>
                <c:pt idx="492">
                  <c:v>4919.581464033944</c:v>
                </c:pt>
                <c:pt idx="493">
                  <c:v>4459.0928316959789</c:v>
                </c:pt>
                <c:pt idx="494">
                  <c:v>6591.8482342632997</c:v>
                </c:pt>
                <c:pt idx="495">
                  <c:v>5333.7851201948097</c:v>
                </c:pt>
                <c:pt idx="496">
                  <c:v>4999.7108864544043</c:v>
                </c:pt>
                <c:pt idx="497">
                  <c:v>4616.6369295610957</c:v>
                </c:pt>
                <c:pt idx="498">
                  <c:v>4619.3516765368986</c:v>
                </c:pt>
                <c:pt idx="499">
                  <c:v>6013.2581034845334</c:v>
                </c:pt>
                <c:pt idx="500">
                  <c:v>5735.8451150982883</c:v>
                </c:pt>
                <c:pt idx="501">
                  <c:v>4406.2623474424472</c:v>
                </c:pt>
                <c:pt idx="502">
                  <c:v>9134.2141353088027</c:v>
                </c:pt>
                <c:pt idx="503">
                  <c:v>7514.7778493329779</c:v>
                </c:pt>
                <c:pt idx="504">
                  <c:v>4359.9773712653478</c:v>
                </c:pt>
                <c:pt idx="505">
                  <c:v>4919.581464033944</c:v>
                </c:pt>
                <c:pt idx="506">
                  <c:v>7527.2183792667174</c:v>
                </c:pt>
                <c:pt idx="507">
                  <c:v>6473.7467358224985</c:v>
                </c:pt>
                <c:pt idx="508">
                  <c:v>10886.016590605916</c:v>
                </c:pt>
                <c:pt idx="509">
                  <c:v>8640.7002021759527</c:v>
                </c:pt>
                <c:pt idx="510">
                  <c:v>8169.5384319845734</c:v>
                </c:pt>
                <c:pt idx="511">
                  <c:v>4919.581464033944</c:v>
                </c:pt>
                <c:pt idx="512">
                  <c:v>5617.7436166574862</c:v>
                </c:pt>
                <c:pt idx="513">
                  <c:v>4328.8476719977898</c:v>
                </c:pt>
                <c:pt idx="514">
                  <c:v>7798.7363457956544</c:v>
                </c:pt>
                <c:pt idx="515">
                  <c:v>4406.2623474424472</c:v>
                </c:pt>
                <c:pt idx="516">
                  <c:v>4919.581464033944</c:v>
                </c:pt>
                <c:pt idx="517">
                  <c:v>4999.7108864544043</c:v>
                </c:pt>
                <c:pt idx="518">
                  <c:v>6057.4788189049541</c:v>
                </c:pt>
                <c:pt idx="519">
                  <c:v>7126.5712671644187</c:v>
                </c:pt>
                <c:pt idx="520">
                  <c:v>4619.3516765368986</c:v>
                </c:pt>
                <c:pt idx="521">
                  <c:v>5847.1042367863065</c:v>
                </c:pt>
                <c:pt idx="522">
                  <c:v>4406.2623474424472</c:v>
                </c:pt>
                <c:pt idx="523">
                  <c:v>11765.302036787432</c:v>
                </c:pt>
                <c:pt idx="524">
                  <c:v>6763.785212455904</c:v>
                </c:pt>
                <c:pt idx="525">
                  <c:v>4934.4398722671331</c:v>
                </c:pt>
                <c:pt idx="526">
                  <c:v>12137.534196597975</c:v>
                </c:pt>
                <c:pt idx="527">
                  <c:v>6966.3124223234981</c:v>
                </c:pt>
                <c:pt idx="528">
                  <c:v>5256.3704447501523</c:v>
                </c:pt>
                <c:pt idx="529">
                  <c:v>6585.9532124059933</c:v>
                </c:pt>
                <c:pt idx="530">
                  <c:v>6663.3678878506507</c:v>
                </c:pt>
                <c:pt idx="531">
                  <c:v>6303.2965801179389</c:v>
                </c:pt>
                <c:pt idx="532">
                  <c:v>5822.5200455951799</c:v>
                </c:pt>
                <c:pt idx="533">
                  <c:v>9822.4646549246136</c:v>
                </c:pt>
                <c:pt idx="534">
                  <c:v>5809.4290294423163</c:v>
                </c:pt>
                <c:pt idx="535">
                  <c:v>13354.613618993968</c:v>
                </c:pt>
                <c:pt idx="536">
                  <c:v>4619.3516765368986</c:v>
                </c:pt>
                <c:pt idx="537">
                  <c:v>6743.497310271111</c:v>
                </c:pt>
                <c:pt idx="538">
                  <c:v>12337.346659489767</c:v>
                </c:pt>
                <c:pt idx="539">
                  <c:v>4619.3516765368986</c:v>
                </c:pt>
                <c:pt idx="540">
                  <c:v>5982.7788904360996</c:v>
                </c:pt>
                <c:pt idx="541">
                  <c:v>6517.9674512429192</c:v>
                </c:pt>
                <c:pt idx="542">
                  <c:v>4406.2623474424472</c:v>
                </c:pt>
                <c:pt idx="543">
                  <c:v>5605.5999554001</c:v>
                </c:pt>
                <c:pt idx="544">
                  <c:v>12817.30404856405</c:v>
                </c:pt>
                <c:pt idx="545">
                  <c:v>6763.785212455904</c:v>
                </c:pt>
                <c:pt idx="546">
                  <c:v>4406.2623474424472</c:v>
                </c:pt>
                <c:pt idx="547">
                  <c:v>4619.3516765368986</c:v>
                </c:pt>
                <c:pt idx="548">
                  <c:v>4619.3516765368986</c:v>
                </c:pt>
                <c:pt idx="549">
                  <c:v>6049.8172967036953</c:v>
                </c:pt>
                <c:pt idx="550">
                  <c:v>5333.7851201948097</c:v>
                </c:pt>
                <c:pt idx="551">
                  <c:v>6785.9515253475802</c:v>
                </c:pt>
                <c:pt idx="552">
                  <c:v>8149.2505297997786</c:v>
                </c:pt>
                <c:pt idx="553">
                  <c:v>5382.7848433477111</c:v>
                </c:pt>
                <c:pt idx="554">
                  <c:v>5788.67559935182</c:v>
                </c:pt>
                <c:pt idx="555">
                  <c:v>4619.3516765368986</c:v>
                </c:pt>
                <c:pt idx="556">
                  <c:v>4619.3516765368986</c:v>
                </c:pt>
                <c:pt idx="557">
                  <c:v>4406.2623474424472</c:v>
                </c:pt>
                <c:pt idx="558">
                  <c:v>7398.0892336933557</c:v>
                </c:pt>
                <c:pt idx="559">
                  <c:v>4248.7182495773295</c:v>
                </c:pt>
                <c:pt idx="560">
                  <c:v>3945.7737151044821</c:v>
                </c:pt>
                <c:pt idx="561">
                  <c:v>16884.101214111288</c:v>
                </c:pt>
                <c:pt idx="562">
                  <c:v>7434.6484269125167</c:v>
                </c:pt>
                <c:pt idx="563">
                  <c:v>5927.2336592067668</c:v>
                </c:pt>
                <c:pt idx="564">
                  <c:v>7388.5321099647681</c:v>
                </c:pt>
                <c:pt idx="565">
                  <c:v>4459.0928316959789</c:v>
                </c:pt>
                <c:pt idx="566">
                  <c:v>5670.5741009110179</c:v>
                </c:pt>
                <c:pt idx="567">
                  <c:v>5927.2336592067668</c:v>
                </c:pt>
                <c:pt idx="568">
                  <c:v>5605.5999554001</c:v>
                </c:pt>
                <c:pt idx="569">
                  <c:v>6808.7683244583814</c:v>
                </c:pt>
                <c:pt idx="570">
                  <c:v>5413.91454261527</c:v>
                </c:pt>
                <c:pt idx="571">
                  <c:v>4934.4398722671331</c:v>
                </c:pt>
                <c:pt idx="572">
                  <c:v>7228.2732651238484</c:v>
                </c:pt>
                <c:pt idx="573">
                  <c:v>5413.91454261527</c:v>
                </c:pt>
                <c:pt idx="574">
                  <c:v>5302.6554209272517</c:v>
                </c:pt>
                <c:pt idx="575">
                  <c:v>5559.3149792230006</c:v>
                </c:pt>
                <c:pt idx="576">
                  <c:v>5617.7436166574862</c:v>
                </c:pt>
                <c:pt idx="577">
                  <c:v>5957.2473443494964</c:v>
                </c:pt>
                <c:pt idx="578">
                  <c:v>8959.0968822346949</c:v>
                </c:pt>
                <c:pt idx="579">
                  <c:v>6084.7777570718836</c:v>
                </c:pt>
                <c:pt idx="580">
                  <c:v>4919.581464033944</c:v>
                </c:pt>
                <c:pt idx="581">
                  <c:v>4459.0928316959789</c:v>
                </c:pt>
                <c:pt idx="582">
                  <c:v>6443.2675227740647</c:v>
                </c:pt>
                <c:pt idx="583">
                  <c:v>4999.7108864544043</c:v>
                </c:pt>
                <c:pt idx="584">
                  <c:v>14377.421091076332</c:v>
                </c:pt>
                <c:pt idx="585">
                  <c:v>3945.7737151044821</c:v>
                </c:pt>
                <c:pt idx="586">
                  <c:v>4406.2623474424472</c:v>
                </c:pt>
                <c:pt idx="587">
                  <c:v>5605.5999554001</c:v>
                </c:pt>
                <c:pt idx="588">
                  <c:v>5176.241022329692</c:v>
                </c:pt>
                <c:pt idx="589">
                  <c:v>4406.2623474424472</c:v>
                </c:pt>
                <c:pt idx="590">
                  <c:v>8653.1407321096922</c:v>
                </c:pt>
                <c:pt idx="591">
                  <c:v>4919.581464033944</c:v>
                </c:pt>
                <c:pt idx="592">
                  <c:v>15510.876756673562</c:v>
                </c:pt>
                <c:pt idx="593">
                  <c:v>6978.4560835808852</c:v>
                </c:pt>
                <c:pt idx="594">
                  <c:v>7123.8565201886158</c:v>
                </c:pt>
                <c:pt idx="595">
                  <c:v>17307.976383469948</c:v>
                </c:pt>
                <c:pt idx="596">
                  <c:v>4619.3516765368986</c:v>
                </c:pt>
                <c:pt idx="597">
                  <c:v>5333.7851201948097</c:v>
                </c:pt>
                <c:pt idx="598">
                  <c:v>4776.8957744020154</c:v>
                </c:pt>
                <c:pt idx="599">
                  <c:v>5525.4705329796398</c:v>
                </c:pt>
                <c:pt idx="600">
                  <c:v>9011.3336291355208</c:v>
                </c:pt>
                <c:pt idx="601">
                  <c:v>4406.2623474424472</c:v>
                </c:pt>
                <c:pt idx="602">
                  <c:v>3945.7737151044821</c:v>
                </c:pt>
                <c:pt idx="603">
                  <c:v>4406.2623474424472</c:v>
                </c:pt>
                <c:pt idx="604">
                  <c:v>7020.4447707516529</c:v>
                </c:pt>
                <c:pt idx="605">
                  <c:v>5413.91454261527</c:v>
                </c:pt>
                <c:pt idx="606">
                  <c:v>5763.1440532652168</c:v>
                </c:pt>
                <c:pt idx="607">
                  <c:v>7177.9888686167706</c:v>
                </c:pt>
                <c:pt idx="608">
                  <c:v>7854.450236254339</c:v>
                </c:pt>
                <c:pt idx="609">
                  <c:v>5821.5726906997033</c:v>
                </c:pt>
                <c:pt idx="610">
                  <c:v>6459.5388138084336</c:v>
                </c:pt>
                <c:pt idx="611">
                  <c:v>6533.1227281524625</c:v>
                </c:pt>
                <c:pt idx="612">
                  <c:v>7078.8734081861385</c:v>
                </c:pt>
                <c:pt idx="613">
                  <c:v>4919.581464033944</c:v>
                </c:pt>
                <c:pt idx="614">
                  <c:v>6283.008677933145</c:v>
                </c:pt>
                <c:pt idx="615">
                  <c:v>3945.7737151044821</c:v>
                </c:pt>
                <c:pt idx="616">
                  <c:v>10520.104530776034</c:v>
                </c:pt>
                <c:pt idx="617">
                  <c:v>5843.2734756856762</c:v>
                </c:pt>
                <c:pt idx="618">
                  <c:v>5491.3292180599265</c:v>
                </c:pt>
                <c:pt idx="619">
                  <c:v>6459.5388138084336</c:v>
                </c:pt>
                <c:pt idx="620">
                  <c:v>6399.865952802118</c:v>
                </c:pt>
                <c:pt idx="621">
                  <c:v>10174.112043874011</c:v>
                </c:pt>
                <c:pt idx="622">
                  <c:v>5683.0146308447565</c:v>
                </c:pt>
                <c:pt idx="623">
                  <c:v>5590.4446784905576</c:v>
                </c:pt>
                <c:pt idx="624">
                  <c:v>5525.4705329796398</c:v>
                </c:pt>
                <c:pt idx="625">
                  <c:v>5747.9887763556753</c:v>
                </c:pt>
                <c:pt idx="626">
                  <c:v>5716.8590770881174</c:v>
                </c:pt>
                <c:pt idx="627">
                  <c:v>7719.8915967293724</c:v>
                </c:pt>
                <c:pt idx="628">
                  <c:v>4406.2623474424472</c:v>
                </c:pt>
                <c:pt idx="629">
                  <c:v>5571.7555091567392</c:v>
                </c:pt>
                <c:pt idx="630">
                  <c:v>4619.3516765368986</c:v>
                </c:pt>
                <c:pt idx="631">
                  <c:v>4919.581464033944</c:v>
                </c:pt>
                <c:pt idx="632">
                  <c:v>4665.636652713998</c:v>
                </c:pt>
                <c:pt idx="633">
                  <c:v>5590.4446784905576</c:v>
                </c:pt>
                <c:pt idx="634">
                  <c:v>5636.7296546676571</c:v>
                </c:pt>
                <c:pt idx="635">
                  <c:v>9163.5764424960325</c:v>
                </c:pt>
                <c:pt idx="636">
                  <c:v>7758.6432601522147</c:v>
                </c:pt>
                <c:pt idx="637">
                  <c:v>5012.1514163881429</c:v>
                </c:pt>
                <c:pt idx="638">
                  <c:v>5683.0146308447565</c:v>
                </c:pt>
                <c:pt idx="639">
                  <c:v>5380.0700963719091</c:v>
                </c:pt>
                <c:pt idx="640">
                  <c:v>5765.8588002410197</c:v>
                </c:pt>
                <c:pt idx="641">
                  <c:v>8108.395047574284</c:v>
                </c:pt>
                <c:pt idx="642">
                  <c:v>4539.2222541164392</c:v>
                </c:pt>
                <c:pt idx="643">
                  <c:v>5716.8590770881174</c:v>
                </c:pt>
                <c:pt idx="644">
                  <c:v>6208.4774086936404</c:v>
                </c:pt>
                <c:pt idx="645">
                  <c:v>4919.581464033944</c:v>
                </c:pt>
                <c:pt idx="646">
                  <c:v>4711.9216288910975</c:v>
                </c:pt>
                <c:pt idx="647">
                  <c:v>8529.4410804879353</c:v>
                </c:pt>
                <c:pt idx="648">
                  <c:v>6063.0769720859098</c:v>
                </c:pt>
                <c:pt idx="649">
                  <c:v>8035.1080019066094</c:v>
                </c:pt>
                <c:pt idx="650">
                  <c:v>6000.8175735507939</c:v>
                </c:pt>
                <c:pt idx="651">
                  <c:v>6349.5815562950393</c:v>
                </c:pt>
                <c:pt idx="652">
                  <c:v>7132.7631576980775</c:v>
                </c:pt>
                <c:pt idx="653">
                  <c:v>17962.214689349421</c:v>
                </c:pt>
                <c:pt idx="654">
                  <c:v>5432.9005806254409</c:v>
                </c:pt>
                <c:pt idx="655">
                  <c:v>5176.241022329692</c:v>
                </c:pt>
                <c:pt idx="656">
                  <c:v>4248.7182495773295</c:v>
                </c:pt>
                <c:pt idx="657">
                  <c:v>5176.241022329692</c:v>
                </c:pt>
                <c:pt idx="658">
                  <c:v>7709.0497996466074</c:v>
                </c:pt>
                <c:pt idx="659">
                  <c:v>5380.0700963719091</c:v>
                </c:pt>
                <c:pt idx="660">
                  <c:v>4406.2623474424472</c:v>
                </c:pt>
                <c:pt idx="661">
                  <c:v>4406.2623474424472</c:v>
                </c:pt>
                <c:pt idx="662">
                  <c:v>4459.0928316959789</c:v>
                </c:pt>
                <c:pt idx="663">
                  <c:v>4406.2623474424472</c:v>
                </c:pt>
                <c:pt idx="664">
                  <c:v>9530.8446362606774</c:v>
                </c:pt>
                <c:pt idx="665">
                  <c:v>4999.7108864544043</c:v>
                </c:pt>
                <c:pt idx="666">
                  <c:v>4919.581464033944</c:v>
                </c:pt>
                <c:pt idx="667">
                  <c:v>6925.328730651001</c:v>
                </c:pt>
                <c:pt idx="668">
                  <c:v>4619.3516765368986</c:v>
                </c:pt>
                <c:pt idx="669">
                  <c:v>4619.3516765368986</c:v>
                </c:pt>
                <c:pt idx="670">
                  <c:v>4359.9773712653478</c:v>
                </c:pt>
                <c:pt idx="671">
                  <c:v>4486.3917698629075</c:v>
                </c:pt>
                <c:pt idx="672">
                  <c:v>5590.4446784905576</c:v>
                </c:pt>
                <c:pt idx="673">
                  <c:v>4919.581464033944</c:v>
                </c:pt>
                <c:pt idx="674">
                  <c:v>6078.5291176718038</c:v>
                </c:pt>
                <c:pt idx="675">
                  <c:v>6930.7582246026059</c:v>
                </c:pt>
                <c:pt idx="676">
                  <c:v>7170.1414963657153</c:v>
                </c:pt>
                <c:pt idx="677">
                  <c:v>14479.23410766232</c:v>
                </c:pt>
                <c:pt idx="678">
                  <c:v>3945.7737151044821</c:v>
                </c:pt>
                <c:pt idx="679">
                  <c:v>7719.8915967293724</c:v>
                </c:pt>
                <c:pt idx="680">
                  <c:v>6458.5914589129561</c:v>
                </c:pt>
                <c:pt idx="681">
                  <c:v>8965.3455216347738</c:v>
                </c:pt>
                <c:pt idx="682">
                  <c:v>5012.1514163881429</c:v>
                </c:pt>
                <c:pt idx="683">
                  <c:v>4406.2623474424472</c:v>
                </c:pt>
                <c:pt idx="684">
                  <c:v>4406.2623474424472</c:v>
                </c:pt>
                <c:pt idx="685">
                  <c:v>5742.3906231747196</c:v>
                </c:pt>
                <c:pt idx="686">
                  <c:v>9114.8735880194872</c:v>
                </c:pt>
                <c:pt idx="687">
                  <c:v>7463.360247880627</c:v>
                </c:pt>
                <c:pt idx="688">
                  <c:v>4406.2623474424472</c:v>
                </c:pt>
                <c:pt idx="689">
                  <c:v>4406.2623474424472</c:v>
                </c:pt>
                <c:pt idx="690">
                  <c:v>7619.4914629445639</c:v>
                </c:pt>
                <c:pt idx="691">
                  <c:v>4359.9773712653478</c:v>
                </c:pt>
                <c:pt idx="692">
                  <c:v>7313.8321814959127</c:v>
                </c:pt>
                <c:pt idx="693">
                  <c:v>10127.176581477786</c:v>
                </c:pt>
                <c:pt idx="694">
                  <c:v>5698.1699077542989</c:v>
                </c:pt>
                <c:pt idx="695">
                  <c:v>10124.944553228132</c:v>
                </c:pt>
                <c:pt idx="696">
                  <c:v>6505.823789985533</c:v>
                </c:pt>
                <c:pt idx="697">
                  <c:v>4965.8664402110435</c:v>
                </c:pt>
                <c:pt idx="698">
                  <c:v>6235.776346860569</c:v>
                </c:pt>
                <c:pt idx="699">
                  <c:v>7020.4447707516529</c:v>
                </c:pt>
                <c:pt idx="700">
                  <c:v>4406.2623474424472</c:v>
                </c:pt>
                <c:pt idx="701">
                  <c:v>12059.228915124257</c:v>
                </c:pt>
                <c:pt idx="702">
                  <c:v>6902.6401409872033</c:v>
                </c:pt>
                <c:pt idx="703">
                  <c:v>5716.8590770881174</c:v>
                </c:pt>
                <c:pt idx="704">
                  <c:v>6873.7424699692983</c:v>
                </c:pt>
                <c:pt idx="705">
                  <c:v>6202.8792555126847</c:v>
                </c:pt>
                <c:pt idx="706">
                  <c:v>4406.2623474424472</c:v>
                </c:pt>
                <c:pt idx="707">
                  <c:v>11289.658127539926</c:v>
                </c:pt>
                <c:pt idx="708">
                  <c:v>5742.3906231747196</c:v>
                </c:pt>
                <c:pt idx="709">
                  <c:v>4999.7108864544043</c:v>
                </c:pt>
                <c:pt idx="710">
                  <c:v>8661.1567635900956</c:v>
                </c:pt>
                <c:pt idx="711">
                  <c:v>3945.7737151044821</c:v>
                </c:pt>
                <c:pt idx="712">
                  <c:v>4919.581464033944</c:v>
                </c:pt>
                <c:pt idx="713">
                  <c:v>5794.2737525327748</c:v>
                </c:pt>
                <c:pt idx="714">
                  <c:v>5670.5741009110179</c:v>
                </c:pt>
                <c:pt idx="715">
                  <c:v>6242.3218549370013</c:v>
                </c:pt>
                <c:pt idx="716">
                  <c:v>9761.0244018379726</c:v>
                </c:pt>
                <c:pt idx="717">
                  <c:v>4619.3516765368986</c:v>
                </c:pt>
                <c:pt idx="718">
                  <c:v>6459.5388138084336</c:v>
                </c:pt>
                <c:pt idx="719">
                  <c:v>6987.3627210903478</c:v>
                </c:pt>
                <c:pt idx="720">
                  <c:v>5998.102826574991</c:v>
                </c:pt>
                <c:pt idx="721">
                  <c:v>8254.911498306843</c:v>
                </c:pt>
                <c:pt idx="722">
                  <c:v>4505.3778078730784</c:v>
                </c:pt>
                <c:pt idx="723">
                  <c:v>6202.8792555126847</c:v>
                </c:pt>
                <c:pt idx="724">
                  <c:v>5620.4583636332891</c:v>
                </c:pt>
                <c:pt idx="725">
                  <c:v>5380.0700963719091</c:v>
                </c:pt>
                <c:pt idx="726">
                  <c:v>5176.241022329692</c:v>
                </c:pt>
                <c:pt idx="727">
                  <c:v>3945.7737151044821</c:v>
                </c:pt>
                <c:pt idx="728">
                  <c:v>6966.3124223234981</c:v>
                </c:pt>
                <c:pt idx="729">
                  <c:v>11494.492197080412</c:v>
                </c:pt>
                <c:pt idx="730">
                  <c:v>6283.008677933145</c:v>
                </c:pt>
                <c:pt idx="731">
                  <c:v>4406.2623474424472</c:v>
                </c:pt>
                <c:pt idx="732">
                  <c:v>4999.7108864544043</c:v>
                </c:pt>
                <c:pt idx="733">
                  <c:v>6913.185069393614</c:v>
                </c:pt>
                <c:pt idx="734">
                  <c:v>5571.4586404803867</c:v>
                </c:pt>
                <c:pt idx="735">
                  <c:v>4619.3516765368986</c:v>
                </c:pt>
                <c:pt idx="736">
                  <c:v>9404.1333689867661</c:v>
                </c:pt>
                <c:pt idx="737">
                  <c:v>4776.8957744020154</c:v>
                </c:pt>
                <c:pt idx="738">
                  <c:v>12959.396000843275</c:v>
                </c:pt>
                <c:pt idx="739">
                  <c:v>5079.8403088748637</c:v>
                </c:pt>
                <c:pt idx="740">
                  <c:v>4999.7108864544043</c:v>
                </c:pt>
                <c:pt idx="741">
                  <c:v>4406.2623474424472</c:v>
                </c:pt>
                <c:pt idx="742">
                  <c:v>4406.2623474424472</c:v>
                </c:pt>
                <c:pt idx="743">
                  <c:v>5957.2473443494964</c:v>
                </c:pt>
                <c:pt idx="744">
                  <c:v>4406.2623474424472</c:v>
                </c:pt>
                <c:pt idx="745">
                  <c:v>6683.6557900354437</c:v>
                </c:pt>
                <c:pt idx="746">
                  <c:v>11700.681508819283</c:v>
                </c:pt>
                <c:pt idx="747">
                  <c:v>4406.2623474424472</c:v>
                </c:pt>
                <c:pt idx="748">
                  <c:v>4619.3516765368986</c:v>
                </c:pt>
                <c:pt idx="749">
                  <c:v>17096.299937176682</c:v>
                </c:pt>
                <c:pt idx="750">
                  <c:v>8110.9411353207379</c:v>
                </c:pt>
                <c:pt idx="751">
                  <c:v>9862.5009917016341</c:v>
                </c:pt>
                <c:pt idx="752">
                  <c:v>10168.69974074285</c:v>
                </c:pt>
                <c:pt idx="753">
                  <c:v>12238.231199059137</c:v>
                </c:pt>
                <c:pt idx="754">
                  <c:v>4619.3516765368986</c:v>
                </c:pt>
                <c:pt idx="755">
                  <c:v>7873.9018021702132</c:v>
                </c:pt>
                <c:pt idx="756">
                  <c:v>6763.785212455904</c:v>
                </c:pt>
                <c:pt idx="757">
                  <c:v>9388.9213432108027</c:v>
                </c:pt>
                <c:pt idx="758">
                  <c:v>5893.389212963406</c:v>
                </c:pt>
                <c:pt idx="759">
                  <c:v>5939.6741891405054</c:v>
                </c:pt>
                <c:pt idx="760">
                  <c:v>9119.3557270756137</c:v>
                </c:pt>
                <c:pt idx="761">
                  <c:v>4406.2623474424472</c:v>
                </c:pt>
                <c:pt idx="762">
                  <c:v>4999.7108864544043</c:v>
                </c:pt>
                <c:pt idx="763">
                  <c:v>4359.9773712653478</c:v>
                </c:pt>
                <c:pt idx="764">
                  <c:v>4406.2623474424472</c:v>
                </c:pt>
                <c:pt idx="765">
                  <c:v>4619.3516765368986</c:v>
                </c:pt>
                <c:pt idx="766">
                  <c:v>7041.4950695185016</c:v>
                </c:pt>
                <c:pt idx="767">
                  <c:v>5491.3292180599265</c:v>
                </c:pt>
                <c:pt idx="768">
                  <c:v>6618.3847758481734</c:v>
                </c:pt>
                <c:pt idx="769">
                  <c:v>5716.8590770881174</c:v>
                </c:pt>
                <c:pt idx="770">
                  <c:v>4619.3516765368986</c:v>
                </c:pt>
                <c:pt idx="771">
                  <c:v>8465.9374583809913</c:v>
                </c:pt>
                <c:pt idx="772">
                  <c:v>5590.4446784905576</c:v>
                </c:pt>
                <c:pt idx="773">
                  <c:v>9322.8879324414793</c:v>
                </c:pt>
                <c:pt idx="774">
                  <c:v>7931.8649116989973</c:v>
                </c:pt>
                <c:pt idx="775">
                  <c:v>4406.2623474424472</c:v>
                </c:pt>
                <c:pt idx="776">
                  <c:v>4459.0928316959789</c:v>
                </c:pt>
                <c:pt idx="777">
                  <c:v>4486.3917698629075</c:v>
                </c:pt>
                <c:pt idx="778">
                  <c:v>9689.2078795742673</c:v>
                </c:pt>
                <c:pt idx="779">
                  <c:v>7608.1101982692326</c:v>
                </c:pt>
                <c:pt idx="780">
                  <c:v>6888.8977468788407</c:v>
                </c:pt>
                <c:pt idx="781">
                  <c:v>5716.8590770881174</c:v>
                </c:pt>
                <c:pt idx="782">
                  <c:v>6301.0473610478393</c:v>
                </c:pt>
                <c:pt idx="783">
                  <c:v>7012.5973985005976</c:v>
                </c:pt>
                <c:pt idx="784">
                  <c:v>10940.725485566329</c:v>
                </c:pt>
                <c:pt idx="785">
                  <c:v>9272.1784578110455</c:v>
                </c:pt>
                <c:pt idx="786">
                  <c:v>4999.7108864544043</c:v>
                </c:pt>
                <c:pt idx="787">
                  <c:v>4999.7108864544043</c:v>
                </c:pt>
                <c:pt idx="788">
                  <c:v>6283.008677933145</c:v>
                </c:pt>
                <c:pt idx="789">
                  <c:v>12172.960184871865</c:v>
                </c:pt>
                <c:pt idx="790">
                  <c:v>4999.7108864544043</c:v>
                </c:pt>
                <c:pt idx="791">
                  <c:v>6523.3969451945241</c:v>
                </c:pt>
                <c:pt idx="792">
                  <c:v>8588.1665865987743</c:v>
                </c:pt>
                <c:pt idx="793">
                  <c:v>5540.3289412128288</c:v>
                </c:pt>
                <c:pt idx="794">
                  <c:v>5985.9591653176049</c:v>
                </c:pt>
                <c:pt idx="795">
                  <c:v>4406.2623474424472</c:v>
                </c:pt>
                <c:pt idx="796">
                  <c:v>6300.581833142136</c:v>
                </c:pt>
                <c:pt idx="797">
                  <c:v>4359.9773712653478</c:v>
                </c:pt>
                <c:pt idx="798">
                  <c:v>4619.3516765368986</c:v>
                </c:pt>
                <c:pt idx="799">
                  <c:v>13737.687575887277</c:v>
                </c:pt>
                <c:pt idx="800">
                  <c:v>4406.2623474424472</c:v>
                </c:pt>
                <c:pt idx="801">
                  <c:v>3945.7737151044821</c:v>
                </c:pt>
                <c:pt idx="802">
                  <c:v>4919.581464033944</c:v>
                </c:pt>
                <c:pt idx="803">
                  <c:v>3945.7737151044821</c:v>
                </c:pt>
                <c:pt idx="804">
                  <c:v>6065.7917190617118</c:v>
                </c:pt>
                <c:pt idx="805">
                  <c:v>8820.2419537033966</c:v>
                </c:pt>
                <c:pt idx="806">
                  <c:v>7672.4906064274455</c:v>
                </c:pt>
                <c:pt idx="807">
                  <c:v>6363.1381003536044</c:v>
                </c:pt>
                <c:pt idx="808">
                  <c:v>5915.0899979493797</c:v>
                </c:pt>
                <c:pt idx="809">
                  <c:v>6743.497310271111</c:v>
                </c:pt>
                <c:pt idx="810">
                  <c:v>7957.693326461952</c:v>
                </c:pt>
                <c:pt idx="811">
                  <c:v>4406.2623474424472</c:v>
                </c:pt>
                <c:pt idx="812">
                  <c:v>7148.1438427033881</c:v>
                </c:pt>
                <c:pt idx="813">
                  <c:v>12004.277421247632</c:v>
                </c:pt>
                <c:pt idx="814">
                  <c:v>11734.172337519873</c:v>
                </c:pt>
                <c:pt idx="815">
                  <c:v>4619.3516765368986</c:v>
                </c:pt>
                <c:pt idx="816">
                  <c:v>5590.4446784905576</c:v>
                </c:pt>
                <c:pt idx="817">
                  <c:v>7176.6870044421476</c:v>
                </c:pt>
                <c:pt idx="818">
                  <c:v>4619.3516765368986</c:v>
                </c:pt>
                <c:pt idx="819">
                  <c:v>5479.1855568025403</c:v>
                </c:pt>
                <c:pt idx="820">
                  <c:v>5840.5587287098742</c:v>
                </c:pt>
                <c:pt idx="821">
                  <c:v>7407.5181479749399</c:v>
                </c:pt>
                <c:pt idx="822">
                  <c:v>4919.581464033944</c:v>
                </c:pt>
                <c:pt idx="823">
                  <c:v>6860.3545851400831</c:v>
                </c:pt>
                <c:pt idx="824">
                  <c:v>4406.2623474424472</c:v>
                </c:pt>
                <c:pt idx="825">
                  <c:v>7991.7064319346619</c:v>
                </c:pt>
                <c:pt idx="826">
                  <c:v>7292.1313965099407</c:v>
                </c:pt>
                <c:pt idx="827">
                  <c:v>4965.8664402110435</c:v>
                </c:pt>
                <c:pt idx="828">
                  <c:v>3945.7737151044821</c:v>
                </c:pt>
                <c:pt idx="829">
                  <c:v>5683.0146308447565</c:v>
                </c:pt>
                <c:pt idx="830">
                  <c:v>4406.2623474424472</c:v>
                </c:pt>
                <c:pt idx="831">
                  <c:v>4619.3516765368986</c:v>
                </c:pt>
                <c:pt idx="832">
                  <c:v>6223.6326856031819</c:v>
                </c:pt>
                <c:pt idx="833">
                  <c:v>5540.3289412128288</c:v>
                </c:pt>
                <c:pt idx="834">
                  <c:v>6084.7777570718836</c:v>
                </c:pt>
                <c:pt idx="835">
                  <c:v>5513.0300030459011</c:v>
                </c:pt>
                <c:pt idx="836">
                  <c:v>7305.8161500155093</c:v>
                </c:pt>
                <c:pt idx="837">
                  <c:v>10022.759836542555</c:v>
                </c:pt>
                <c:pt idx="838">
                  <c:v>12035.535329962193</c:v>
                </c:pt>
                <c:pt idx="839">
                  <c:v>5815.9745375187485</c:v>
                </c:pt>
                <c:pt idx="840">
                  <c:v>6607.0035111728421</c:v>
                </c:pt>
                <c:pt idx="841">
                  <c:v>5413.91454261527</c:v>
                </c:pt>
                <c:pt idx="842">
                  <c:v>4359.9773712653478</c:v>
                </c:pt>
                <c:pt idx="843">
                  <c:v>6202.8792555126847</c:v>
                </c:pt>
                <c:pt idx="844">
                  <c:v>7861.7581409128252</c:v>
                </c:pt>
                <c:pt idx="845">
                  <c:v>4359.9773712653478</c:v>
                </c:pt>
                <c:pt idx="846">
                  <c:v>6695.7994512928308</c:v>
                </c:pt>
                <c:pt idx="847">
                  <c:v>8418.1819587999162</c:v>
                </c:pt>
                <c:pt idx="848">
                  <c:v>4619.3516765368986</c:v>
                </c:pt>
                <c:pt idx="849">
                  <c:v>5256.3704447501523</c:v>
                </c:pt>
                <c:pt idx="850">
                  <c:v>4406.2623474424472</c:v>
                </c:pt>
                <c:pt idx="851">
                  <c:v>6161.0764183917136</c:v>
                </c:pt>
                <c:pt idx="852">
                  <c:v>6920.0274461463978</c:v>
                </c:pt>
                <c:pt idx="853">
                  <c:v>4359.9773712653478</c:v>
                </c:pt>
                <c:pt idx="854">
                  <c:v>4919.581464033944</c:v>
                </c:pt>
                <c:pt idx="855">
                  <c:v>8529.7379491642878</c:v>
                </c:pt>
                <c:pt idx="856">
                  <c:v>4539.2222541164392</c:v>
                </c:pt>
                <c:pt idx="857">
                  <c:v>6208.4774086936404</c:v>
                </c:pt>
                <c:pt idx="858">
                  <c:v>6062.908312856559</c:v>
                </c:pt>
                <c:pt idx="859">
                  <c:v>5670.5741009110179</c:v>
                </c:pt>
                <c:pt idx="860">
                  <c:v>3945.7737151044821</c:v>
                </c:pt>
                <c:pt idx="861">
                  <c:v>15008.247968755926</c:v>
                </c:pt>
                <c:pt idx="862">
                  <c:v>3945.7737151044821</c:v>
                </c:pt>
                <c:pt idx="863">
                  <c:v>5513.0300030459011</c:v>
                </c:pt>
                <c:pt idx="864">
                  <c:v>4406.2623474424472</c:v>
                </c:pt>
                <c:pt idx="865">
                  <c:v>5176.241022329692</c:v>
                </c:pt>
                <c:pt idx="866">
                  <c:v>3945.7737151044821</c:v>
                </c:pt>
                <c:pt idx="867">
                  <c:v>4619.3516765368986</c:v>
                </c:pt>
                <c:pt idx="868">
                  <c:v>6245.0366019128032</c:v>
                </c:pt>
                <c:pt idx="869">
                  <c:v>5222.5259985067914</c:v>
                </c:pt>
                <c:pt idx="870">
                  <c:v>5822.5200455951799</c:v>
                </c:pt>
                <c:pt idx="871">
                  <c:v>4406.2623474424472</c:v>
                </c:pt>
                <c:pt idx="872">
                  <c:v>8069.1211073793193</c:v>
                </c:pt>
                <c:pt idx="873">
                  <c:v>5822.5200455951799</c:v>
                </c:pt>
                <c:pt idx="874">
                  <c:v>7449.80370382206</c:v>
                </c:pt>
                <c:pt idx="875">
                  <c:v>11009.844451674677</c:v>
                </c:pt>
                <c:pt idx="876">
                  <c:v>4665.636652713998</c:v>
                </c:pt>
                <c:pt idx="877">
                  <c:v>6019.8036115609657</c:v>
                </c:pt>
                <c:pt idx="878">
                  <c:v>5176.241022329692</c:v>
                </c:pt>
                <c:pt idx="879">
                  <c:v>7349.3863792168058</c:v>
                </c:pt>
                <c:pt idx="880">
                  <c:v>4619.3516765368986</c:v>
                </c:pt>
                <c:pt idx="881">
                  <c:v>6202.8792555126847</c:v>
                </c:pt>
                <c:pt idx="882">
                  <c:v>6303.2965801179389</c:v>
                </c:pt>
                <c:pt idx="883">
                  <c:v>8674.841517095665</c:v>
                </c:pt>
                <c:pt idx="884">
                  <c:v>5809.4290294423163</c:v>
                </c:pt>
                <c:pt idx="885">
                  <c:v>5571.4586404803867</c:v>
                </c:pt>
                <c:pt idx="886">
                  <c:v>7892.4223122746807</c:v>
                </c:pt>
                <c:pt idx="887">
                  <c:v>4406.2623474424472</c:v>
                </c:pt>
                <c:pt idx="888">
                  <c:v>8269.544498444262</c:v>
                </c:pt>
                <c:pt idx="889">
                  <c:v>6986.6003245082929</c:v>
                </c:pt>
                <c:pt idx="890">
                  <c:v>5513.0300030459011</c:v>
                </c:pt>
                <c:pt idx="891">
                  <c:v>7777.332429486034</c:v>
                </c:pt>
                <c:pt idx="892">
                  <c:v>4359.9773712653478</c:v>
                </c:pt>
                <c:pt idx="893">
                  <c:v>4999.7108864544043</c:v>
                </c:pt>
                <c:pt idx="894">
                  <c:v>6716.1983721041815</c:v>
                </c:pt>
                <c:pt idx="895">
                  <c:v>6319.7365303816578</c:v>
                </c:pt>
                <c:pt idx="896">
                  <c:v>6953.8718923897586</c:v>
                </c:pt>
                <c:pt idx="897">
                  <c:v>5874.7000436295866</c:v>
                </c:pt>
                <c:pt idx="898">
                  <c:v>6202.8792555126847</c:v>
                </c:pt>
                <c:pt idx="899">
                  <c:v>4406.2623474424472</c:v>
                </c:pt>
                <c:pt idx="900">
                  <c:v>7445.4902239952826</c:v>
                </c:pt>
                <c:pt idx="901">
                  <c:v>4406.2623474424472</c:v>
                </c:pt>
                <c:pt idx="902">
                  <c:v>5636.7296546676571</c:v>
                </c:pt>
                <c:pt idx="903">
                  <c:v>6788.834931552733</c:v>
                </c:pt>
                <c:pt idx="904">
                  <c:v>4406.2623474424472</c:v>
                </c:pt>
                <c:pt idx="905">
                  <c:v>5822.5200455951799</c:v>
                </c:pt>
                <c:pt idx="906">
                  <c:v>4406.2623474424472</c:v>
                </c:pt>
                <c:pt idx="907">
                  <c:v>12324.906129556028</c:v>
                </c:pt>
                <c:pt idx="908">
                  <c:v>6459.5388138084336</c:v>
                </c:pt>
                <c:pt idx="909">
                  <c:v>4248.7182495773295</c:v>
                </c:pt>
                <c:pt idx="910">
                  <c:v>4248.7182495773295</c:v>
                </c:pt>
                <c:pt idx="911">
                  <c:v>4486.3917698629075</c:v>
                </c:pt>
                <c:pt idx="912">
                  <c:v>7243.4285420333908</c:v>
                </c:pt>
                <c:pt idx="913">
                  <c:v>12881.795475348821</c:v>
                </c:pt>
                <c:pt idx="914">
                  <c:v>19927.275132970335</c:v>
                </c:pt>
                <c:pt idx="915">
                  <c:v>4619.3516765368986</c:v>
                </c:pt>
                <c:pt idx="916">
                  <c:v>7565.6559831927616</c:v>
                </c:pt>
                <c:pt idx="917">
                  <c:v>4919.581464033944</c:v>
                </c:pt>
                <c:pt idx="918">
                  <c:v>16143.076959108361</c:v>
                </c:pt>
                <c:pt idx="919">
                  <c:v>7536.6472935483025</c:v>
                </c:pt>
                <c:pt idx="920">
                  <c:v>7466.074994856428</c:v>
                </c:pt>
                <c:pt idx="921">
                  <c:v>5380.0700963719091</c:v>
                </c:pt>
                <c:pt idx="922">
                  <c:v>14115.163379599629</c:v>
                </c:pt>
                <c:pt idx="923">
                  <c:v>6953.8718923897586</c:v>
                </c:pt>
                <c:pt idx="924">
                  <c:v>5079.8403088748637</c:v>
                </c:pt>
                <c:pt idx="925">
                  <c:v>4406.2623474424472</c:v>
                </c:pt>
                <c:pt idx="926">
                  <c:v>11815.731833561958</c:v>
                </c:pt>
                <c:pt idx="927">
                  <c:v>9175.7201037534214</c:v>
                </c:pt>
                <c:pt idx="928">
                  <c:v>7438.9447159188503</c:v>
                </c:pt>
                <c:pt idx="929">
                  <c:v>4619.3516765368986</c:v>
                </c:pt>
                <c:pt idx="930">
                  <c:v>6627.291413357636</c:v>
                </c:pt>
                <c:pt idx="931">
                  <c:v>6421.8636064644443</c:v>
                </c:pt>
                <c:pt idx="932">
                  <c:v>6303.2965801179389</c:v>
                </c:pt>
                <c:pt idx="933">
                  <c:v>4999.7108864544043</c:v>
                </c:pt>
                <c:pt idx="934">
                  <c:v>4776.8957744020154</c:v>
                </c:pt>
                <c:pt idx="935">
                  <c:v>6966.3124223234981</c:v>
                </c:pt>
                <c:pt idx="936">
                  <c:v>3945.7737151044821</c:v>
                </c:pt>
                <c:pt idx="937">
                  <c:v>13165.346084508588</c:v>
                </c:pt>
                <c:pt idx="938">
                  <c:v>4619.3516765368986</c:v>
                </c:pt>
                <c:pt idx="939">
                  <c:v>8288.1054583310779</c:v>
                </c:pt>
                <c:pt idx="940">
                  <c:v>5683.0146308447565</c:v>
                </c:pt>
                <c:pt idx="941">
                  <c:v>7375.5693032589079</c:v>
                </c:pt>
                <c:pt idx="942">
                  <c:v>5822.5200455951799</c:v>
                </c:pt>
                <c:pt idx="943">
                  <c:v>6189.3227114541196</c:v>
                </c:pt>
                <c:pt idx="944">
                  <c:v>7493.077064347005</c:v>
                </c:pt>
                <c:pt idx="945">
                  <c:v>4999.7108864544043</c:v>
                </c:pt>
                <c:pt idx="946">
                  <c:v>6143.2063945063701</c:v>
                </c:pt>
                <c:pt idx="947">
                  <c:v>6763.785212455904</c:v>
                </c:pt>
                <c:pt idx="948">
                  <c:v>6783.5336470481307</c:v>
                </c:pt>
                <c:pt idx="949">
                  <c:v>6283.008677933145</c:v>
                </c:pt>
                <c:pt idx="950">
                  <c:v>7956.2804436607712</c:v>
                </c:pt>
                <c:pt idx="951">
                  <c:v>12066.014543010624</c:v>
                </c:pt>
                <c:pt idx="952">
                  <c:v>5079.8403088748637</c:v>
                </c:pt>
                <c:pt idx="953">
                  <c:v>4999.7108864544043</c:v>
                </c:pt>
                <c:pt idx="954">
                  <c:v>11370.084418636738</c:v>
                </c:pt>
                <c:pt idx="955">
                  <c:v>11266.672669199774</c:v>
                </c:pt>
                <c:pt idx="956">
                  <c:v>6488.4364848263376</c:v>
                </c:pt>
                <c:pt idx="957">
                  <c:v>5695.1582921021436</c:v>
                </c:pt>
                <c:pt idx="958">
                  <c:v>6901.0414081362287</c:v>
                </c:pt>
                <c:pt idx="959">
                  <c:v>7100.5741931721122</c:v>
                </c:pt>
                <c:pt idx="960">
                  <c:v>6928.6372149795097</c:v>
                </c:pt>
                <c:pt idx="961">
                  <c:v>7735.0468736389139</c:v>
                </c:pt>
                <c:pt idx="962">
                  <c:v>17149.89281801226</c:v>
                </c:pt>
                <c:pt idx="963">
                  <c:v>5822.5200455951799</c:v>
                </c:pt>
                <c:pt idx="964">
                  <c:v>7956.2804436607712</c:v>
                </c:pt>
                <c:pt idx="965">
                  <c:v>4999.7108864544043</c:v>
                </c:pt>
                <c:pt idx="966">
                  <c:v>7116.8454842064812</c:v>
                </c:pt>
                <c:pt idx="967">
                  <c:v>5222.5259985067914</c:v>
                </c:pt>
                <c:pt idx="968">
                  <c:v>8961.8116292104969</c:v>
                </c:pt>
                <c:pt idx="969">
                  <c:v>6873.7424699692983</c:v>
                </c:pt>
                <c:pt idx="970">
                  <c:v>4406.2623474424472</c:v>
                </c:pt>
                <c:pt idx="971">
                  <c:v>5683.0146308447565</c:v>
                </c:pt>
                <c:pt idx="972">
                  <c:v>3945.7737151044821</c:v>
                </c:pt>
                <c:pt idx="973">
                  <c:v>7766.1765729064718</c:v>
                </c:pt>
                <c:pt idx="974">
                  <c:v>6616.1355567780738</c:v>
                </c:pt>
                <c:pt idx="975">
                  <c:v>11351.098380626567</c:v>
                </c:pt>
                <c:pt idx="976">
                  <c:v>11738.542566213069</c:v>
                </c:pt>
                <c:pt idx="977">
                  <c:v>6063.0769720859098</c:v>
                </c:pt>
                <c:pt idx="978">
                  <c:v>8583.5734289160901</c:v>
                </c:pt>
                <c:pt idx="979">
                  <c:v>6763.785212455904</c:v>
                </c:pt>
                <c:pt idx="980">
                  <c:v>4406.2623474424472</c:v>
                </c:pt>
                <c:pt idx="981">
                  <c:v>5620.4583636332891</c:v>
                </c:pt>
                <c:pt idx="982">
                  <c:v>5222.5259985067914</c:v>
                </c:pt>
                <c:pt idx="983">
                  <c:v>8471.0124430534488</c:v>
                </c:pt>
                <c:pt idx="984">
                  <c:v>5479.1855568025403</c:v>
                </c:pt>
                <c:pt idx="985">
                  <c:v>7836.057935596873</c:v>
                </c:pt>
                <c:pt idx="986">
                  <c:v>5513.0300030459011</c:v>
                </c:pt>
                <c:pt idx="987">
                  <c:v>5620.4583636332891</c:v>
                </c:pt>
                <c:pt idx="988">
                  <c:v>6383.8915304441016</c:v>
                </c:pt>
                <c:pt idx="989">
                  <c:v>6131.062733248983</c:v>
                </c:pt>
                <c:pt idx="990">
                  <c:v>5828.1181987761356</c:v>
                </c:pt>
                <c:pt idx="991">
                  <c:v>4999.7108864544043</c:v>
                </c:pt>
                <c:pt idx="992">
                  <c:v>5735.8451150982883</c:v>
                </c:pt>
                <c:pt idx="993">
                  <c:v>4999.7108864544043</c:v>
                </c:pt>
                <c:pt idx="994">
                  <c:v>5794.2737525327748</c:v>
                </c:pt>
                <c:pt idx="995">
                  <c:v>11651.328168123611</c:v>
                </c:pt>
                <c:pt idx="996">
                  <c:v>6306.4768549994442</c:v>
                </c:pt>
                <c:pt idx="997">
                  <c:v>6995.2100933414022</c:v>
                </c:pt>
                <c:pt idx="998">
                  <c:v>5571.4586404803867</c:v>
                </c:pt>
                <c:pt idx="999">
                  <c:v>11413.654647838033</c:v>
                </c:pt>
                <c:pt idx="1000">
                  <c:v>5432.9005806254409</c:v>
                </c:pt>
                <c:pt idx="1001">
                  <c:v>4919.581464033944</c:v>
                </c:pt>
                <c:pt idx="1002">
                  <c:v>4619.3516765368986</c:v>
                </c:pt>
                <c:pt idx="1003">
                  <c:v>4919.581464033944</c:v>
                </c:pt>
                <c:pt idx="1004">
                  <c:v>5742.3906231747196</c:v>
                </c:pt>
                <c:pt idx="1005">
                  <c:v>6716.1983721041815</c:v>
                </c:pt>
                <c:pt idx="1006">
                  <c:v>5256.3704447501523</c:v>
                </c:pt>
                <c:pt idx="1007">
                  <c:v>6763.785212455904</c:v>
                </c:pt>
                <c:pt idx="1008">
                  <c:v>12690.295912613787</c:v>
                </c:pt>
                <c:pt idx="1009">
                  <c:v>7012.300529824246</c:v>
                </c:pt>
                <c:pt idx="1010">
                  <c:v>6845.1993082305407</c:v>
                </c:pt>
                <c:pt idx="1011">
                  <c:v>5905.5328742207921</c:v>
                </c:pt>
                <c:pt idx="1012">
                  <c:v>4406.2623474424472</c:v>
                </c:pt>
                <c:pt idx="1013">
                  <c:v>4919.581464033944</c:v>
                </c:pt>
                <c:pt idx="1014">
                  <c:v>5314.7990821846388</c:v>
                </c:pt>
                <c:pt idx="1015">
                  <c:v>5256.3704447501523</c:v>
                </c:pt>
                <c:pt idx="1016">
                  <c:v>4406.2623474424472</c:v>
                </c:pt>
                <c:pt idx="1017">
                  <c:v>5698.1699077542989</c:v>
                </c:pt>
                <c:pt idx="1018">
                  <c:v>7185.2967732752559</c:v>
                </c:pt>
                <c:pt idx="1019">
                  <c:v>4919.581464033944</c:v>
                </c:pt>
                <c:pt idx="1020">
                  <c:v>6242.3218549370013</c:v>
                </c:pt>
                <c:pt idx="1021">
                  <c:v>5079.8403088748637</c:v>
                </c:pt>
                <c:pt idx="1022">
                  <c:v>6084.7777570718836</c:v>
                </c:pt>
                <c:pt idx="1023">
                  <c:v>5314.7990821846388</c:v>
                </c:pt>
                <c:pt idx="1024">
                  <c:v>11824.084291764688</c:v>
                </c:pt>
                <c:pt idx="1025">
                  <c:v>5590.4446784905576</c:v>
                </c:pt>
                <c:pt idx="1026">
                  <c:v>5176.241022329692</c:v>
                </c:pt>
                <c:pt idx="1027">
                  <c:v>5747.9887763556753</c:v>
                </c:pt>
                <c:pt idx="1028">
                  <c:v>5222.5259985067914</c:v>
                </c:pt>
                <c:pt idx="1029">
                  <c:v>6202.8792555126847</c:v>
                </c:pt>
                <c:pt idx="1030">
                  <c:v>8911.3990232564156</c:v>
                </c:pt>
                <c:pt idx="1031">
                  <c:v>6693.0847043170279</c:v>
                </c:pt>
                <c:pt idx="1032">
                  <c:v>4406.2623474424472</c:v>
                </c:pt>
                <c:pt idx="1033">
                  <c:v>7398.0892336933557</c:v>
                </c:pt>
                <c:pt idx="1034">
                  <c:v>5742.3906231747196</c:v>
                </c:pt>
                <c:pt idx="1035">
                  <c:v>4919.581464033944</c:v>
                </c:pt>
                <c:pt idx="1036">
                  <c:v>4619.3516765368986</c:v>
                </c:pt>
                <c:pt idx="1037">
                  <c:v>5045.9958626315038</c:v>
                </c:pt>
                <c:pt idx="1038">
                  <c:v>4619.3516765368986</c:v>
                </c:pt>
                <c:pt idx="1039">
                  <c:v>4619.3516765368986</c:v>
                </c:pt>
                <c:pt idx="1040">
                  <c:v>6780.0565034902729</c:v>
                </c:pt>
                <c:pt idx="1041">
                  <c:v>5670.5741009110179</c:v>
                </c:pt>
                <c:pt idx="1042">
                  <c:v>5683.0146308447565</c:v>
                </c:pt>
                <c:pt idx="1043">
                  <c:v>7100.5741931721122</c:v>
                </c:pt>
                <c:pt idx="1044">
                  <c:v>4999.7108864544043</c:v>
                </c:pt>
                <c:pt idx="1045">
                  <c:v>5045.9958626315038</c:v>
                </c:pt>
                <c:pt idx="1046">
                  <c:v>5763.1440532652168</c:v>
                </c:pt>
                <c:pt idx="1047">
                  <c:v>5176.241022329692</c:v>
                </c:pt>
                <c:pt idx="1048">
                  <c:v>7865.4202427841055</c:v>
                </c:pt>
                <c:pt idx="1049">
                  <c:v>4665.636652713998</c:v>
                </c:pt>
                <c:pt idx="1050">
                  <c:v>8195.3668467475291</c:v>
                </c:pt>
                <c:pt idx="1051">
                  <c:v>4406.2623474424472</c:v>
                </c:pt>
                <c:pt idx="1052">
                  <c:v>4406.2623474424472</c:v>
                </c:pt>
                <c:pt idx="1053">
                  <c:v>7954.97857948615</c:v>
                </c:pt>
                <c:pt idx="1054">
                  <c:v>6202.8792555126847</c:v>
                </c:pt>
                <c:pt idx="1055">
                  <c:v>9085.2144121559013</c:v>
                </c:pt>
                <c:pt idx="1056">
                  <c:v>4999.7108864544043</c:v>
                </c:pt>
                <c:pt idx="1057">
                  <c:v>6109.3619482630093</c:v>
                </c:pt>
                <c:pt idx="1058">
                  <c:v>9662.3916601334895</c:v>
                </c:pt>
                <c:pt idx="1059">
                  <c:v>4406.2623474424472</c:v>
                </c:pt>
                <c:pt idx="1060">
                  <c:v>3945.7737151044821</c:v>
                </c:pt>
                <c:pt idx="1061">
                  <c:v>4406.2623474424472</c:v>
                </c:pt>
                <c:pt idx="1062">
                  <c:v>4619.3516765368986</c:v>
                </c:pt>
                <c:pt idx="1063">
                  <c:v>7596.488813783968</c:v>
                </c:pt>
                <c:pt idx="1064">
                  <c:v>5716.8590770881174</c:v>
                </c:pt>
                <c:pt idx="1065">
                  <c:v>4999.7108864544043</c:v>
                </c:pt>
                <c:pt idx="1066">
                  <c:v>5747.9887763556753</c:v>
                </c:pt>
                <c:pt idx="1067">
                  <c:v>5828.1181987761356</c:v>
                </c:pt>
                <c:pt idx="1068">
                  <c:v>3945.7737151044821</c:v>
                </c:pt>
                <c:pt idx="1069">
                  <c:v>4406.2623474424472</c:v>
                </c:pt>
                <c:pt idx="1070">
                  <c:v>5302.6554209272517</c:v>
                </c:pt>
                <c:pt idx="1071">
                  <c:v>4999.7108864544043</c:v>
                </c:pt>
                <c:pt idx="1072">
                  <c:v>4919.581464033944</c:v>
                </c:pt>
                <c:pt idx="1073">
                  <c:v>6329.2936541102454</c:v>
                </c:pt>
                <c:pt idx="1074">
                  <c:v>3945.7737151044821</c:v>
                </c:pt>
                <c:pt idx="1075">
                  <c:v>6155.6469244401087</c:v>
                </c:pt>
                <c:pt idx="1076">
                  <c:v>8165.6500302811501</c:v>
                </c:pt>
                <c:pt idx="1077">
                  <c:v>6663.3678878506507</c:v>
                </c:pt>
                <c:pt idx="1078">
                  <c:v>11321.398754980633</c:v>
                </c:pt>
                <c:pt idx="1079">
                  <c:v>4711.9216288910975</c:v>
                </c:pt>
                <c:pt idx="1080">
                  <c:v>9619.8092356100169</c:v>
                </c:pt>
                <c:pt idx="1081">
                  <c:v>8408.6248350713304</c:v>
                </c:pt>
                <c:pt idx="1082">
                  <c:v>5413.91454261527</c:v>
                </c:pt>
                <c:pt idx="1083">
                  <c:v>6143.2063945063701</c:v>
                </c:pt>
                <c:pt idx="1084">
                  <c:v>7829.8660450632124</c:v>
                </c:pt>
                <c:pt idx="1085">
                  <c:v>6534.7214610034371</c:v>
                </c:pt>
                <c:pt idx="1086">
                  <c:v>18027.485703536695</c:v>
                </c:pt>
                <c:pt idx="1087">
                  <c:v>7846.1373360975813</c:v>
                </c:pt>
                <c:pt idx="1088">
                  <c:v>4406.2623474424472</c:v>
                </c:pt>
                <c:pt idx="1089">
                  <c:v>7317.9598112728945</c:v>
                </c:pt>
                <c:pt idx="1090">
                  <c:v>5742.3906231747196</c:v>
                </c:pt>
                <c:pt idx="1091">
                  <c:v>5794.2737525327748</c:v>
                </c:pt>
                <c:pt idx="1092">
                  <c:v>5590.4446784905576</c:v>
                </c:pt>
                <c:pt idx="1093">
                  <c:v>12409.052163126913</c:v>
                </c:pt>
                <c:pt idx="1094">
                  <c:v>7847.9047281779067</c:v>
                </c:pt>
                <c:pt idx="1095">
                  <c:v>9502.9519607410421</c:v>
                </c:pt>
                <c:pt idx="1096">
                  <c:v>12750.137432849453</c:v>
                </c:pt>
                <c:pt idx="1097">
                  <c:v>4359.9773712653478</c:v>
                </c:pt>
                <c:pt idx="1098">
                  <c:v>4619.3516765368986</c:v>
                </c:pt>
                <c:pt idx="1099">
                  <c:v>7638.4775009547338</c:v>
                </c:pt>
                <c:pt idx="1100">
                  <c:v>6114.7914422146141</c:v>
                </c:pt>
                <c:pt idx="1101">
                  <c:v>6495.4475208084714</c:v>
                </c:pt>
                <c:pt idx="1102">
                  <c:v>4999.7108864544043</c:v>
                </c:pt>
                <c:pt idx="1103">
                  <c:v>6763.785212455904</c:v>
                </c:pt>
                <c:pt idx="1104">
                  <c:v>4406.2623474424472</c:v>
                </c:pt>
                <c:pt idx="1105">
                  <c:v>4619.3516765368986</c:v>
                </c:pt>
                <c:pt idx="1106">
                  <c:v>7558.3480785342745</c:v>
                </c:pt>
                <c:pt idx="1107">
                  <c:v>6334.8918072912002</c:v>
                </c:pt>
                <c:pt idx="1108">
                  <c:v>5092.2808388086032</c:v>
                </c:pt>
                <c:pt idx="1109">
                  <c:v>5302.6554209272517</c:v>
                </c:pt>
                <c:pt idx="1110">
                  <c:v>4406.2623474424472</c:v>
                </c:pt>
                <c:pt idx="1111">
                  <c:v>17480.136290652041</c:v>
                </c:pt>
                <c:pt idx="1112">
                  <c:v>5605.5999554001</c:v>
                </c:pt>
                <c:pt idx="1113">
                  <c:v>6242.3218549370013</c:v>
                </c:pt>
                <c:pt idx="1114">
                  <c:v>7152.754191206519</c:v>
                </c:pt>
                <c:pt idx="1115">
                  <c:v>4406.2623474424472</c:v>
                </c:pt>
                <c:pt idx="1116">
                  <c:v>18357.840194803026</c:v>
                </c:pt>
                <c:pt idx="1117">
                  <c:v>4776.8957744020154</c:v>
                </c:pt>
                <c:pt idx="1118">
                  <c:v>4406.2623474424472</c:v>
                </c:pt>
                <c:pt idx="1119">
                  <c:v>7177.9888686167706</c:v>
                </c:pt>
                <c:pt idx="1120">
                  <c:v>4999.7108864544043</c:v>
                </c:pt>
                <c:pt idx="1121">
                  <c:v>4406.2623474424472</c:v>
                </c:pt>
                <c:pt idx="1122">
                  <c:v>7426.5041859851108</c:v>
                </c:pt>
                <c:pt idx="1123">
                  <c:v>5525.4705329796398</c:v>
                </c:pt>
                <c:pt idx="1124">
                  <c:v>6507.125654160156</c:v>
                </c:pt>
                <c:pt idx="1125">
                  <c:v>6131.062733248983</c:v>
                </c:pt>
                <c:pt idx="1126">
                  <c:v>4406.2623474424472</c:v>
                </c:pt>
                <c:pt idx="1127">
                  <c:v>4619.3516765368986</c:v>
                </c:pt>
                <c:pt idx="1128">
                  <c:v>4919.581464033944</c:v>
                </c:pt>
                <c:pt idx="1129">
                  <c:v>4248.7182495773295</c:v>
                </c:pt>
                <c:pt idx="1130">
                  <c:v>7354.5190044920573</c:v>
                </c:pt>
                <c:pt idx="1131">
                  <c:v>6995.2100933414022</c:v>
                </c:pt>
                <c:pt idx="1132">
                  <c:v>5828.1181987761356</c:v>
                </c:pt>
                <c:pt idx="1133">
                  <c:v>6208.4774086936404</c:v>
                </c:pt>
                <c:pt idx="1134">
                  <c:v>4248.7182495773295</c:v>
                </c:pt>
                <c:pt idx="1135">
                  <c:v>14027.94898151017</c:v>
                </c:pt>
                <c:pt idx="1136">
                  <c:v>4359.9773712653478</c:v>
                </c:pt>
                <c:pt idx="1137">
                  <c:v>5302.6554209272517</c:v>
                </c:pt>
                <c:pt idx="1138">
                  <c:v>16303.632672625637</c:v>
                </c:pt>
                <c:pt idx="1139">
                  <c:v>4919.581464033944</c:v>
                </c:pt>
                <c:pt idx="1140">
                  <c:v>12257.217237069306</c:v>
                </c:pt>
                <c:pt idx="1141">
                  <c:v>6446.1509289792175</c:v>
                </c:pt>
                <c:pt idx="1142">
                  <c:v>7676.6182362044274</c:v>
                </c:pt>
                <c:pt idx="1143">
                  <c:v>7759.4624056006896</c:v>
                </c:pt>
                <c:pt idx="1144">
                  <c:v>5683.0146308447565</c:v>
                </c:pt>
                <c:pt idx="1145">
                  <c:v>5157.2549843195211</c:v>
                </c:pt>
                <c:pt idx="1146">
                  <c:v>8011.9943341194567</c:v>
                </c:pt>
                <c:pt idx="1147">
                  <c:v>7262.4145800435626</c:v>
                </c:pt>
                <c:pt idx="1148">
                  <c:v>6303.2965801179389</c:v>
                </c:pt>
                <c:pt idx="1149">
                  <c:v>5742.3906231747196</c:v>
                </c:pt>
                <c:pt idx="1150">
                  <c:v>9124.0056336247162</c:v>
                </c:pt>
                <c:pt idx="1151">
                  <c:v>6109.3619482630093</c:v>
                </c:pt>
                <c:pt idx="1152">
                  <c:v>4619.3516765368986</c:v>
                </c:pt>
                <c:pt idx="1153">
                  <c:v>3945.7737151044821</c:v>
                </c:pt>
                <c:pt idx="1154">
                  <c:v>6235.776346860569</c:v>
                </c:pt>
                <c:pt idx="1155">
                  <c:v>7077.5715440115155</c:v>
                </c:pt>
                <c:pt idx="1156">
                  <c:v>10771.577194036392</c:v>
                </c:pt>
                <c:pt idx="1157">
                  <c:v>8625.8417939427636</c:v>
                </c:pt>
                <c:pt idx="1158">
                  <c:v>5333.7851201948097</c:v>
                </c:pt>
                <c:pt idx="1159">
                  <c:v>6977.6369381324103</c:v>
                </c:pt>
                <c:pt idx="1160">
                  <c:v>7049.1565917197613</c:v>
                </c:pt>
                <c:pt idx="1161">
                  <c:v>5747.9887763556753</c:v>
                </c:pt>
                <c:pt idx="1162">
                  <c:v>9857.4827558955949</c:v>
                </c:pt>
                <c:pt idx="1163">
                  <c:v>6902.6401409872033</c:v>
                </c:pt>
                <c:pt idx="1164">
                  <c:v>5462.9142657681714</c:v>
                </c:pt>
                <c:pt idx="1165">
                  <c:v>7911.5770095142025</c:v>
                </c:pt>
                <c:pt idx="1166">
                  <c:v>4619.3516765368986</c:v>
                </c:pt>
                <c:pt idx="1167">
                  <c:v>4619.3516765368986</c:v>
                </c:pt>
                <c:pt idx="1168">
                  <c:v>6177.3477094260825</c:v>
                </c:pt>
                <c:pt idx="1169">
                  <c:v>4919.581464033944</c:v>
                </c:pt>
                <c:pt idx="1170">
                  <c:v>5460.1995187923694</c:v>
                </c:pt>
                <c:pt idx="1171">
                  <c:v>5222.5259985067914</c:v>
                </c:pt>
                <c:pt idx="1172">
                  <c:v>5605.5999554001</c:v>
                </c:pt>
                <c:pt idx="1173">
                  <c:v>4919.581464033944</c:v>
                </c:pt>
                <c:pt idx="1174">
                  <c:v>5742.3906231747196</c:v>
                </c:pt>
                <c:pt idx="1175">
                  <c:v>6143.2063945063701</c:v>
                </c:pt>
                <c:pt idx="1176">
                  <c:v>5460.1995187923694</c:v>
                </c:pt>
                <c:pt idx="1177">
                  <c:v>8230.6241757920689</c:v>
                </c:pt>
                <c:pt idx="1178">
                  <c:v>4619.3516765368986</c:v>
                </c:pt>
                <c:pt idx="1179">
                  <c:v>7783.8779375624663</c:v>
                </c:pt>
                <c:pt idx="1180">
                  <c:v>5256.3704447501523</c:v>
                </c:pt>
                <c:pt idx="1181">
                  <c:v>8613.6981326853784</c:v>
                </c:pt>
                <c:pt idx="1182">
                  <c:v>4999.7108864544043</c:v>
                </c:pt>
                <c:pt idx="1183">
                  <c:v>5432.9005806254409</c:v>
                </c:pt>
                <c:pt idx="1184">
                  <c:v>7398.0892336933557</c:v>
                </c:pt>
                <c:pt idx="1185">
                  <c:v>8677.5562640714688</c:v>
                </c:pt>
                <c:pt idx="1186">
                  <c:v>7972.5517346951419</c:v>
                </c:pt>
                <c:pt idx="1187">
                  <c:v>8165.3531616047994</c:v>
                </c:pt>
                <c:pt idx="1188">
                  <c:v>7132.7631576980775</c:v>
                </c:pt>
                <c:pt idx="1189">
                  <c:v>5985.9591653176049</c:v>
                </c:pt>
                <c:pt idx="1190">
                  <c:v>6993.6113604904276</c:v>
                </c:pt>
                <c:pt idx="1191">
                  <c:v>8235.5718427538977</c:v>
                </c:pt>
                <c:pt idx="1192">
                  <c:v>4619.3516765368986</c:v>
                </c:pt>
                <c:pt idx="1193">
                  <c:v>5416.6292895910719</c:v>
                </c:pt>
                <c:pt idx="1194">
                  <c:v>4999.7108864544043</c:v>
                </c:pt>
                <c:pt idx="1195">
                  <c:v>7305.6879405685058</c:v>
                </c:pt>
                <c:pt idx="1196">
                  <c:v>4551.6627840501778</c:v>
                </c:pt>
                <c:pt idx="1197">
                  <c:v>4459.0928316959789</c:v>
                </c:pt>
                <c:pt idx="1198">
                  <c:v>6242.3218549370013</c:v>
                </c:pt>
                <c:pt idx="1199">
                  <c:v>4919.581464033944</c:v>
                </c:pt>
                <c:pt idx="1200">
                  <c:v>4619.3516765368986</c:v>
                </c:pt>
                <c:pt idx="1201">
                  <c:v>5828.1181987761356</c:v>
                </c:pt>
                <c:pt idx="1202">
                  <c:v>3945.7737151044821</c:v>
                </c:pt>
                <c:pt idx="1203">
                  <c:v>5413.91454261527</c:v>
                </c:pt>
                <c:pt idx="1204">
                  <c:v>7224.27384479387</c:v>
                </c:pt>
                <c:pt idx="1205">
                  <c:v>4406.2623474424472</c:v>
                </c:pt>
                <c:pt idx="1206">
                  <c:v>6143.0377352770192</c:v>
                </c:pt>
                <c:pt idx="1207">
                  <c:v>5460.1995187923694</c:v>
                </c:pt>
                <c:pt idx="1208">
                  <c:v>8662.697855838278</c:v>
                </c:pt>
                <c:pt idx="1209">
                  <c:v>4406.2623474424472</c:v>
                </c:pt>
                <c:pt idx="1210">
                  <c:v>7995.6654024822947</c:v>
                </c:pt>
                <c:pt idx="1211">
                  <c:v>6177.3477094260825</c:v>
                </c:pt>
                <c:pt idx="1212">
                  <c:v>7672.3219471980956</c:v>
                </c:pt>
                <c:pt idx="1213">
                  <c:v>4919.581464033944</c:v>
                </c:pt>
                <c:pt idx="1214">
                  <c:v>6683.6557900354437</c:v>
                </c:pt>
                <c:pt idx="1215">
                  <c:v>5513.0300030459011</c:v>
                </c:pt>
                <c:pt idx="1216">
                  <c:v>7514.7778493329779</c:v>
                </c:pt>
                <c:pt idx="1217">
                  <c:v>5479.1855568025403</c:v>
                </c:pt>
                <c:pt idx="1218">
                  <c:v>7718.606923375195</c:v>
                </c:pt>
                <c:pt idx="1219">
                  <c:v>5874.4031749532351</c:v>
                </c:pt>
                <c:pt idx="1220">
                  <c:v>8986.098951725271</c:v>
                </c:pt>
                <c:pt idx="1221">
                  <c:v>14334.373138647157</c:v>
                </c:pt>
                <c:pt idx="1222">
                  <c:v>4406.2623474424472</c:v>
                </c:pt>
                <c:pt idx="1223">
                  <c:v>13851.958313227449</c:v>
                </c:pt>
                <c:pt idx="1224">
                  <c:v>4919.581464033944</c:v>
                </c:pt>
                <c:pt idx="1225">
                  <c:v>13034.095929312129</c:v>
                </c:pt>
                <c:pt idx="1226">
                  <c:v>5763.1440532652168</c:v>
                </c:pt>
                <c:pt idx="1227">
                  <c:v>5683.0146308447565</c:v>
                </c:pt>
                <c:pt idx="1228">
                  <c:v>4999.7108864544043</c:v>
                </c:pt>
                <c:pt idx="1229">
                  <c:v>4406.2623474424472</c:v>
                </c:pt>
                <c:pt idx="1230">
                  <c:v>6381.1767834682996</c:v>
                </c:pt>
                <c:pt idx="1231">
                  <c:v>6808.7683244583814</c:v>
                </c:pt>
                <c:pt idx="1232">
                  <c:v>5742.3906231747196</c:v>
                </c:pt>
                <c:pt idx="1233">
                  <c:v>7290.3072555631943</c:v>
                </c:pt>
                <c:pt idx="1234">
                  <c:v>4406.2623474424472</c:v>
                </c:pt>
                <c:pt idx="1235">
                  <c:v>7800.3178878261842</c:v>
                </c:pt>
                <c:pt idx="1236">
                  <c:v>4619.3516765368986</c:v>
                </c:pt>
                <c:pt idx="1237">
                  <c:v>3945.7737151044821</c:v>
                </c:pt>
                <c:pt idx="1238">
                  <c:v>4999.7108864544043</c:v>
                </c:pt>
                <c:pt idx="1239">
                  <c:v>5513.0300030459011</c:v>
                </c:pt>
                <c:pt idx="1240">
                  <c:v>6860.1859259107332</c:v>
                </c:pt>
                <c:pt idx="1241">
                  <c:v>5333.7851201948097</c:v>
                </c:pt>
                <c:pt idx="1242">
                  <c:v>12946.955470909536</c:v>
                </c:pt>
                <c:pt idx="1243">
                  <c:v>5775.5845831989554</c:v>
                </c:pt>
                <c:pt idx="1244">
                  <c:v>6663.3678878506507</c:v>
                </c:pt>
                <c:pt idx="1245">
                  <c:v>4776.8957744020154</c:v>
                </c:pt>
                <c:pt idx="1246">
                  <c:v>5460.1995187923694</c:v>
                </c:pt>
                <c:pt idx="1247">
                  <c:v>5840.5587287098742</c:v>
                </c:pt>
                <c:pt idx="1248">
                  <c:v>6066.0885877380651</c:v>
                </c:pt>
                <c:pt idx="1249">
                  <c:v>4619.3516765368986</c:v>
                </c:pt>
                <c:pt idx="1250">
                  <c:v>4919.581464033944</c:v>
                </c:pt>
                <c:pt idx="1251">
                  <c:v>5822.5200455951799</c:v>
                </c:pt>
                <c:pt idx="1252">
                  <c:v>6013.2581034845334</c:v>
                </c:pt>
                <c:pt idx="1253">
                  <c:v>7664.4745749470403</c:v>
                </c:pt>
                <c:pt idx="1254">
                  <c:v>5571.7555091567392</c:v>
                </c:pt>
                <c:pt idx="1255">
                  <c:v>3945.7737151044821</c:v>
                </c:pt>
                <c:pt idx="1256">
                  <c:v>5874.7000436295866</c:v>
                </c:pt>
                <c:pt idx="1257">
                  <c:v>4406.2623474424472</c:v>
                </c:pt>
                <c:pt idx="1258">
                  <c:v>4406.2623474424472</c:v>
                </c:pt>
                <c:pt idx="1259">
                  <c:v>6146.514878834877</c:v>
                </c:pt>
                <c:pt idx="1260">
                  <c:v>5742.3906231747196</c:v>
                </c:pt>
                <c:pt idx="1261">
                  <c:v>4486.3917698629075</c:v>
                </c:pt>
                <c:pt idx="1262">
                  <c:v>4406.2623474424472</c:v>
                </c:pt>
                <c:pt idx="1263">
                  <c:v>5479.1855568025403</c:v>
                </c:pt>
                <c:pt idx="1264">
                  <c:v>4406.2623474424472</c:v>
                </c:pt>
                <c:pt idx="1265">
                  <c:v>6697.2123340940116</c:v>
                </c:pt>
                <c:pt idx="1266">
                  <c:v>5479.1855568025403</c:v>
                </c:pt>
                <c:pt idx="1267">
                  <c:v>9102.3048486387434</c:v>
                </c:pt>
                <c:pt idx="1268">
                  <c:v>4919.581464033944</c:v>
                </c:pt>
                <c:pt idx="1269">
                  <c:v>6585.9532124059933</c:v>
                </c:pt>
                <c:pt idx="1270">
                  <c:v>4619.3516765368986</c:v>
                </c:pt>
                <c:pt idx="1271">
                  <c:v>4486.3917698629075</c:v>
                </c:pt>
                <c:pt idx="1272">
                  <c:v>5432.9005806254409</c:v>
                </c:pt>
                <c:pt idx="1273">
                  <c:v>4406.2623474424472</c:v>
                </c:pt>
                <c:pt idx="1274">
                  <c:v>8445.4808969668447</c:v>
                </c:pt>
                <c:pt idx="1275">
                  <c:v>4619.3516765368986</c:v>
                </c:pt>
                <c:pt idx="1276">
                  <c:v>5683.0146308447565</c:v>
                </c:pt>
                <c:pt idx="1277">
                  <c:v>4665.636652713998</c:v>
                </c:pt>
                <c:pt idx="1278">
                  <c:v>8399.1959207897453</c:v>
                </c:pt>
                <c:pt idx="1279">
                  <c:v>5796.9884995085768</c:v>
                </c:pt>
                <c:pt idx="1280">
                  <c:v>7768.3690431101513</c:v>
                </c:pt>
                <c:pt idx="1281">
                  <c:v>7684.7624771318351</c:v>
                </c:pt>
                <c:pt idx="1282">
                  <c:v>7796.0215988198506</c:v>
                </c:pt>
                <c:pt idx="1283">
                  <c:v>5636.7296546676571</c:v>
                </c:pt>
                <c:pt idx="1284">
                  <c:v>5494.0439650357293</c:v>
                </c:pt>
                <c:pt idx="1285">
                  <c:v>4619.3516765368986</c:v>
                </c:pt>
                <c:pt idx="1286">
                  <c:v>5333.7851201948097</c:v>
                </c:pt>
                <c:pt idx="1287">
                  <c:v>3945.7737151044821</c:v>
                </c:pt>
                <c:pt idx="1288">
                  <c:v>5822.5200455951799</c:v>
                </c:pt>
                <c:pt idx="1289">
                  <c:v>7528.3343933915448</c:v>
                </c:pt>
                <c:pt idx="1290">
                  <c:v>6020.1004802373172</c:v>
                </c:pt>
                <c:pt idx="1291">
                  <c:v>7151.4523270318959</c:v>
                </c:pt>
                <c:pt idx="1292">
                  <c:v>4665.636652713998</c:v>
                </c:pt>
                <c:pt idx="1293">
                  <c:v>4999.7108864544043</c:v>
                </c:pt>
                <c:pt idx="1294">
                  <c:v>4999.7108864544043</c:v>
                </c:pt>
                <c:pt idx="1295">
                  <c:v>13682.495962200715</c:v>
                </c:pt>
                <c:pt idx="1296">
                  <c:v>6530.1111125003063</c:v>
                </c:pt>
                <c:pt idx="1297">
                  <c:v>5651.8849315771995</c:v>
                </c:pt>
                <c:pt idx="1298">
                  <c:v>6903.7561551120307</c:v>
                </c:pt>
                <c:pt idx="1299">
                  <c:v>5636.7296546676571</c:v>
                </c:pt>
                <c:pt idx="1300">
                  <c:v>7240.545135828238</c:v>
                </c:pt>
                <c:pt idx="1301">
                  <c:v>9813.221590692825</c:v>
                </c:pt>
                <c:pt idx="1302">
                  <c:v>5590.4446784905576</c:v>
                </c:pt>
                <c:pt idx="1303">
                  <c:v>13113.759823826887</c:v>
                </c:pt>
                <c:pt idx="1304">
                  <c:v>6442.1515086492382</c:v>
                </c:pt>
                <c:pt idx="1305">
                  <c:v>6100.2299026577775</c:v>
                </c:pt>
                <c:pt idx="1306">
                  <c:v>5079.8403088748637</c:v>
                </c:pt>
                <c:pt idx="1307">
                  <c:v>4999.7108864544043</c:v>
                </c:pt>
                <c:pt idx="1308">
                  <c:v>5222.5259985067914</c:v>
                </c:pt>
                <c:pt idx="1309">
                  <c:v>5874.4031749532351</c:v>
                </c:pt>
                <c:pt idx="1310">
                  <c:v>4619.3516765368986</c:v>
                </c:pt>
                <c:pt idx="1311">
                  <c:v>3945.7737151044821</c:v>
                </c:pt>
                <c:pt idx="1312">
                  <c:v>4406.2623474424472</c:v>
                </c:pt>
                <c:pt idx="1313">
                  <c:v>4934.4398722671331</c:v>
                </c:pt>
                <c:pt idx="1314">
                  <c:v>6603.5263676149843</c:v>
                </c:pt>
                <c:pt idx="1315">
                  <c:v>4406.2623474424472</c:v>
                </c:pt>
                <c:pt idx="1316">
                  <c:v>6303.2965801179389</c:v>
                </c:pt>
                <c:pt idx="1317">
                  <c:v>5747.9887763556753</c:v>
                </c:pt>
                <c:pt idx="1318">
                  <c:v>7305.8161500155093</c:v>
                </c:pt>
                <c:pt idx="1319">
                  <c:v>3945.7737151044821</c:v>
                </c:pt>
                <c:pt idx="1320">
                  <c:v>6337.6065542670021</c:v>
                </c:pt>
                <c:pt idx="1321">
                  <c:v>4934.4398722671331</c:v>
                </c:pt>
                <c:pt idx="1322">
                  <c:v>6937.6006013553906</c:v>
                </c:pt>
                <c:pt idx="1323">
                  <c:v>5079.8403088748637</c:v>
                </c:pt>
                <c:pt idx="1324">
                  <c:v>6304.0589766999947</c:v>
                </c:pt>
                <c:pt idx="1325">
                  <c:v>3945.7737151044821</c:v>
                </c:pt>
                <c:pt idx="1326">
                  <c:v>4619.3516765368986</c:v>
                </c:pt>
                <c:pt idx="1327">
                  <c:v>10808.119196435111</c:v>
                </c:pt>
                <c:pt idx="1328">
                  <c:v>6860.1859259107332</c:v>
                </c:pt>
                <c:pt idx="1329">
                  <c:v>4406.2623474424472</c:v>
                </c:pt>
                <c:pt idx="1330">
                  <c:v>9033.331282797848</c:v>
                </c:pt>
                <c:pt idx="1331">
                  <c:v>13157.330053028183</c:v>
                </c:pt>
                <c:pt idx="1332">
                  <c:v>4486.3917698629075</c:v>
                </c:pt>
                <c:pt idx="1333">
                  <c:v>6202.8792555126847</c:v>
                </c:pt>
                <c:pt idx="1334">
                  <c:v>6979.7579477555082</c:v>
                </c:pt>
                <c:pt idx="1335">
                  <c:v>4619.3516765368986</c:v>
                </c:pt>
                <c:pt idx="1336">
                  <c:v>5525.4705329796398</c:v>
                </c:pt>
                <c:pt idx="1337">
                  <c:v>4406.2623474424472</c:v>
                </c:pt>
                <c:pt idx="1338">
                  <c:v>4406.2623474424472</c:v>
                </c:pt>
                <c:pt idx="1339">
                  <c:v>4406.2623474424472</c:v>
                </c:pt>
                <c:pt idx="1340">
                  <c:v>7111.4159902548763</c:v>
                </c:pt>
                <c:pt idx="1341">
                  <c:v>7865.2920333371021</c:v>
                </c:pt>
                <c:pt idx="1342">
                  <c:v>6189.4913706834695</c:v>
                </c:pt>
                <c:pt idx="1343">
                  <c:v>4999.7108864544043</c:v>
                </c:pt>
                <c:pt idx="1344">
                  <c:v>5479.1855568025403</c:v>
                </c:pt>
                <c:pt idx="1345">
                  <c:v>4919.581464033944</c:v>
                </c:pt>
                <c:pt idx="1346">
                  <c:v>6699.9270810698135</c:v>
                </c:pt>
                <c:pt idx="1347">
                  <c:v>7244.0222793860949</c:v>
                </c:pt>
                <c:pt idx="1348">
                  <c:v>10731.780977069306</c:v>
                </c:pt>
                <c:pt idx="1349">
                  <c:v>4486.3917698629075</c:v>
                </c:pt>
                <c:pt idx="1350">
                  <c:v>6202.8792555126847</c:v>
                </c:pt>
                <c:pt idx="1351">
                  <c:v>12507.388036155042</c:v>
                </c:pt>
                <c:pt idx="1352">
                  <c:v>4711.9216288910975</c:v>
                </c:pt>
                <c:pt idx="1353">
                  <c:v>6396.0351917014887</c:v>
                </c:pt>
                <c:pt idx="1354">
                  <c:v>5775.2877145226039</c:v>
                </c:pt>
                <c:pt idx="1355">
                  <c:v>5302.6554209272517</c:v>
                </c:pt>
                <c:pt idx="1356">
                  <c:v>5513.0300030459011</c:v>
                </c:pt>
                <c:pt idx="1357">
                  <c:v>8905.9695293048098</c:v>
                </c:pt>
                <c:pt idx="1358">
                  <c:v>5605.5999554001</c:v>
                </c:pt>
                <c:pt idx="1359">
                  <c:v>5537.6141942370259</c:v>
                </c:pt>
                <c:pt idx="1360">
                  <c:v>4619.3516765368986</c:v>
                </c:pt>
                <c:pt idx="1361">
                  <c:v>6303.2965801179389</c:v>
                </c:pt>
                <c:pt idx="1362">
                  <c:v>5222.5259985067914</c:v>
                </c:pt>
                <c:pt idx="1363">
                  <c:v>6947.6232529896797</c:v>
                </c:pt>
                <c:pt idx="1364">
                  <c:v>5742.3906231747196</c:v>
                </c:pt>
                <c:pt idx="1365">
                  <c:v>4406.2623474424472</c:v>
                </c:pt>
                <c:pt idx="1366">
                  <c:v>4999.7108864544043</c:v>
                </c:pt>
                <c:pt idx="1367">
                  <c:v>5874.4031749532351</c:v>
                </c:pt>
                <c:pt idx="1368">
                  <c:v>9138.0448964094339</c:v>
                </c:pt>
                <c:pt idx="1369">
                  <c:v>4711.9216288910975</c:v>
                </c:pt>
                <c:pt idx="1370">
                  <c:v>6283.008677933145</c:v>
                </c:pt>
                <c:pt idx="1371">
                  <c:v>3945.7737151044821</c:v>
                </c:pt>
                <c:pt idx="1372">
                  <c:v>7693.6691146412968</c:v>
                </c:pt>
                <c:pt idx="1373">
                  <c:v>11543.602938859871</c:v>
                </c:pt>
                <c:pt idx="1374">
                  <c:v>4406.2623474424472</c:v>
                </c:pt>
                <c:pt idx="1375">
                  <c:v>5268.8109746838909</c:v>
                </c:pt>
                <c:pt idx="1376">
                  <c:v>5683.0146308447565</c:v>
                </c:pt>
                <c:pt idx="1377">
                  <c:v>5910.962368172397</c:v>
                </c:pt>
                <c:pt idx="1378">
                  <c:v>3945.7737151044821</c:v>
                </c:pt>
                <c:pt idx="1379">
                  <c:v>4406.2623474424472</c:v>
                </c:pt>
                <c:pt idx="1380">
                  <c:v>5479.1855568025403</c:v>
                </c:pt>
                <c:pt idx="1381">
                  <c:v>5559.3149792230006</c:v>
                </c:pt>
                <c:pt idx="1382">
                  <c:v>5382.7848433477111</c:v>
                </c:pt>
                <c:pt idx="1383">
                  <c:v>5747.9887763556753</c:v>
                </c:pt>
                <c:pt idx="1384">
                  <c:v>10025.049505395002</c:v>
                </c:pt>
                <c:pt idx="1385">
                  <c:v>7228.2732651238484</c:v>
                </c:pt>
                <c:pt idx="1386">
                  <c:v>6460.8406779830566</c:v>
                </c:pt>
                <c:pt idx="1387">
                  <c:v>5794.2737525327748</c:v>
                </c:pt>
                <c:pt idx="1388">
                  <c:v>5966.973127307434</c:v>
                </c:pt>
                <c:pt idx="1389">
                  <c:v>7718.606923375195</c:v>
                </c:pt>
                <c:pt idx="1390">
                  <c:v>5268.8109746838909</c:v>
                </c:pt>
                <c:pt idx="1391">
                  <c:v>4406.2623474424472</c:v>
                </c:pt>
                <c:pt idx="1392">
                  <c:v>6762.483348281281</c:v>
                </c:pt>
                <c:pt idx="1393">
                  <c:v>5742.3906231747196</c:v>
                </c:pt>
                <c:pt idx="1394">
                  <c:v>4406.2623474424472</c:v>
                </c:pt>
                <c:pt idx="1395">
                  <c:v>6966.3124223234981</c:v>
                </c:pt>
                <c:pt idx="1396">
                  <c:v>4619.3516765368986</c:v>
                </c:pt>
                <c:pt idx="1397">
                  <c:v>5336.4998671706117</c:v>
                </c:pt>
                <c:pt idx="1398">
                  <c:v>6666.0826348264527</c:v>
                </c:pt>
                <c:pt idx="1399">
                  <c:v>6716.1983721041815</c:v>
                </c:pt>
                <c:pt idx="1400">
                  <c:v>6381.1767834682996</c:v>
                </c:pt>
                <c:pt idx="1401">
                  <c:v>7584.0482838502285</c:v>
                </c:pt>
                <c:pt idx="1402">
                  <c:v>4406.2623474424472</c:v>
                </c:pt>
                <c:pt idx="1403">
                  <c:v>12091.249220420876</c:v>
                </c:pt>
                <c:pt idx="1404">
                  <c:v>11876.56115847545</c:v>
                </c:pt>
                <c:pt idx="1405">
                  <c:v>7747.3187443433026</c:v>
                </c:pt>
                <c:pt idx="1406">
                  <c:v>5605.5999554001</c:v>
                </c:pt>
                <c:pt idx="1407">
                  <c:v>5413.91454261527</c:v>
                </c:pt>
                <c:pt idx="1408">
                  <c:v>5605.5999554001</c:v>
                </c:pt>
                <c:pt idx="1409">
                  <c:v>8225.0836632139071</c:v>
                </c:pt>
                <c:pt idx="1410">
                  <c:v>7466.074994856428</c:v>
                </c:pt>
                <c:pt idx="1411">
                  <c:v>4631.7922064706381</c:v>
                </c:pt>
                <c:pt idx="1412">
                  <c:v>8078.678231107906</c:v>
                </c:pt>
                <c:pt idx="1413">
                  <c:v>4459.0928316959789</c:v>
                </c:pt>
                <c:pt idx="1414">
                  <c:v>10354.658790899723</c:v>
                </c:pt>
                <c:pt idx="1415">
                  <c:v>4359.9773712653478</c:v>
                </c:pt>
                <c:pt idx="1416">
                  <c:v>9391.6928390530247</c:v>
                </c:pt>
                <c:pt idx="1417">
                  <c:v>4539.2222541164392</c:v>
                </c:pt>
                <c:pt idx="1418">
                  <c:v>6948.9251171643027</c:v>
                </c:pt>
                <c:pt idx="1419">
                  <c:v>5413.91454261527</c:v>
                </c:pt>
                <c:pt idx="1420">
                  <c:v>6189.4913706834695</c:v>
                </c:pt>
                <c:pt idx="1421">
                  <c:v>8071.9640638021237</c:v>
                </c:pt>
                <c:pt idx="1422">
                  <c:v>4619.3516765368986</c:v>
                </c:pt>
                <c:pt idx="1423">
                  <c:v>4999.7108864544043</c:v>
                </c:pt>
                <c:pt idx="1424">
                  <c:v>6966.3124223234981</c:v>
                </c:pt>
                <c:pt idx="1425">
                  <c:v>8249.6678544050337</c:v>
                </c:pt>
                <c:pt idx="1426">
                  <c:v>6779.1091485947954</c:v>
                </c:pt>
                <c:pt idx="1427">
                  <c:v>4406.2623474424472</c:v>
                </c:pt>
                <c:pt idx="1428">
                  <c:v>4619.3516765368986</c:v>
                </c:pt>
                <c:pt idx="1429">
                  <c:v>5822.5200455951799</c:v>
                </c:pt>
                <c:pt idx="1430">
                  <c:v>9841.153824258432</c:v>
                </c:pt>
                <c:pt idx="1431">
                  <c:v>9227.6032331114766</c:v>
                </c:pt>
                <c:pt idx="1432">
                  <c:v>10024.880846165652</c:v>
                </c:pt>
                <c:pt idx="1433">
                  <c:v>5479.1855568025403</c:v>
                </c:pt>
                <c:pt idx="1434">
                  <c:v>7719.8915967293724</c:v>
                </c:pt>
                <c:pt idx="1435">
                  <c:v>5413.91454261527</c:v>
                </c:pt>
                <c:pt idx="1436">
                  <c:v>4539.2222541164392</c:v>
                </c:pt>
                <c:pt idx="1437">
                  <c:v>6316.2026379573808</c:v>
                </c:pt>
                <c:pt idx="1438">
                  <c:v>4486.3917698629075</c:v>
                </c:pt>
                <c:pt idx="1439">
                  <c:v>7376.3884487073828</c:v>
                </c:pt>
                <c:pt idx="1440">
                  <c:v>5380.0700963719091</c:v>
                </c:pt>
                <c:pt idx="1441">
                  <c:v>8038.9387630072388</c:v>
                </c:pt>
                <c:pt idx="1442">
                  <c:v>4619.3516765368986</c:v>
                </c:pt>
                <c:pt idx="1443">
                  <c:v>11913.714089047317</c:v>
                </c:pt>
                <c:pt idx="1444">
                  <c:v>7594.9072717534373</c:v>
                </c:pt>
                <c:pt idx="1445">
                  <c:v>11256.110549972916</c:v>
                </c:pt>
                <c:pt idx="1446">
                  <c:v>6283.008677933145</c:v>
                </c:pt>
                <c:pt idx="1447">
                  <c:v>9446.1220561575337</c:v>
                </c:pt>
                <c:pt idx="1448">
                  <c:v>5432.9005806254409</c:v>
                </c:pt>
                <c:pt idx="1449">
                  <c:v>5460.1995187923694</c:v>
                </c:pt>
                <c:pt idx="1450">
                  <c:v>7067.4921435108081</c:v>
                </c:pt>
                <c:pt idx="1451">
                  <c:v>6888.8977468788407</c:v>
                </c:pt>
                <c:pt idx="1452">
                  <c:v>6412.3064827358567</c:v>
                </c:pt>
                <c:pt idx="1453">
                  <c:v>6569.8505806009744</c:v>
                </c:pt>
                <c:pt idx="1454">
                  <c:v>5951.8178503978916</c:v>
                </c:pt>
                <c:pt idx="1455">
                  <c:v>4619.3516765368986</c:v>
                </c:pt>
                <c:pt idx="1456">
                  <c:v>8143.0018903996997</c:v>
                </c:pt>
                <c:pt idx="1457">
                  <c:v>5794.2737525327748</c:v>
                </c:pt>
                <c:pt idx="1458">
                  <c:v>5571.4586404803867</c:v>
                </c:pt>
                <c:pt idx="1459">
                  <c:v>5176.241022329692</c:v>
                </c:pt>
                <c:pt idx="1460">
                  <c:v>5432.9005806254409</c:v>
                </c:pt>
                <c:pt idx="1461">
                  <c:v>5394.9285046050982</c:v>
                </c:pt>
                <c:pt idx="1462">
                  <c:v>12514.881790863325</c:v>
                </c:pt>
                <c:pt idx="1463">
                  <c:v>6882.3522388024103</c:v>
                </c:pt>
                <c:pt idx="1464">
                  <c:v>5695.1582921021436</c:v>
                </c:pt>
                <c:pt idx="1465">
                  <c:v>5683.0146308447565</c:v>
                </c:pt>
                <c:pt idx="1466">
                  <c:v>5822.5200455951799</c:v>
                </c:pt>
                <c:pt idx="1467">
                  <c:v>6143.5032631827216</c:v>
                </c:pt>
                <c:pt idx="1468">
                  <c:v>6552.1087661626325</c:v>
                </c:pt>
                <c:pt idx="1469">
                  <c:v>5413.91454261527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8-47BB-A96B-BED87CD8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127"/>
        <c:axId val="799252847"/>
      </c:scatterChart>
      <c:valAx>
        <c:axId val="79924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YearsSinceLastPromotion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52847"/>
        <c:crosses val="autoZero"/>
        <c:crossBetween val="midCat"/>
      </c:valAx>
      <c:valAx>
        <c:axId val="799252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46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YearsWithCurrManager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MonthlyIncome</c:v>
          </c:tx>
          <c:spPr>
            <a:ln w="38100">
              <a:noFill/>
            </a:ln>
          </c:spPr>
          <c:xVal>
            <c:numRef>
              <c:f>[1]HR_Analytics_specific!$L$2:$L$1471</c:f>
              <c:numCache>
                <c:formatCode>General</c:formatCode>
                <c:ptCount val="1470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11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7</c:v>
                </c:pt>
                <c:pt idx="27">
                  <c:v>2</c:v>
                </c:pt>
                <c:pt idx="28">
                  <c:v>17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12</c:v>
                </c:pt>
                <c:pt idx="56">
                  <c:v>8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9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9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11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7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2</c:v>
                </c:pt>
                <c:pt idx="106">
                  <c:v>7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8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3</c:v>
                </c:pt>
                <c:pt idx="123">
                  <c:v>15</c:v>
                </c:pt>
                <c:pt idx="124">
                  <c:v>7</c:v>
                </c:pt>
                <c:pt idx="125">
                  <c:v>3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11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1</c:v>
                </c:pt>
                <c:pt idx="136">
                  <c:v>3</c:v>
                </c:pt>
                <c:pt idx="137">
                  <c:v>9</c:v>
                </c:pt>
                <c:pt idx="138">
                  <c:v>2</c:v>
                </c:pt>
                <c:pt idx="139">
                  <c:v>7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7</c:v>
                </c:pt>
                <c:pt idx="145">
                  <c:v>2</c:v>
                </c:pt>
                <c:pt idx="146">
                  <c:v>2</c:v>
                </c:pt>
                <c:pt idx="147">
                  <c:v>7</c:v>
                </c:pt>
                <c:pt idx="148">
                  <c:v>4</c:v>
                </c:pt>
                <c:pt idx="149">
                  <c:v>0</c:v>
                </c:pt>
                <c:pt idx="150">
                  <c:v>13</c:v>
                </c:pt>
                <c:pt idx="151">
                  <c:v>6</c:v>
                </c:pt>
                <c:pt idx="152">
                  <c:v>5</c:v>
                </c:pt>
                <c:pt idx="153">
                  <c:v>15</c:v>
                </c:pt>
                <c:pt idx="154">
                  <c:v>7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11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4</c:v>
                </c:pt>
                <c:pt idx="166">
                  <c:v>8</c:v>
                </c:pt>
                <c:pt idx="167">
                  <c:v>4</c:v>
                </c:pt>
                <c:pt idx="168">
                  <c:v>7</c:v>
                </c:pt>
                <c:pt idx="169">
                  <c:v>4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10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7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9</c:v>
                </c:pt>
                <c:pt idx="187">
                  <c:v>15</c:v>
                </c:pt>
                <c:pt idx="188">
                  <c:v>9</c:v>
                </c:pt>
                <c:pt idx="189">
                  <c:v>0</c:v>
                </c:pt>
                <c:pt idx="190">
                  <c:v>9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8</c:v>
                </c:pt>
                <c:pt idx="195">
                  <c:v>7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7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7</c:v>
                </c:pt>
                <c:pt idx="204">
                  <c:v>0</c:v>
                </c:pt>
                <c:pt idx="205">
                  <c:v>9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5</c:v>
                </c:pt>
                <c:pt idx="218">
                  <c:v>8</c:v>
                </c:pt>
                <c:pt idx="219">
                  <c:v>5</c:v>
                </c:pt>
                <c:pt idx="220">
                  <c:v>7</c:v>
                </c:pt>
                <c:pt idx="221">
                  <c:v>1</c:v>
                </c:pt>
                <c:pt idx="222">
                  <c:v>7</c:v>
                </c:pt>
                <c:pt idx="223">
                  <c:v>13</c:v>
                </c:pt>
                <c:pt idx="224">
                  <c:v>4</c:v>
                </c:pt>
                <c:pt idx="225">
                  <c:v>0</c:v>
                </c:pt>
                <c:pt idx="226">
                  <c:v>8</c:v>
                </c:pt>
                <c:pt idx="227">
                  <c:v>1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15</c:v>
                </c:pt>
                <c:pt idx="232">
                  <c:v>2</c:v>
                </c:pt>
                <c:pt idx="233">
                  <c:v>6</c:v>
                </c:pt>
                <c:pt idx="234">
                  <c:v>4</c:v>
                </c:pt>
                <c:pt idx="235">
                  <c:v>9</c:v>
                </c:pt>
                <c:pt idx="236">
                  <c:v>7</c:v>
                </c:pt>
                <c:pt idx="237">
                  <c:v>12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7</c:v>
                </c:pt>
                <c:pt idx="244">
                  <c:v>7</c:v>
                </c:pt>
                <c:pt idx="245">
                  <c:v>2</c:v>
                </c:pt>
                <c:pt idx="246">
                  <c:v>2</c:v>
                </c:pt>
                <c:pt idx="247">
                  <c:v>9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8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8</c:v>
                </c:pt>
                <c:pt idx="257">
                  <c:v>9</c:v>
                </c:pt>
                <c:pt idx="258">
                  <c:v>0</c:v>
                </c:pt>
                <c:pt idx="259">
                  <c:v>4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5</c:v>
                </c:pt>
                <c:pt idx="268">
                  <c:v>10</c:v>
                </c:pt>
                <c:pt idx="269">
                  <c:v>11</c:v>
                </c:pt>
                <c:pt idx="270">
                  <c:v>13</c:v>
                </c:pt>
                <c:pt idx="271">
                  <c:v>9</c:v>
                </c:pt>
                <c:pt idx="272">
                  <c:v>4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7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9</c:v>
                </c:pt>
                <c:pt idx="283">
                  <c:v>8</c:v>
                </c:pt>
                <c:pt idx="284">
                  <c:v>3</c:v>
                </c:pt>
                <c:pt idx="285">
                  <c:v>7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2</c:v>
                </c:pt>
                <c:pt idx="293">
                  <c:v>4</c:v>
                </c:pt>
                <c:pt idx="294">
                  <c:v>2</c:v>
                </c:pt>
                <c:pt idx="295">
                  <c:v>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2</c:v>
                </c:pt>
                <c:pt idx="300">
                  <c:v>4</c:v>
                </c:pt>
                <c:pt idx="301">
                  <c:v>0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0</c:v>
                </c:pt>
                <c:pt idx="311">
                  <c:v>11</c:v>
                </c:pt>
                <c:pt idx="312">
                  <c:v>2</c:v>
                </c:pt>
                <c:pt idx="313">
                  <c:v>8</c:v>
                </c:pt>
                <c:pt idx="314">
                  <c:v>10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2</c:v>
                </c:pt>
                <c:pt idx="319">
                  <c:v>9</c:v>
                </c:pt>
                <c:pt idx="320">
                  <c:v>4</c:v>
                </c:pt>
                <c:pt idx="321">
                  <c:v>7</c:v>
                </c:pt>
                <c:pt idx="322">
                  <c:v>7</c:v>
                </c:pt>
                <c:pt idx="323">
                  <c:v>2</c:v>
                </c:pt>
                <c:pt idx="324">
                  <c:v>9</c:v>
                </c:pt>
                <c:pt idx="325">
                  <c:v>9</c:v>
                </c:pt>
                <c:pt idx="326">
                  <c:v>3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4</c:v>
                </c:pt>
                <c:pt idx="332">
                  <c:v>3</c:v>
                </c:pt>
                <c:pt idx="333">
                  <c:v>0</c:v>
                </c:pt>
                <c:pt idx="334">
                  <c:v>8</c:v>
                </c:pt>
                <c:pt idx="335">
                  <c:v>2</c:v>
                </c:pt>
                <c:pt idx="336">
                  <c:v>7</c:v>
                </c:pt>
                <c:pt idx="337">
                  <c:v>2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10</c:v>
                </c:pt>
                <c:pt idx="343">
                  <c:v>7</c:v>
                </c:pt>
                <c:pt idx="344">
                  <c:v>13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7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12</c:v>
                </c:pt>
                <c:pt idx="360">
                  <c:v>2</c:v>
                </c:pt>
                <c:pt idx="361">
                  <c:v>7</c:v>
                </c:pt>
                <c:pt idx="362">
                  <c:v>2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7</c:v>
                </c:pt>
                <c:pt idx="367">
                  <c:v>3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4</c:v>
                </c:pt>
                <c:pt idx="374">
                  <c:v>7</c:v>
                </c:pt>
                <c:pt idx="375">
                  <c:v>0</c:v>
                </c:pt>
                <c:pt idx="376">
                  <c:v>7</c:v>
                </c:pt>
                <c:pt idx="377">
                  <c:v>2</c:v>
                </c:pt>
                <c:pt idx="378">
                  <c:v>4</c:v>
                </c:pt>
                <c:pt idx="379">
                  <c:v>2</c:v>
                </c:pt>
                <c:pt idx="380">
                  <c:v>3</c:v>
                </c:pt>
                <c:pt idx="381">
                  <c:v>0</c:v>
                </c:pt>
                <c:pt idx="382">
                  <c:v>4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17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9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12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7</c:v>
                </c:pt>
                <c:pt idx="399">
                  <c:v>2</c:v>
                </c:pt>
                <c:pt idx="400">
                  <c:v>6</c:v>
                </c:pt>
                <c:pt idx="401">
                  <c:v>7</c:v>
                </c:pt>
                <c:pt idx="402">
                  <c:v>4</c:v>
                </c:pt>
                <c:pt idx="403">
                  <c:v>7</c:v>
                </c:pt>
                <c:pt idx="404">
                  <c:v>8</c:v>
                </c:pt>
                <c:pt idx="405">
                  <c:v>2</c:v>
                </c:pt>
                <c:pt idx="406">
                  <c:v>4</c:v>
                </c:pt>
                <c:pt idx="407">
                  <c:v>2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10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0</c:v>
                </c:pt>
                <c:pt idx="416">
                  <c:v>0</c:v>
                </c:pt>
                <c:pt idx="417">
                  <c:v>12</c:v>
                </c:pt>
                <c:pt idx="418">
                  <c:v>2</c:v>
                </c:pt>
                <c:pt idx="419">
                  <c:v>4</c:v>
                </c:pt>
                <c:pt idx="420">
                  <c:v>7</c:v>
                </c:pt>
                <c:pt idx="421">
                  <c:v>1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7</c:v>
                </c:pt>
                <c:pt idx="426">
                  <c:v>7</c:v>
                </c:pt>
                <c:pt idx="427">
                  <c:v>11</c:v>
                </c:pt>
                <c:pt idx="428">
                  <c:v>4</c:v>
                </c:pt>
                <c:pt idx="429">
                  <c:v>1</c:v>
                </c:pt>
                <c:pt idx="430">
                  <c:v>3</c:v>
                </c:pt>
                <c:pt idx="431">
                  <c:v>0</c:v>
                </c:pt>
                <c:pt idx="432">
                  <c:v>7</c:v>
                </c:pt>
                <c:pt idx="433">
                  <c:v>2</c:v>
                </c:pt>
                <c:pt idx="434">
                  <c:v>8</c:v>
                </c:pt>
                <c:pt idx="435">
                  <c:v>7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7</c:v>
                </c:pt>
                <c:pt idx="443">
                  <c:v>2</c:v>
                </c:pt>
                <c:pt idx="444">
                  <c:v>7</c:v>
                </c:pt>
                <c:pt idx="445">
                  <c:v>7</c:v>
                </c:pt>
                <c:pt idx="446">
                  <c:v>10</c:v>
                </c:pt>
                <c:pt idx="447">
                  <c:v>9</c:v>
                </c:pt>
                <c:pt idx="448">
                  <c:v>13</c:v>
                </c:pt>
                <c:pt idx="449">
                  <c:v>7</c:v>
                </c:pt>
                <c:pt idx="450">
                  <c:v>5</c:v>
                </c:pt>
                <c:pt idx="451">
                  <c:v>8</c:v>
                </c:pt>
                <c:pt idx="452">
                  <c:v>7</c:v>
                </c:pt>
                <c:pt idx="453">
                  <c:v>0</c:v>
                </c:pt>
                <c:pt idx="454">
                  <c:v>2</c:v>
                </c:pt>
                <c:pt idx="455">
                  <c:v>5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7</c:v>
                </c:pt>
                <c:pt idx="460">
                  <c:v>0</c:v>
                </c:pt>
                <c:pt idx="461">
                  <c:v>3</c:v>
                </c:pt>
                <c:pt idx="462">
                  <c:v>7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8</c:v>
                </c:pt>
                <c:pt idx="467">
                  <c:v>7</c:v>
                </c:pt>
                <c:pt idx="468">
                  <c:v>9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3</c:v>
                </c:pt>
                <c:pt idx="473">
                  <c:v>9</c:v>
                </c:pt>
                <c:pt idx="474">
                  <c:v>4</c:v>
                </c:pt>
                <c:pt idx="475">
                  <c:v>4</c:v>
                </c:pt>
                <c:pt idx="476">
                  <c:v>0</c:v>
                </c:pt>
                <c:pt idx="477">
                  <c:v>7</c:v>
                </c:pt>
                <c:pt idx="478">
                  <c:v>6</c:v>
                </c:pt>
                <c:pt idx="479">
                  <c:v>2</c:v>
                </c:pt>
                <c:pt idx="480">
                  <c:v>0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7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7</c:v>
                </c:pt>
                <c:pt idx="492">
                  <c:v>2</c:v>
                </c:pt>
                <c:pt idx="493">
                  <c:v>2</c:v>
                </c:pt>
                <c:pt idx="494">
                  <c:v>6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5</c:v>
                </c:pt>
                <c:pt idx="501">
                  <c:v>0</c:v>
                </c:pt>
                <c:pt idx="502">
                  <c:v>10</c:v>
                </c:pt>
                <c:pt idx="503">
                  <c:v>8</c:v>
                </c:pt>
                <c:pt idx="504">
                  <c:v>0</c:v>
                </c:pt>
                <c:pt idx="505">
                  <c:v>2</c:v>
                </c:pt>
                <c:pt idx="506">
                  <c:v>8</c:v>
                </c:pt>
                <c:pt idx="507">
                  <c:v>2</c:v>
                </c:pt>
                <c:pt idx="508">
                  <c:v>8</c:v>
                </c:pt>
                <c:pt idx="509">
                  <c:v>7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7</c:v>
                </c:pt>
                <c:pt idx="515">
                  <c:v>0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8</c:v>
                </c:pt>
                <c:pt idx="520">
                  <c:v>2</c:v>
                </c:pt>
                <c:pt idx="521">
                  <c:v>4</c:v>
                </c:pt>
                <c:pt idx="522">
                  <c:v>0</c:v>
                </c:pt>
                <c:pt idx="523">
                  <c:v>8</c:v>
                </c:pt>
                <c:pt idx="524">
                  <c:v>7</c:v>
                </c:pt>
                <c:pt idx="525">
                  <c:v>0</c:v>
                </c:pt>
                <c:pt idx="526">
                  <c:v>10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12</c:v>
                </c:pt>
                <c:pt idx="534">
                  <c:v>3</c:v>
                </c:pt>
                <c:pt idx="535">
                  <c:v>6</c:v>
                </c:pt>
                <c:pt idx="536">
                  <c:v>2</c:v>
                </c:pt>
                <c:pt idx="537">
                  <c:v>7</c:v>
                </c:pt>
                <c:pt idx="538">
                  <c:v>10</c:v>
                </c:pt>
                <c:pt idx="539">
                  <c:v>2</c:v>
                </c:pt>
                <c:pt idx="540">
                  <c:v>7</c:v>
                </c:pt>
                <c:pt idx="541">
                  <c:v>5</c:v>
                </c:pt>
                <c:pt idx="542">
                  <c:v>0</c:v>
                </c:pt>
                <c:pt idx="543">
                  <c:v>4</c:v>
                </c:pt>
                <c:pt idx="544">
                  <c:v>13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6</c:v>
                </c:pt>
                <c:pt idx="552">
                  <c:v>1</c:v>
                </c:pt>
                <c:pt idx="553">
                  <c:v>3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7</c:v>
                </c:pt>
                <c:pt idx="559">
                  <c:v>1</c:v>
                </c:pt>
                <c:pt idx="560">
                  <c:v>0</c:v>
                </c:pt>
                <c:pt idx="561">
                  <c:v>16</c:v>
                </c:pt>
                <c:pt idx="562">
                  <c:v>8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9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3</c:v>
                </c:pt>
                <c:pt idx="578">
                  <c:v>12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7</c:v>
                </c:pt>
                <c:pt idx="583">
                  <c:v>2</c:v>
                </c:pt>
                <c:pt idx="584">
                  <c:v>9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3</c:v>
                </c:pt>
                <c:pt idx="589">
                  <c:v>0</c:v>
                </c:pt>
                <c:pt idx="590">
                  <c:v>7</c:v>
                </c:pt>
                <c:pt idx="591">
                  <c:v>2</c:v>
                </c:pt>
                <c:pt idx="592">
                  <c:v>0</c:v>
                </c:pt>
                <c:pt idx="593">
                  <c:v>5</c:v>
                </c:pt>
                <c:pt idx="594">
                  <c:v>7</c:v>
                </c:pt>
                <c:pt idx="595">
                  <c:v>8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4</c:v>
                </c:pt>
                <c:pt idx="600">
                  <c:v>8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</c:v>
                </c:pt>
                <c:pt idx="605">
                  <c:v>2</c:v>
                </c:pt>
                <c:pt idx="606">
                  <c:v>3</c:v>
                </c:pt>
                <c:pt idx="607">
                  <c:v>7</c:v>
                </c:pt>
                <c:pt idx="608">
                  <c:v>3</c:v>
                </c:pt>
                <c:pt idx="609">
                  <c:v>0</c:v>
                </c:pt>
                <c:pt idx="610">
                  <c:v>8</c:v>
                </c:pt>
                <c:pt idx="611">
                  <c:v>6</c:v>
                </c:pt>
                <c:pt idx="612">
                  <c:v>5</c:v>
                </c:pt>
                <c:pt idx="613">
                  <c:v>2</c:v>
                </c:pt>
                <c:pt idx="614">
                  <c:v>7</c:v>
                </c:pt>
                <c:pt idx="615">
                  <c:v>0</c:v>
                </c:pt>
                <c:pt idx="616">
                  <c:v>17</c:v>
                </c:pt>
                <c:pt idx="617">
                  <c:v>3</c:v>
                </c:pt>
                <c:pt idx="618">
                  <c:v>1</c:v>
                </c:pt>
                <c:pt idx="619">
                  <c:v>8</c:v>
                </c:pt>
                <c:pt idx="620">
                  <c:v>1</c:v>
                </c:pt>
                <c:pt idx="621">
                  <c:v>11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3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15</c:v>
                </c:pt>
                <c:pt idx="636">
                  <c:v>8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8</c:v>
                </c:pt>
                <c:pt idx="648">
                  <c:v>0</c:v>
                </c:pt>
                <c:pt idx="649">
                  <c:v>8</c:v>
                </c:pt>
                <c:pt idx="650">
                  <c:v>2</c:v>
                </c:pt>
                <c:pt idx="651">
                  <c:v>7</c:v>
                </c:pt>
                <c:pt idx="652">
                  <c:v>9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11</c:v>
                </c:pt>
                <c:pt idx="665">
                  <c:v>2</c:v>
                </c:pt>
                <c:pt idx="666">
                  <c:v>2</c:v>
                </c:pt>
                <c:pt idx="667">
                  <c:v>0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2</c:v>
                </c:pt>
                <c:pt idx="674">
                  <c:v>4</c:v>
                </c:pt>
                <c:pt idx="675">
                  <c:v>2</c:v>
                </c:pt>
                <c:pt idx="676">
                  <c:v>7</c:v>
                </c:pt>
                <c:pt idx="677">
                  <c:v>7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11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7</c:v>
                </c:pt>
                <c:pt idx="686">
                  <c:v>17</c:v>
                </c:pt>
                <c:pt idx="687">
                  <c:v>9</c:v>
                </c:pt>
                <c:pt idx="688">
                  <c:v>0</c:v>
                </c:pt>
                <c:pt idx="689">
                  <c:v>0</c:v>
                </c:pt>
                <c:pt idx="690">
                  <c:v>5</c:v>
                </c:pt>
                <c:pt idx="691">
                  <c:v>0</c:v>
                </c:pt>
                <c:pt idx="692">
                  <c:v>3</c:v>
                </c:pt>
                <c:pt idx="693">
                  <c:v>7</c:v>
                </c:pt>
                <c:pt idx="694">
                  <c:v>4</c:v>
                </c:pt>
                <c:pt idx="695">
                  <c:v>7</c:v>
                </c:pt>
                <c:pt idx="696">
                  <c:v>8</c:v>
                </c:pt>
                <c:pt idx="697">
                  <c:v>2</c:v>
                </c:pt>
                <c:pt idx="698">
                  <c:v>0</c:v>
                </c:pt>
                <c:pt idx="699">
                  <c:v>8</c:v>
                </c:pt>
                <c:pt idx="700">
                  <c:v>0</c:v>
                </c:pt>
                <c:pt idx="701">
                  <c:v>2</c:v>
                </c:pt>
                <c:pt idx="702">
                  <c:v>7</c:v>
                </c:pt>
                <c:pt idx="703">
                  <c:v>3</c:v>
                </c:pt>
                <c:pt idx="704">
                  <c:v>8</c:v>
                </c:pt>
                <c:pt idx="705">
                  <c:v>7</c:v>
                </c:pt>
                <c:pt idx="706">
                  <c:v>0</c:v>
                </c:pt>
                <c:pt idx="707">
                  <c:v>7</c:v>
                </c:pt>
                <c:pt idx="708">
                  <c:v>7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11</c:v>
                </c:pt>
                <c:pt idx="717">
                  <c:v>2</c:v>
                </c:pt>
                <c:pt idx="718">
                  <c:v>8</c:v>
                </c:pt>
                <c:pt idx="719">
                  <c:v>7</c:v>
                </c:pt>
                <c:pt idx="720">
                  <c:v>1</c:v>
                </c:pt>
                <c:pt idx="721">
                  <c:v>5</c:v>
                </c:pt>
                <c:pt idx="722">
                  <c:v>2</c:v>
                </c:pt>
                <c:pt idx="723">
                  <c:v>7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0</c:v>
                </c:pt>
                <c:pt idx="728">
                  <c:v>8</c:v>
                </c:pt>
                <c:pt idx="729">
                  <c:v>1</c:v>
                </c:pt>
                <c:pt idx="730">
                  <c:v>7</c:v>
                </c:pt>
                <c:pt idx="731">
                  <c:v>0</c:v>
                </c:pt>
                <c:pt idx="732">
                  <c:v>2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8</c:v>
                </c:pt>
                <c:pt idx="737">
                  <c:v>1</c:v>
                </c:pt>
                <c:pt idx="738">
                  <c:v>8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7</c:v>
                </c:pt>
                <c:pt idx="746">
                  <c:v>10</c:v>
                </c:pt>
                <c:pt idx="747">
                  <c:v>0</c:v>
                </c:pt>
                <c:pt idx="748">
                  <c:v>2</c:v>
                </c:pt>
                <c:pt idx="749">
                  <c:v>9</c:v>
                </c:pt>
                <c:pt idx="750">
                  <c:v>11</c:v>
                </c:pt>
                <c:pt idx="751">
                  <c:v>13</c:v>
                </c:pt>
                <c:pt idx="752">
                  <c:v>14</c:v>
                </c:pt>
                <c:pt idx="753">
                  <c:v>8</c:v>
                </c:pt>
                <c:pt idx="754">
                  <c:v>2</c:v>
                </c:pt>
                <c:pt idx="755">
                  <c:v>1</c:v>
                </c:pt>
                <c:pt idx="756">
                  <c:v>7</c:v>
                </c:pt>
                <c:pt idx="757">
                  <c:v>9</c:v>
                </c:pt>
                <c:pt idx="758">
                  <c:v>4</c:v>
                </c:pt>
                <c:pt idx="759">
                  <c:v>4</c:v>
                </c:pt>
                <c:pt idx="760">
                  <c:v>12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7</c:v>
                </c:pt>
                <c:pt idx="767">
                  <c:v>1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0</c:v>
                </c:pt>
                <c:pt idx="772">
                  <c:v>3</c:v>
                </c:pt>
                <c:pt idx="773">
                  <c:v>8</c:v>
                </c:pt>
                <c:pt idx="774">
                  <c:v>2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7</c:v>
                </c:pt>
                <c:pt idx="779">
                  <c:v>7</c:v>
                </c:pt>
                <c:pt idx="780">
                  <c:v>9</c:v>
                </c:pt>
                <c:pt idx="781">
                  <c:v>3</c:v>
                </c:pt>
                <c:pt idx="782">
                  <c:v>2</c:v>
                </c:pt>
                <c:pt idx="783">
                  <c:v>8</c:v>
                </c:pt>
                <c:pt idx="784">
                  <c:v>9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2</c:v>
                </c:pt>
                <c:pt idx="791">
                  <c:v>7</c:v>
                </c:pt>
                <c:pt idx="792">
                  <c:v>8</c:v>
                </c:pt>
                <c:pt idx="793">
                  <c:v>2</c:v>
                </c:pt>
                <c:pt idx="794">
                  <c:v>4</c:v>
                </c:pt>
                <c:pt idx="795">
                  <c:v>0</c:v>
                </c:pt>
                <c:pt idx="796">
                  <c:v>6</c:v>
                </c:pt>
                <c:pt idx="797">
                  <c:v>0</c:v>
                </c:pt>
                <c:pt idx="798">
                  <c:v>2</c:v>
                </c:pt>
                <c:pt idx="799">
                  <c:v>7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12</c:v>
                </c:pt>
                <c:pt idx="806">
                  <c:v>0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9</c:v>
                </c:pt>
                <c:pt idx="811">
                  <c:v>0</c:v>
                </c:pt>
                <c:pt idx="812">
                  <c:v>1</c:v>
                </c:pt>
                <c:pt idx="813">
                  <c:v>5</c:v>
                </c:pt>
                <c:pt idx="814">
                  <c:v>9</c:v>
                </c:pt>
                <c:pt idx="815">
                  <c:v>2</c:v>
                </c:pt>
                <c:pt idx="816">
                  <c:v>3</c:v>
                </c:pt>
                <c:pt idx="817">
                  <c:v>9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3</c:v>
                </c:pt>
                <c:pt idx="830">
                  <c:v>0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4</c:v>
                </c:pt>
                <c:pt idx="836">
                  <c:v>10</c:v>
                </c:pt>
                <c:pt idx="837">
                  <c:v>13</c:v>
                </c:pt>
                <c:pt idx="838">
                  <c:v>14</c:v>
                </c:pt>
                <c:pt idx="839">
                  <c:v>5</c:v>
                </c:pt>
                <c:pt idx="840">
                  <c:v>7</c:v>
                </c:pt>
                <c:pt idx="841">
                  <c:v>2</c:v>
                </c:pt>
                <c:pt idx="842">
                  <c:v>0</c:v>
                </c:pt>
                <c:pt idx="843">
                  <c:v>7</c:v>
                </c:pt>
                <c:pt idx="844">
                  <c:v>4</c:v>
                </c:pt>
                <c:pt idx="845">
                  <c:v>0</c:v>
                </c:pt>
                <c:pt idx="846">
                  <c:v>4</c:v>
                </c:pt>
                <c:pt idx="847">
                  <c:v>9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2</c:v>
                </c:pt>
                <c:pt idx="852">
                  <c:v>8</c:v>
                </c:pt>
                <c:pt idx="853">
                  <c:v>0</c:v>
                </c:pt>
                <c:pt idx="854">
                  <c:v>2</c:v>
                </c:pt>
                <c:pt idx="855">
                  <c:v>11</c:v>
                </c:pt>
                <c:pt idx="856">
                  <c:v>2</c:v>
                </c:pt>
                <c:pt idx="857">
                  <c:v>2</c:v>
                </c:pt>
                <c:pt idx="858">
                  <c:v>7</c:v>
                </c:pt>
                <c:pt idx="859">
                  <c:v>3</c:v>
                </c:pt>
                <c:pt idx="860">
                  <c:v>0</c:v>
                </c:pt>
                <c:pt idx="861">
                  <c:v>9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7</c:v>
                </c:pt>
                <c:pt idx="871">
                  <c:v>0</c:v>
                </c:pt>
                <c:pt idx="872">
                  <c:v>1</c:v>
                </c:pt>
                <c:pt idx="873">
                  <c:v>7</c:v>
                </c:pt>
                <c:pt idx="874">
                  <c:v>9</c:v>
                </c:pt>
                <c:pt idx="875">
                  <c:v>17</c:v>
                </c:pt>
                <c:pt idx="876">
                  <c:v>2</c:v>
                </c:pt>
                <c:pt idx="877">
                  <c:v>4</c:v>
                </c:pt>
                <c:pt idx="878">
                  <c:v>3</c:v>
                </c:pt>
                <c:pt idx="879">
                  <c:v>9</c:v>
                </c:pt>
                <c:pt idx="880">
                  <c:v>2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3</c:v>
                </c:pt>
                <c:pt idx="885">
                  <c:v>1</c:v>
                </c:pt>
                <c:pt idx="886">
                  <c:v>7</c:v>
                </c:pt>
                <c:pt idx="887">
                  <c:v>0</c:v>
                </c:pt>
                <c:pt idx="888">
                  <c:v>12</c:v>
                </c:pt>
                <c:pt idx="889">
                  <c:v>8</c:v>
                </c:pt>
                <c:pt idx="890">
                  <c:v>4</c:v>
                </c:pt>
                <c:pt idx="891">
                  <c:v>7</c:v>
                </c:pt>
                <c:pt idx="892">
                  <c:v>0</c:v>
                </c:pt>
                <c:pt idx="893">
                  <c:v>2</c:v>
                </c:pt>
                <c:pt idx="894">
                  <c:v>9</c:v>
                </c:pt>
                <c:pt idx="895">
                  <c:v>1</c:v>
                </c:pt>
                <c:pt idx="896">
                  <c:v>8</c:v>
                </c:pt>
                <c:pt idx="897">
                  <c:v>5</c:v>
                </c:pt>
                <c:pt idx="898">
                  <c:v>7</c:v>
                </c:pt>
                <c:pt idx="899">
                  <c:v>0</c:v>
                </c:pt>
                <c:pt idx="900">
                  <c:v>7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7</c:v>
                </c:pt>
                <c:pt idx="906">
                  <c:v>0</c:v>
                </c:pt>
                <c:pt idx="907">
                  <c:v>10</c:v>
                </c:pt>
                <c:pt idx="908">
                  <c:v>8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11</c:v>
                </c:pt>
                <c:pt idx="914">
                  <c:v>0</c:v>
                </c:pt>
                <c:pt idx="915">
                  <c:v>2</c:v>
                </c:pt>
                <c:pt idx="916">
                  <c:v>8</c:v>
                </c:pt>
                <c:pt idx="917">
                  <c:v>2</c:v>
                </c:pt>
                <c:pt idx="918">
                  <c:v>10</c:v>
                </c:pt>
                <c:pt idx="919">
                  <c:v>4</c:v>
                </c:pt>
                <c:pt idx="920">
                  <c:v>10</c:v>
                </c:pt>
                <c:pt idx="921">
                  <c:v>2</c:v>
                </c:pt>
                <c:pt idx="922">
                  <c:v>13</c:v>
                </c:pt>
                <c:pt idx="923">
                  <c:v>8</c:v>
                </c:pt>
                <c:pt idx="924">
                  <c:v>2</c:v>
                </c:pt>
                <c:pt idx="925">
                  <c:v>0</c:v>
                </c:pt>
                <c:pt idx="926">
                  <c:v>17</c:v>
                </c:pt>
                <c:pt idx="927">
                  <c:v>12</c:v>
                </c:pt>
                <c:pt idx="928">
                  <c:v>5</c:v>
                </c:pt>
                <c:pt idx="929">
                  <c:v>2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2</c:v>
                </c:pt>
                <c:pt idx="934">
                  <c:v>1</c:v>
                </c:pt>
                <c:pt idx="935">
                  <c:v>8</c:v>
                </c:pt>
                <c:pt idx="936">
                  <c:v>0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3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2</c:v>
                </c:pt>
                <c:pt idx="946">
                  <c:v>0</c:v>
                </c:pt>
                <c:pt idx="947">
                  <c:v>7</c:v>
                </c:pt>
                <c:pt idx="948">
                  <c:v>8</c:v>
                </c:pt>
                <c:pt idx="949">
                  <c:v>7</c:v>
                </c:pt>
                <c:pt idx="950">
                  <c:v>6</c:v>
                </c:pt>
                <c:pt idx="951">
                  <c:v>9</c:v>
                </c:pt>
                <c:pt idx="952">
                  <c:v>2</c:v>
                </c:pt>
                <c:pt idx="953">
                  <c:v>2</c:v>
                </c:pt>
                <c:pt idx="954">
                  <c:v>10</c:v>
                </c:pt>
                <c:pt idx="955">
                  <c:v>11</c:v>
                </c:pt>
                <c:pt idx="956">
                  <c:v>7</c:v>
                </c:pt>
                <c:pt idx="957">
                  <c:v>0</c:v>
                </c:pt>
                <c:pt idx="958">
                  <c:v>6</c:v>
                </c:pt>
                <c:pt idx="959">
                  <c:v>8</c:v>
                </c:pt>
                <c:pt idx="960">
                  <c:v>7</c:v>
                </c:pt>
                <c:pt idx="961">
                  <c:v>1</c:v>
                </c:pt>
                <c:pt idx="962">
                  <c:v>10</c:v>
                </c:pt>
                <c:pt idx="963">
                  <c:v>7</c:v>
                </c:pt>
                <c:pt idx="964">
                  <c:v>6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13</c:v>
                </c:pt>
                <c:pt idx="969">
                  <c:v>8</c:v>
                </c:pt>
                <c:pt idx="970">
                  <c:v>0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</c:v>
                </c:pt>
                <c:pt idx="976">
                  <c:v>9</c:v>
                </c:pt>
                <c:pt idx="977">
                  <c:v>0</c:v>
                </c:pt>
                <c:pt idx="978">
                  <c:v>8</c:v>
                </c:pt>
                <c:pt idx="979">
                  <c:v>7</c:v>
                </c:pt>
                <c:pt idx="980">
                  <c:v>0</c:v>
                </c:pt>
                <c:pt idx="981">
                  <c:v>2</c:v>
                </c:pt>
                <c:pt idx="982">
                  <c:v>3</c:v>
                </c:pt>
                <c:pt idx="983">
                  <c:v>11</c:v>
                </c:pt>
                <c:pt idx="984">
                  <c:v>4</c:v>
                </c:pt>
                <c:pt idx="985">
                  <c:v>7</c:v>
                </c:pt>
                <c:pt idx="986">
                  <c:v>4</c:v>
                </c:pt>
                <c:pt idx="987">
                  <c:v>2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5</c:v>
                </c:pt>
                <c:pt idx="993">
                  <c:v>2</c:v>
                </c:pt>
                <c:pt idx="994">
                  <c:v>2</c:v>
                </c:pt>
                <c:pt idx="995">
                  <c:v>8</c:v>
                </c:pt>
                <c:pt idx="996">
                  <c:v>4</c:v>
                </c:pt>
                <c:pt idx="997">
                  <c:v>7</c:v>
                </c:pt>
                <c:pt idx="998">
                  <c:v>1</c:v>
                </c:pt>
                <c:pt idx="999">
                  <c:v>9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7</c:v>
                </c:pt>
                <c:pt idx="1005">
                  <c:v>9</c:v>
                </c:pt>
                <c:pt idx="1006">
                  <c:v>3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3</c:v>
                </c:pt>
                <c:pt idx="1016">
                  <c:v>0</c:v>
                </c:pt>
                <c:pt idx="1017">
                  <c:v>4</c:v>
                </c:pt>
                <c:pt idx="1018">
                  <c:v>8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3</c:v>
                </c:pt>
                <c:pt idx="1023">
                  <c:v>0</c:v>
                </c:pt>
                <c:pt idx="1024">
                  <c:v>6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7</c:v>
                </c:pt>
                <c:pt idx="1030">
                  <c:v>9</c:v>
                </c:pt>
                <c:pt idx="1031">
                  <c:v>3</c:v>
                </c:pt>
                <c:pt idx="1032">
                  <c:v>0</c:v>
                </c:pt>
                <c:pt idx="1033">
                  <c:v>7</c:v>
                </c:pt>
                <c:pt idx="1034">
                  <c:v>7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8</c:v>
                </c:pt>
                <c:pt idx="1041">
                  <c:v>3</c:v>
                </c:pt>
                <c:pt idx="1042">
                  <c:v>3</c:v>
                </c:pt>
                <c:pt idx="1043">
                  <c:v>8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3</c:v>
                </c:pt>
                <c:pt idx="1048">
                  <c:v>12</c:v>
                </c:pt>
                <c:pt idx="1049">
                  <c:v>2</c:v>
                </c:pt>
                <c:pt idx="1050">
                  <c:v>8</c:v>
                </c:pt>
                <c:pt idx="1051">
                  <c:v>0</c:v>
                </c:pt>
                <c:pt idx="1052">
                  <c:v>0</c:v>
                </c:pt>
                <c:pt idx="1053">
                  <c:v>8</c:v>
                </c:pt>
                <c:pt idx="1054">
                  <c:v>7</c:v>
                </c:pt>
                <c:pt idx="1055">
                  <c:v>9</c:v>
                </c:pt>
                <c:pt idx="1056">
                  <c:v>2</c:v>
                </c:pt>
                <c:pt idx="1057">
                  <c:v>0</c:v>
                </c:pt>
                <c:pt idx="1058">
                  <c:v>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7</c:v>
                </c:pt>
                <c:pt idx="1074">
                  <c:v>0</c:v>
                </c:pt>
                <c:pt idx="1075">
                  <c:v>0</c:v>
                </c:pt>
                <c:pt idx="1076">
                  <c:v>12</c:v>
                </c:pt>
                <c:pt idx="1077">
                  <c:v>7</c:v>
                </c:pt>
                <c:pt idx="1078">
                  <c:v>17</c:v>
                </c:pt>
                <c:pt idx="1079">
                  <c:v>2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0</c:v>
                </c:pt>
                <c:pt idx="1084">
                  <c:v>6</c:v>
                </c:pt>
                <c:pt idx="1085">
                  <c:v>7</c:v>
                </c:pt>
                <c:pt idx="1086">
                  <c:v>9</c:v>
                </c:pt>
                <c:pt idx="1087">
                  <c:v>7</c:v>
                </c:pt>
                <c:pt idx="1088">
                  <c:v>0</c:v>
                </c:pt>
                <c:pt idx="1089">
                  <c:v>7</c:v>
                </c:pt>
                <c:pt idx="1090">
                  <c:v>7</c:v>
                </c:pt>
                <c:pt idx="1091">
                  <c:v>2</c:v>
                </c:pt>
                <c:pt idx="1092">
                  <c:v>3</c:v>
                </c:pt>
                <c:pt idx="1093">
                  <c:v>9</c:v>
                </c:pt>
                <c:pt idx="1094">
                  <c:v>1</c:v>
                </c:pt>
                <c:pt idx="1095">
                  <c:v>7</c:v>
                </c:pt>
                <c:pt idx="1096">
                  <c:v>7</c:v>
                </c:pt>
                <c:pt idx="1097">
                  <c:v>0</c:v>
                </c:pt>
                <c:pt idx="1098">
                  <c:v>2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2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7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0</c:v>
                </c:pt>
                <c:pt idx="1111">
                  <c:v>9</c:v>
                </c:pt>
                <c:pt idx="1112">
                  <c:v>4</c:v>
                </c:pt>
                <c:pt idx="1113">
                  <c:v>2</c:v>
                </c:pt>
                <c:pt idx="1114">
                  <c:v>6</c:v>
                </c:pt>
                <c:pt idx="1115">
                  <c:v>0</c:v>
                </c:pt>
                <c:pt idx="1116">
                  <c:v>13</c:v>
                </c:pt>
                <c:pt idx="1117">
                  <c:v>1</c:v>
                </c:pt>
                <c:pt idx="1118">
                  <c:v>0</c:v>
                </c:pt>
                <c:pt idx="1119">
                  <c:v>7</c:v>
                </c:pt>
                <c:pt idx="1120">
                  <c:v>2</c:v>
                </c:pt>
                <c:pt idx="1121">
                  <c:v>0</c:v>
                </c:pt>
                <c:pt idx="1122">
                  <c:v>5</c:v>
                </c:pt>
                <c:pt idx="1123">
                  <c:v>4</c:v>
                </c:pt>
                <c:pt idx="1124">
                  <c:v>6</c:v>
                </c:pt>
                <c:pt idx="1125">
                  <c:v>3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8</c:v>
                </c:pt>
                <c:pt idx="1131">
                  <c:v>7</c:v>
                </c:pt>
                <c:pt idx="1132">
                  <c:v>2</c:v>
                </c:pt>
                <c:pt idx="1133">
                  <c:v>2</c:v>
                </c:pt>
                <c:pt idx="1134">
                  <c:v>1</c:v>
                </c:pt>
                <c:pt idx="1135">
                  <c:v>12</c:v>
                </c:pt>
                <c:pt idx="1136">
                  <c:v>0</c:v>
                </c:pt>
                <c:pt idx="1137">
                  <c:v>3</c:v>
                </c:pt>
                <c:pt idx="1138">
                  <c:v>13</c:v>
                </c:pt>
                <c:pt idx="1139">
                  <c:v>2</c:v>
                </c:pt>
                <c:pt idx="1140">
                  <c:v>10</c:v>
                </c:pt>
                <c:pt idx="1141">
                  <c:v>1</c:v>
                </c:pt>
                <c:pt idx="1142">
                  <c:v>4</c:v>
                </c:pt>
                <c:pt idx="1143">
                  <c:v>5</c:v>
                </c:pt>
                <c:pt idx="1144">
                  <c:v>3</c:v>
                </c:pt>
                <c:pt idx="1145">
                  <c:v>1</c:v>
                </c:pt>
                <c:pt idx="1146">
                  <c:v>2</c:v>
                </c:pt>
                <c:pt idx="1147">
                  <c:v>4</c:v>
                </c:pt>
                <c:pt idx="1148">
                  <c:v>7</c:v>
                </c:pt>
                <c:pt idx="1149">
                  <c:v>7</c:v>
                </c:pt>
                <c:pt idx="1150">
                  <c:v>10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7</c:v>
                </c:pt>
                <c:pt idx="1156">
                  <c:v>12</c:v>
                </c:pt>
                <c:pt idx="1157">
                  <c:v>9</c:v>
                </c:pt>
                <c:pt idx="1158">
                  <c:v>2</c:v>
                </c:pt>
                <c:pt idx="1159">
                  <c:v>8</c:v>
                </c:pt>
                <c:pt idx="1160">
                  <c:v>9</c:v>
                </c:pt>
                <c:pt idx="1161">
                  <c:v>2</c:v>
                </c:pt>
                <c:pt idx="1162">
                  <c:v>0</c:v>
                </c:pt>
                <c:pt idx="1163">
                  <c:v>7</c:v>
                </c:pt>
                <c:pt idx="1164">
                  <c:v>3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7</c:v>
                </c:pt>
                <c:pt idx="1175">
                  <c:v>0</c:v>
                </c:pt>
                <c:pt idx="1176">
                  <c:v>2</c:v>
                </c:pt>
                <c:pt idx="1177">
                  <c:v>11</c:v>
                </c:pt>
                <c:pt idx="1178">
                  <c:v>2</c:v>
                </c:pt>
                <c:pt idx="1179">
                  <c:v>9</c:v>
                </c:pt>
                <c:pt idx="1180">
                  <c:v>3</c:v>
                </c:pt>
                <c:pt idx="1181">
                  <c:v>12</c:v>
                </c:pt>
                <c:pt idx="1182">
                  <c:v>2</c:v>
                </c:pt>
                <c:pt idx="1183">
                  <c:v>4</c:v>
                </c:pt>
                <c:pt idx="1184">
                  <c:v>7</c:v>
                </c:pt>
                <c:pt idx="1185">
                  <c:v>11</c:v>
                </c:pt>
                <c:pt idx="1186">
                  <c:v>7</c:v>
                </c:pt>
                <c:pt idx="1187">
                  <c:v>9</c:v>
                </c:pt>
                <c:pt idx="1188">
                  <c:v>9</c:v>
                </c:pt>
                <c:pt idx="1189">
                  <c:v>4</c:v>
                </c:pt>
                <c:pt idx="1190">
                  <c:v>6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0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2</c:v>
                </c:pt>
                <c:pt idx="1204">
                  <c:v>7</c:v>
                </c:pt>
                <c:pt idx="1205">
                  <c:v>0</c:v>
                </c:pt>
                <c:pt idx="1206">
                  <c:v>7</c:v>
                </c:pt>
                <c:pt idx="1207">
                  <c:v>2</c:v>
                </c:pt>
                <c:pt idx="1208">
                  <c:v>13</c:v>
                </c:pt>
                <c:pt idx="1209">
                  <c:v>0</c:v>
                </c:pt>
                <c:pt idx="1210">
                  <c:v>13</c:v>
                </c:pt>
                <c:pt idx="1211">
                  <c:v>3</c:v>
                </c:pt>
                <c:pt idx="1212">
                  <c:v>7</c:v>
                </c:pt>
                <c:pt idx="1213">
                  <c:v>2</c:v>
                </c:pt>
                <c:pt idx="1214">
                  <c:v>7</c:v>
                </c:pt>
                <c:pt idx="1215">
                  <c:v>4</c:v>
                </c:pt>
                <c:pt idx="1216">
                  <c:v>8</c:v>
                </c:pt>
                <c:pt idx="1217">
                  <c:v>4</c:v>
                </c:pt>
                <c:pt idx="1218">
                  <c:v>7</c:v>
                </c:pt>
                <c:pt idx="1219">
                  <c:v>2</c:v>
                </c:pt>
                <c:pt idx="1220">
                  <c:v>7</c:v>
                </c:pt>
                <c:pt idx="1221">
                  <c:v>4</c:v>
                </c:pt>
                <c:pt idx="1222">
                  <c:v>0</c:v>
                </c:pt>
                <c:pt idx="1223">
                  <c:v>10</c:v>
                </c:pt>
                <c:pt idx="1224">
                  <c:v>2</c:v>
                </c:pt>
                <c:pt idx="1225">
                  <c:v>6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9</c:v>
                </c:pt>
                <c:pt idx="1232">
                  <c:v>7</c:v>
                </c:pt>
                <c:pt idx="1233">
                  <c:v>8</c:v>
                </c:pt>
                <c:pt idx="1234">
                  <c:v>0</c:v>
                </c:pt>
                <c:pt idx="1235">
                  <c:v>3</c:v>
                </c:pt>
                <c:pt idx="1236">
                  <c:v>2</c:v>
                </c:pt>
                <c:pt idx="1237">
                  <c:v>0</c:v>
                </c:pt>
                <c:pt idx="1238">
                  <c:v>2</c:v>
                </c:pt>
                <c:pt idx="1239">
                  <c:v>4</c:v>
                </c:pt>
                <c:pt idx="1240">
                  <c:v>8</c:v>
                </c:pt>
                <c:pt idx="1241">
                  <c:v>2</c:v>
                </c:pt>
                <c:pt idx="1242">
                  <c:v>8</c:v>
                </c:pt>
                <c:pt idx="1243">
                  <c:v>3</c:v>
                </c:pt>
                <c:pt idx="1244">
                  <c:v>7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4</c:v>
                </c:pt>
                <c:pt idx="1249">
                  <c:v>2</c:v>
                </c:pt>
                <c:pt idx="1250">
                  <c:v>2</c:v>
                </c:pt>
                <c:pt idx="1251">
                  <c:v>7</c:v>
                </c:pt>
                <c:pt idx="1252">
                  <c:v>2</c:v>
                </c:pt>
                <c:pt idx="1253">
                  <c:v>7</c:v>
                </c:pt>
                <c:pt idx="1254">
                  <c:v>4</c:v>
                </c:pt>
                <c:pt idx="1255">
                  <c:v>0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7</c:v>
                </c:pt>
                <c:pt idx="1260">
                  <c:v>7</c:v>
                </c:pt>
                <c:pt idx="1261">
                  <c:v>0</c:v>
                </c:pt>
                <c:pt idx="1262">
                  <c:v>0</c:v>
                </c:pt>
                <c:pt idx="1263">
                  <c:v>4</c:v>
                </c:pt>
                <c:pt idx="1264">
                  <c:v>0</c:v>
                </c:pt>
                <c:pt idx="1265">
                  <c:v>7</c:v>
                </c:pt>
                <c:pt idx="1266">
                  <c:v>4</c:v>
                </c:pt>
                <c:pt idx="1267">
                  <c:v>7</c:v>
                </c:pt>
                <c:pt idx="1268">
                  <c:v>2</c:v>
                </c:pt>
                <c:pt idx="1269">
                  <c:v>8</c:v>
                </c:pt>
                <c:pt idx="1270">
                  <c:v>2</c:v>
                </c:pt>
                <c:pt idx="1271">
                  <c:v>0</c:v>
                </c:pt>
                <c:pt idx="1272">
                  <c:v>4</c:v>
                </c:pt>
                <c:pt idx="1273">
                  <c:v>0</c:v>
                </c:pt>
                <c:pt idx="1274">
                  <c:v>7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7</c:v>
                </c:pt>
                <c:pt idx="1279">
                  <c:v>3</c:v>
                </c:pt>
                <c:pt idx="1280">
                  <c:v>7</c:v>
                </c:pt>
                <c:pt idx="1281">
                  <c:v>7</c:v>
                </c:pt>
                <c:pt idx="1282">
                  <c:v>6</c:v>
                </c:pt>
                <c:pt idx="1283">
                  <c:v>3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0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8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5</c:v>
                </c:pt>
                <c:pt idx="1296">
                  <c:v>2</c:v>
                </c:pt>
                <c:pt idx="1297">
                  <c:v>4</c:v>
                </c:pt>
                <c:pt idx="1298">
                  <c:v>7</c:v>
                </c:pt>
                <c:pt idx="1299">
                  <c:v>3</c:v>
                </c:pt>
                <c:pt idx="1300">
                  <c:v>8</c:v>
                </c:pt>
                <c:pt idx="1301">
                  <c:v>14</c:v>
                </c:pt>
                <c:pt idx="1302">
                  <c:v>3</c:v>
                </c:pt>
                <c:pt idx="1303">
                  <c:v>10</c:v>
                </c:pt>
                <c:pt idx="1304">
                  <c:v>7</c:v>
                </c:pt>
                <c:pt idx="1305">
                  <c:v>7</c:v>
                </c:pt>
                <c:pt idx="1306">
                  <c:v>2</c:v>
                </c:pt>
                <c:pt idx="1307">
                  <c:v>2</c:v>
                </c:pt>
                <c:pt idx="1308">
                  <c:v>3</c:v>
                </c:pt>
                <c:pt idx="1309">
                  <c:v>2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2</c:v>
                </c:pt>
                <c:pt idx="1318">
                  <c:v>10</c:v>
                </c:pt>
                <c:pt idx="1319">
                  <c:v>0</c:v>
                </c:pt>
                <c:pt idx="1320">
                  <c:v>3</c:v>
                </c:pt>
                <c:pt idx="1321">
                  <c:v>0</c:v>
                </c:pt>
                <c:pt idx="1322">
                  <c:v>7</c:v>
                </c:pt>
                <c:pt idx="1323">
                  <c:v>2</c:v>
                </c:pt>
                <c:pt idx="1324">
                  <c:v>6</c:v>
                </c:pt>
                <c:pt idx="1325">
                  <c:v>0</c:v>
                </c:pt>
                <c:pt idx="1326">
                  <c:v>2</c:v>
                </c:pt>
                <c:pt idx="1327">
                  <c:v>8</c:v>
                </c:pt>
                <c:pt idx="1328">
                  <c:v>8</c:v>
                </c:pt>
                <c:pt idx="1329">
                  <c:v>0</c:v>
                </c:pt>
                <c:pt idx="1330">
                  <c:v>14</c:v>
                </c:pt>
                <c:pt idx="1331">
                  <c:v>9</c:v>
                </c:pt>
                <c:pt idx="1332">
                  <c:v>0</c:v>
                </c:pt>
                <c:pt idx="1333">
                  <c:v>7</c:v>
                </c:pt>
                <c:pt idx="1334">
                  <c:v>3</c:v>
                </c:pt>
                <c:pt idx="1335">
                  <c:v>2</c:v>
                </c:pt>
                <c:pt idx="1336">
                  <c:v>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7</c:v>
                </c:pt>
                <c:pt idx="1341">
                  <c:v>2</c:v>
                </c:pt>
                <c:pt idx="1342">
                  <c:v>0</c:v>
                </c:pt>
                <c:pt idx="1343">
                  <c:v>2</c:v>
                </c:pt>
                <c:pt idx="1344">
                  <c:v>4</c:v>
                </c:pt>
                <c:pt idx="1345">
                  <c:v>2</c:v>
                </c:pt>
                <c:pt idx="1346">
                  <c:v>8</c:v>
                </c:pt>
                <c:pt idx="1347">
                  <c:v>8</c:v>
                </c:pt>
                <c:pt idx="1348">
                  <c:v>16</c:v>
                </c:pt>
                <c:pt idx="1349">
                  <c:v>0</c:v>
                </c:pt>
                <c:pt idx="1350">
                  <c:v>7</c:v>
                </c:pt>
                <c:pt idx="1351">
                  <c:v>7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3</c:v>
                </c:pt>
                <c:pt idx="1356">
                  <c:v>4</c:v>
                </c:pt>
                <c:pt idx="1357">
                  <c:v>7</c:v>
                </c:pt>
                <c:pt idx="1358">
                  <c:v>4</c:v>
                </c:pt>
                <c:pt idx="1359">
                  <c:v>1</c:v>
                </c:pt>
                <c:pt idx="1360">
                  <c:v>2</c:v>
                </c:pt>
                <c:pt idx="1361">
                  <c:v>7</c:v>
                </c:pt>
                <c:pt idx="1362">
                  <c:v>3</c:v>
                </c:pt>
                <c:pt idx="1363">
                  <c:v>9</c:v>
                </c:pt>
                <c:pt idx="1364">
                  <c:v>7</c:v>
                </c:pt>
                <c:pt idx="1365">
                  <c:v>0</c:v>
                </c:pt>
                <c:pt idx="1366">
                  <c:v>2</c:v>
                </c:pt>
                <c:pt idx="1367">
                  <c:v>2</c:v>
                </c:pt>
                <c:pt idx="1368">
                  <c:v>11</c:v>
                </c:pt>
                <c:pt idx="1369">
                  <c:v>2</c:v>
                </c:pt>
                <c:pt idx="1370">
                  <c:v>7</c:v>
                </c:pt>
                <c:pt idx="1371">
                  <c:v>0</c:v>
                </c:pt>
                <c:pt idx="1372">
                  <c:v>9</c:v>
                </c:pt>
                <c:pt idx="1373">
                  <c:v>7</c:v>
                </c:pt>
                <c:pt idx="1374">
                  <c:v>0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0</c:v>
                </c:pt>
                <c:pt idx="1380">
                  <c:v>4</c:v>
                </c:pt>
                <c:pt idx="1381">
                  <c:v>4</c:v>
                </c:pt>
                <c:pt idx="1382">
                  <c:v>3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6</c:v>
                </c:pt>
                <c:pt idx="1387">
                  <c:v>2</c:v>
                </c:pt>
                <c:pt idx="1388">
                  <c:v>2</c:v>
                </c:pt>
                <c:pt idx="1389">
                  <c:v>7</c:v>
                </c:pt>
                <c:pt idx="1390">
                  <c:v>3</c:v>
                </c:pt>
                <c:pt idx="1391">
                  <c:v>0</c:v>
                </c:pt>
                <c:pt idx="1392">
                  <c:v>9</c:v>
                </c:pt>
                <c:pt idx="1393">
                  <c:v>7</c:v>
                </c:pt>
                <c:pt idx="1394">
                  <c:v>0</c:v>
                </c:pt>
                <c:pt idx="1395">
                  <c:v>8</c:v>
                </c:pt>
                <c:pt idx="1396">
                  <c:v>2</c:v>
                </c:pt>
                <c:pt idx="1397">
                  <c:v>3</c:v>
                </c:pt>
                <c:pt idx="1398">
                  <c:v>8</c:v>
                </c:pt>
                <c:pt idx="1399">
                  <c:v>9</c:v>
                </c:pt>
                <c:pt idx="1400">
                  <c:v>2</c:v>
                </c:pt>
                <c:pt idx="1401">
                  <c:v>4</c:v>
                </c:pt>
                <c:pt idx="1402">
                  <c:v>0</c:v>
                </c:pt>
                <c:pt idx="1403">
                  <c:v>10</c:v>
                </c:pt>
                <c:pt idx="1404">
                  <c:v>7</c:v>
                </c:pt>
                <c:pt idx="1405">
                  <c:v>8</c:v>
                </c:pt>
                <c:pt idx="1406">
                  <c:v>4</c:v>
                </c:pt>
                <c:pt idx="1407">
                  <c:v>2</c:v>
                </c:pt>
                <c:pt idx="1408">
                  <c:v>4</c:v>
                </c:pt>
                <c:pt idx="1409">
                  <c:v>4</c:v>
                </c:pt>
                <c:pt idx="1410">
                  <c:v>10</c:v>
                </c:pt>
                <c:pt idx="1411">
                  <c:v>2</c:v>
                </c:pt>
                <c:pt idx="1412">
                  <c:v>7</c:v>
                </c:pt>
                <c:pt idx="1413">
                  <c:v>2</c:v>
                </c:pt>
                <c:pt idx="1414">
                  <c:v>11</c:v>
                </c:pt>
                <c:pt idx="1415">
                  <c:v>0</c:v>
                </c:pt>
                <c:pt idx="1416">
                  <c:v>8</c:v>
                </c:pt>
                <c:pt idx="1417">
                  <c:v>2</c:v>
                </c:pt>
                <c:pt idx="1418">
                  <c:v>7</c:v>
                </c:pt>
                <c:pt idx="1419">
                  <c:v>2</c:v>
                </c:pt>
                <c:pt idx="1420">
                  <c:v>0</c:v>
                </c:pt>
                <c:pt idx="1421">
                  <c:v>12</c:v>
                </c:pt>
                <c:pt idx="1422">
                  <c:v>2</c:v>
                </c:pt>
                <c:pt idx="1423">
                  <c:v>2</c:v>
                </c:pt>
                <c:pt idx="1424">
                  <c:v>8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2</c:v>
                </c:pt>
                <c:pt idx="1429">
                  <c:v>7</c:v>
                </c:pt>
                <c:pt idx="1430">
                  <c:v>11</c:v>
                </c:pt>
                <c:pt idx="1431">
                  <c:v>7</c:v>
                </c:pt>
                <c:pt idx="1432">
                  <c:v>8</c:v>
                </c:pt>
                <c:pt idx="1433">
                  <c:v>4</c:v>
                </c:pt>
                <c:pt idx="1434">
                  <c:v>0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0</c:v>
                </c:pt>
                <c:pt idx="1439">
                  <c:v>4</c:v>
                </c:pt>
                <c:pt idx="1440">
                  <c:v>2</c:v>
                </c:pt>
                <c:pt idx="1441">
                  <c:v>9</c:v>
                </c:pt>
                <c:pt idx="1442">
                  <c:v>2</c:v>
                </c:pt>
                <c:pt idx="1443">
                  <c:v>14</c:v>
                </c:pt>
                <c:pt idx="1444">
                  <c:v>8</c:v>
                </c:pt>
                <c:pt idx="1445">
                  <c:v>10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2</c:v>
                </c:pt>
                <c:pt idx="1450">
                  <c:v>7</c:v>
                </c:pt>
                <c:pt idx="1451">
                  <c:v>9</c:v>
                </c:pt>
                <c:pt idx="1452">
                  <c:v>1</c:v>
                </c:pt>
                <c:pt idx="1453">
                  <c:v>0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1</c:v>
                </c:pt>
                <c:pt idx="1459">
                  <c:v>3</c:v>
                </c:pt>
                <c:pt idx="1460">
                  <c:v>4</c:v>
                </c:pt>
                <c:pt idx="1461">
                  <c:v>0</c:v>
                </c:pt>
                <c:pt idx="1462">
                  <c:v>6</c:v>
                </c:pt>
                <c:pt idx="1463">
                  <c:v>7</c:v>
                </c:pt>
                <c:pt idx="1464">
                  <c:v>0</c:v>
                </c:pt>
                <c:pt idx="1465">
                  <c:v>3</c:v>
                </c:pt>
                <c:pt idx="1466">
                  <c:v>7</c:v>
                </c:pt>
                <c:pt idx="1467">
                  <c:v>3</c:v>
                </c:pt>
                <c:pt idx="1468">
                  <c:v>8</c:v>
                </c:pt>
                <c:pt idx="1469">
                  <c:v>2</c:v>
                </c:pt>
              </c:numCache>
            </c:numRef>
          </c:xVal>
          <c:yVal>
            <c:numRef>
              <c:f>[1]HR_Analytics_specific!$F$2:$F$1471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A-4E35-9DA7-F3439073E2FF}"/>
            </c:ext>
          </c:extLst>
        </c:ser>
        <c:ser>
          <c:idx val="1"/>
          <c:order val="1"/>
          <c:tx>
            <c:v>Predicted MonthlyIncome</c:v>
          </c:tx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[1]HR_Analytics_specific!$L$2:$L$1471</c:f>
              <c:numCache>
                <c:formatCode>General</c:formatCode>
                <c:ptCount val="1470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11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7</c:v>
                </c:pt>
                <c:pt idx="27">
                  <c:v>2</c:v>
                </c:pt>
                <c:pt idx="28">
                  <c:v>17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12</c:v>
                </c:pt>
                <c:pt idx="56">
                  <c:v>8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9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9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11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7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2</c:v>
                </c:pt>
                <c:pt idx="106">
                  <c:v>7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8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3</c:v>
                </c:pt>
                <c:pt idx="123">
                  <c:v>15</c:v>
                </c:pt>
                <c:pt idx="124">
                  <c:v>7</c:v>
                </c:pt>
                <c:pt idx="125">
                  <c:v>3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11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1</c:v>
                </c:pt>
                <c:pt idx="136">
                  <c:v>3</c:v>
                </c:pt>
                <c:pt idx="137">
                  <c:v>9</c:v>
                </c:pt>
                <c:pt idx="138">
                  <c:v>2</c:v>
                </c:pt>
                <c:pt idx="139">
                  <c:v>7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7</c:v>
                </c:pt>
                <c:pt idx="145">
                  <c:v>2</c:v>
                </c:pt>
                <c:pt idx="146">
                  <c:v>2</c:v>
                </c:pt>
                <c:pt idx="147">
                  <c:v>7</c:v>
                </c:pt>
                <c:pt idx="148">
                  <c:v>4</c:v>
                </c:pt>
                <c:pt idx="149">
                  <c:v>0</c:v>
                </c:pt>
                <c:pt idx="150">
                  <c:v>13</c:v>
                </c:pt>
                <c:pt idx="151">
                  <c:v>6</c:v>
                </c:pt>
                <c:pt idx="152">
                  <c:v>5</c:v>
                </c:pt>
                <c:pt idx="153">
                  <c:v>15</c:v>
                </c:pt>
                <c:pt idx="154">
                  <c:v>7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11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4</c:v>
                </c:pt>
                <c:pt idx="166">
                  <c:v>8</c:v>
                </c:pt>
                <c:pt idx="167">
                  <c:v>4</c:v>
                </c:pt>
                <c:pt idx="168">
                  <c:v>7</c:v>
                </c:pt>
                <c:pt idx="169">
                  <c:v>4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10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7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9</c:v>
                </c:pt>
                <c:pt idx="187">
                  <c:v>15</c:v>
                </c:pt>
                <c:pt idx="188">
                  <c:v>9</c:v>
                </c:pt>
                <c:pt idx="189">
                  <c:v>0</c:v>
                </c:pt>
                <c:pt idx="190">
                  <c:v>9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8</c:v>
                </c:pt>
                <c:pt idx="195">
                  <c:v>7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7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7</c:v>
                </c:pt>
                <c:pt idx="204">
                  <c:v>0</c:v>
                </c:pt>
                <c:pt idx="205">
                  <c:v>9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5</c:v>
                </c:pt>
                <c:pt idx="218">
                  <c:v>8</c:v>
                </c:pt>
                <c:pt idx="219">
                  <c:v>5</c:v>
                </c:pt>
                <c:pt idx="220">
                  <c:v>7</c:v>
                </c:pt>
                <c:pt idx="221">
                  <c:v>1</c:v>
                </c:pt>
                <c:pt idx="222">
                  <c:v>7</c:v>
                </c:pt>
                <c:pt idx="223">
                  <c:v>13</c:v>
                </c:pt>
                <c:pt idx="224">
                  <c:v>4</c:v>
                </c:pt>
                <c:pt idx="225">
                  <c:v>0</c:v>
                </c:pt>
                <c:pt idx="226">
                  <c:v>8</c:v>
                </c:pt>
                <c:pt idx="227">
                  <c:v>1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15</c:v>
                </c:pt>
                <c:pt idx="232">
                  <c:v>2</c:v>
                </c:pt>
                <c:pt idx="233">
                  <c:v>6</c:v>
                </c:pt>
                <c:pt idx="234">
                  <c:v>4</c:v>
                </c:pt>
                <c:pt idx="235">
                  <c:v>9</c:v>
                </c:pt>
                <c:pt idx="236">
                  <c:v>7</c:v>
                </c:pt>
                <c:pt idx="237">
                  <c:v>12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7</c:v>
                </c:pt>
                <c:pt idx="244">
                  <c:v>7</c:v>
                </c:pt>
                <c:pt idx="245">
                  <c:v>2</c:v>
                </c:pt>
                <c:pt idx="246">
                  <c:v>2</c:v>
                </c:pt>
                <c:pt idx="247">
                  <c:v>9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8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8</c:v>
                </c:pt>
                <c:pt idx="257">
                  <c:v>9</c:v>
                </c:pt>
                <c:pt idx="258">
                  <c:v>0</c:v>
                </c:pt>
                <c:pt idx="259">
                  <c:v>4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5</c:v>
                </c:pt>
                <c:pt idx="268">
                  <c:v>10</c:v>
                </c:pt>
                <c:pt idx="269">
                  <c:v>11</c:v>
                </c:pt>
                <c:pt idx="270">
                  <c:v>13</c:v>
                </c:pt>
                <c:pt idx="271">
                  <c:v>9</c:v>
                </c:pt>
                <c:pt idx="272">
                  <c:v>4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7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9</c:v>
                </c:pt>
                <c:pt idx="283">
                  <c:v>8</c:v>
                </c:pt>
                <c:pt idx="284">
                  <c:v>3</c:v>
                </c:pt>
                <c:pt idx="285">
                  <c:v>7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2</c:v>
                </c:pt>
                <c:pt idx="293">
                  <c:v>4</c:v>
                </c:pt>
                <c:pt idx="294">
                  <c:v>2</c:v>
                </c:pt>
                <c:pt idx="295">
                  <c:v>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2</c:v>
                </c:pt>
                <c:pt idx="300">
                  <c:v>4</c:v>
                </c:pt>
                <c:pt idx="301">
                  <c:v>0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0</c:v>
                </c:pt>
                <c:pt idx="311">
                  <c:v>11</c:v>
                </c:pt>
                <c:pt idx="312">
                  <c:v>2</c:v>
                </c:pt>
                <c:pt idx="313">
                  <c:v>8</c:v>
                </c:pt>
                <c:pt idx="314">
                  <c:v>10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2</c:v>
                </c:pt>
                <c:pt idx="319">
                  <c:v>9</c:v>
                </c:pt>
                <c:pt idx="320">
                  <c:v>4</c:v>
                </c:pt>
                <c:pt idx="321">
                  <c:v>7</c:v>
                </c:pt>
                <c:pt idx="322">
                  <c:v>7</c:v>
                </c:pt>
                <c:pt idx="323">
                  <c:v>2</c:v>
                </c:pt>
                <c:pt idx="324">
                  <c:v>9</c:v>
                </c:pt>
                <c:pt idx="325">
                  <c:v>9</c:v>
                </c:pt>
                <c:pt idx="326">
                  <c:v>3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4</c:v>
                </c:pt>
                <c:pt idx="332">
                  <c:v>3</c:v>
                </c:pt>
                <c:pt idx="333">
                  <c:v>0</c:v>
                </c:pt>
                <c:pt idx="334">
                  <c:v>8</c:v>
                </c:pt>
                <c:pt idx="335">
                  <c:v>2</c:v>
                </c:pt>
                <c:pt idx="336">
                  <c:v>7</c:v>
                </c:pt>
                <c:pt idx="337">
                  <c:v>2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10</c:v>
                </c:pt>
                <c:pt idx="343">
                  <c:v>7</c:v>
                </c:pt>
                <c:pt idx="344">
                  <c:v>13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7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12</c:v>
                </c:pt>
                <c:pt idx="360">
                  <c:v>2</c:v>
                </c:pt>
                <c:pt idx="361">
                  <c:v>7</c:v>
                </c:pt>
                <c:pt idx="362">
                  <c:v>2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7</c:v>
                </c:pt>
                <c:pt idx="367">
                  <c:v>3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4</c:v>
                </c:pt>
                <c:pt idx="374">
                  <c:v>7</c:v>
                </c:pt>
                <c:pt idx="375">
                  <c:v>0</c:v>
                </c:pt>
                <c:pt idx="376">
                  <c:v>7</c:v>
                </c:pt>
                <c:pt idx="377">
                  <c:v>2</c:v>
                </c:pt>
                <c:pt idx="378">
                  <c:v>4</c:v>
                </c:pt>
                <c:pt idx="379">
                  <c:v>2</c:v>
                </c:pt>
                <c:pt idx="380">
                  <c:v>3</c:v>
                </c:pt>
                <c:pt idx="381">
                  <c:v>0</c:v>
                </c:pt>
                <c:pt idx="382">
                  <c:v>4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17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9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12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7</c:v>
                </c:pt>
                <c:pt idx="399">
                  <c:v>2</c:v>
                </c:pt>
                <c:pt idx="400">
                  <c:v>6</c:v>
                </c:pt>
                <c:pt idx="401">
                  <c:v>7</c:v>
                </c:pt>
                <c:pt idx="402">
                  <c:v>4</c:v>
                </c:pt>
                <c:pt idx="403">
                  <c:v>7</c:v>
                </c:pt>
                <c:pt idx="404">
                  <c:v>8</c:v>
                </c:pt>
                <c:pt idx="405">
                  <c:v>2</c:v>
                </c:pt>
                <c:pt idx="406">
                  <c:v>4</c:v>
                </c:pt>
                <c:pt idx="407">
                  <c:v>2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10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0</c:v>
                </c:pt>
                <c:pt idx="416">
                  <c:v>0</c:v>
                </c:pt>
                <c:pt idx="417">
                  <c:v>12</c:v>
                </c:pt>
                <c:pt idx="418">
                  <c:v>2</c:v>
                </c:pt>
                <c:pt idx="419">
                  <c:v>4</c:v>
                </c:pt>
                <c:pt idx="420">
                  <c:v>7</c:v>
                </c:pt>
                <c:pt idx="421">
                  <c:v>1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7</c:v>
                </c:pt>
                <c:pt idx="426">
                  <c:v>7</c:v>
                </c:pt>
                <c:pt idx="427">
                  <c:v>11</c:v>
                </c:pt>
                <c:pt idx="428">
                  <c:v>4</c:v>
                </c:pt>
                <c:pt idx="429">
                  <c:v>1</c:v>
                </c:pt>
                <c:pt idx="430">
                  <c:v>3</c:v>
                </c:pt>
                <c:pt idx="431">
                  <c:v>0</c:v>
                </c:pt>
                <c:pt idx="432">
                  <c:v>7</c:v>
                </c:pt>
                <c:pt idx="433">
                  <c:v>2</c:v>
                </c:pt>
                <c:pt idx="434">
                  <c:v>8</c:v>
                </c:pt>
                <c:pt idx="435">
                  <c:v>7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7</c:v>
                </c:pt>
                <c:pt idx="443">
                  <c:v>2</c:v>
                </c:pt>
                <c:pt idx="444">
                  <c:v>7</c:v>
                </c:pt>
                <c:pt idx="445">
                  <c:v>7</c:v>
                </c:pt>
                <c:pt idx="446">
                  <c:v>10</c:v>
                </c:pt>
                <c:pt idx="447">
                  <c:v>9</c:v>
                </c:pt>
                <c:pt idx="448">
                  <c:v>13</c:v>
                </c:pt>
                <c:pt idx="449">
                  <c:v>7</c:v>
                </c:pt>
                <c:pt idx="450">
                  <c:v>5</c:v>
                </c:pt>
                <c:pt idx="451">
                  <c:v>8</c:v>
                </c:pt>
                <c:pt idx="452">
                  <c:v>7</c:v>
                </c:pt>
                <c:pt idx="453">
                  <c:v>0</c:v>
                </c:pt>
                <c:pt idx="454">
                  <c:v>2</c:v>
                </c:pt>
                <c:pt idx="455">
                  <c:v>5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7</c:v>
                </c:pt>
                <c:pt idx="460">
                  <c:v>0</c:v>
                </c:pt>
                <c:pt idx="461">
                  <c:v>3</c:v>
                </c:pt>
                <c:pt idx="462">
                  <c:v>7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8</c:v>
                </c:pt>
                <c:pt idx="467">
                  <c:v>7</c:v>
                </c:pt>
                <c:pt idx="468">
                  <c:v>9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3</c:v>
                </c:pt>
                <c:pt idx="473">
                  <c:v>9</c:v>
                </c:pt>
                <c:pt idx="474">
                  <c:v>4</c:v>
                </c:pt>
                <c:pt idx="475">
                  <c:v>4</c:v>
                </c:pt>
                <c:pt idx="476">
                  <c:v>0</c:v>
                </c:pt>
                <c:pt idx="477">
                  <c:v>7</c:v>
                </c:pt>
                <c:pt idx="478">
                  <c:v>6</c:v>
                </c:pt>
                <c:pt idx="479">
                  <c:v>2</c:v>
                </c:pt>
                <c:pt idx="480">
                  <c:v>0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7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7</c:v>
                </c:pt>
                <c:pt idx="492">
                  <c:v>2</c:v>
                </c:pt>
                <c:pt idx="493">
                  <c:v>2</c:v>
                </c:pt>
                <c:pt idx="494">
                  <c:v>6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5</c:v>
                </c:pt>
                <c:pt idx="501">
                  <c:v>0</c:v>
                </c:pt>
                <c:pt idx="502">
                  <c:v>10</c:v>
                </c:pt>
                <c:pt idx="503">
                  <c:v>8</c:v>
                </c:pt>
                <c:pt idx="504">
                  <c:v>0</c:v>
                </c:pt>
                <c:pt idx="505">
                  <c:v>2</c:v>
                </c:pt>
                <c:pt idx="506">
                  <c:v>8</c:v>
                </c:pt>
                <c:pt idx="507">
                  <c:v>2</c:v>
                </c:pt>
                <c:pt idx="508">
                  <c:v>8</c:v>
                </c:pt>
                <c:pt idx="509">
                  <c:v>7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7</c:v>
                </c:pt>
                <c:pt idx="515">
                  <c:v>0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8</c:v>
                </c:pt>
                <c:pt idx="520">
                  <c:v>2</c:v>
                </c:pt>
                <c:pt idx="521">
                  <c:v>4</c:v>
                </c:pt>
                <c:pt idx="522">
                  <c:v>0</c:v>
                </c:pt>
                <c:pt idx="523">
                  <c:v>8</c:v>
                </c:pt>
                <c:pt idx="524">
                  <c:v>7</c:v>
                </c:pt>
                <c:pt idx="525">
                  <c:v>0</c:v>
                </c:pt>
                <c:pt idx="526">
                  <c:v>10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12</c:v>
                </c:pt>
                <c:pt idx="534">
                  <c:v>3</c:v>
                </c:pt>
                <c:pt idx="535">
                  <c:v>6</c:v>
                </c:pt>
                <c:pt idx="536">
                  <c:v>2</c:v>
                </c:pt>
                <c:pt idx="537">
                  <c:v>7</c:v>
                </c:pt>
                <c:pt idx="538">
                  <c:v>10</c:v>
                </c:pt>
                <c:pt idx="539">
                  <c:v>2</c:v>
                </c:pt>
                <c:pt idx="540">
                  <c:v>7</c:v>
                </c:pt>
                <c:pt idx="541">
                  <c:v>5</c:v>
                </c:pt>
                <c:pt idx="542">
                  <c:v>0</c:v>
                </c:pt>
                <c:pt idx="543">
                  <c:v>4</c:v>
                </c:pt>
                <c:pt idx="544">
                  <c:v>13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6</c:v>
                </c:pt>
                <c:pt idx="552">
                  <c:v>1</c:v>
                </c:pt>
                <c:pt idx="553">
                  <c:v>3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7</c:v>
                </c:pt>
                <c:pt idx="559">
                  <c:v>1</c:v>
                </c:pt>
                <c:pt idx="560">
                  <c:v>0</c:v>
                </c:pt>
                <c:pt idx="561">
                  <c:v>16</c:v>
                </c:pt>
                <c:pt idx="562">
                  <c:v>8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9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3</c:v>
                </c:pt>
                <c:pt idx="578">
                  <c:v>12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7</c:v>
                </c:pt>
                <c:pt idx="583">
                  <c:v>2</c:v>
                </c:pt>
                <c:pt idx="584">
                  <c:v>9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3</c:v>
                </c:pt>
                <c:pt idx="589">
                  <c:v>0</c:v>
                </c:pt>
                <c:pt idx="590">
                  <c:v>7</c:v>
                </c:pt>
                <c:pt idx="591">
                  <c:v>2</c:v>
                </c:pt>
                <c:pt idx="592">
                  <c:v>0</c:v>
                </c:pt>
                <c:pt idx="593">
                  <c:v>5</c:v>
                </c:pt>
                <c:pt idx="594">
                  <c:v>7</c:v>
                </c:pt>
                <c:pt idx="595">
                  <c:v>8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4</c:v>
                </c:pt>
                <c:pt idx="600">
                  <c:v>8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</c:v>
                </c:pt>
                <c:pt idx="605">
                  <c:v>2</c:v>
                </c:pt>
                <c:pt idx="606">
                  <c:v>3</c:v>
                </c:pt>
                <c:pt idx="607">
                  <c:v>7</c:v>
                </c:pt>
                <c:pt idx="608">
                  <c:v>3</c:v>
                </c:pt>
                <c:pt idx="609">
                  <c:v>0</c:v>
                </c:pt>
                <c:pt idx="610">
                  <c:v>8</c:v>
                </c:pt>
                <c:pt idx="611">
                  <c:v>6</c:v>
                </c:pt>
                <c:pt idx="612">
                  <c:v>5</c:v>
                </c:pt>
                <c:pt idx="613">
                  <c:v>2</c:v>
                </c:pt>
                <c:pt idx="614">
                  <c:v>7</c:v>
                </c:pt>
                <c:pt idx="615">
                  <c:v>0</c:v>
                </c:pt>
                <c:pt idx="616">
                  <c:v>17</c:v>
                </c:pt>
                <c:pt idx="617">
                  <c:v>3</c:v>
                </c:pt>
                <c:pt idx="618">
                  <c:v>1</c:v>
                </c:pt>
                <c:pt idx="619">
                  <c:v>8</c:v>
                </c:pt>
                <c:pt idx="620">
                  <c:v>1</c:v>
                </c:pt>
                <c:pt idx="621">
                  <c:v>11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3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15</c:v>
                </c:pt>
                <c:pt idx="636">
                  <c:v>8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8</c:v>
                </c:pt>
                <c:pt idx="648">
                  <c:v>0</c:v>
                </c:pt>
                <c:pt idx="649">
                  <c:v>8</c:v>
                </c:pt>
                <c:pt idx="650">
                  <c:v>2</c:v>
                </c:pt>
                <c:pt idx="651">
                  <c:v>7</c:v>
                </c:pt>
                <c:pt idx="652">
                  <c:v>9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11</c:v>
                </c:pt>
                <c:pt idx="665">
                  <c:v>2</c:v>
                </c:pt>
                <c:pt idx="666">
                  <c:v>2</c:v>
                </c:pt>
                <c:pt idx="667">
                  <c:v>0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2</c:v>
                </c:pt>
                <c:pt idx="674">
                  <c:v>4</c:v>
                </c:pt>
                <c:pt idx="675">
                  <c:v>2</c:v>
                </c:pt>
                <c:pt idx="676">
                  <c:v>7</c:v>
                </c:pt>
                <c:pt idx="677">
                  <c:v>7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11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7</c:v>
                </c:pt>
                <c:pt idx="686">
                  <c:v>17</c:v>
                </c:pt>
                <c:pt idx="687">
                  <c:v>9</c:v>
                </c:pt>
                <c:pt idx="688">
                  <c:v>0</c:v>
                </c:pt>
                <c:pt idx="689">
                  <c:v>0</c:v>
                </c:pt>
                <c:pt idx="690">
                  <c:v>5</c:v>
                </c:pt>
                <c:pt idx="691">
                  <c:v>0</c:v>
                </c:pt>
                <c:pt idx="692">
                  <c:v>3</c:v>
                </c:pt>
                <c:pt idx="693">
                  <c:v>7</c:v>
                </c:pt>
                <c:pt idx="694">
                  <c:v>4</c:v>
                </c:pt>
                <c:pt idx="695">
                  <c:v>7</c:v>
                </c:pt>
                <c:pt idx="696">
                  <c:v>8</c:v>
                </c:pt>
                <c:pt idx="697">
                  <c:v>2</c:v>
                </c:pt>
                <c:pt idx="698">
                  <c:v>0</c:v>
                </c:pt>
                <c:pt idx="699">
                  <c:v>8</c:v>
                </c:pt>
                <c:pt idx="700">
                  <c:v>0</c:v>
                </c:pt>
                <c:pt idx="701">
                  <c:v>2</c:v>
                </c:pt>
                <c:pt idx="702">
                  <c:v>7</c:v>
                </c:pt>
                <c:pt idx="703">
                  <c:v>3</c:v>
                </c:pt>
                <c:pt idx="704">
                  <c:v>8</c:v>
                </c:pt>
                <c:pt idx="705">
                  <c:v>7</c:v>
                </c:pt>
                <c:pt idx="706">
                  <c:v>0</c:v>
                </c:pt>
                <c:pt idx="707">
                  <c:v>7</c:v>
                </c:pt>
                <c:pt idx="708">
                  <c:v>7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11</c:v>
                </c:pt>
                <c:pt idx="717">
                  <c:v>2</c:v>
                </c:pt>
                <c:pt idx="718">
                  <c:v>8</c:v>
                </c:pt>
                <c:pt idx="719">
                  <c:v>7</c:v>
                </c:pt>
                <c:pt idx="720">
                  <c:v>1</c:v>
                </c:pt>
                <c:pt idx="721">
                  <c:v>5</c:v>
                </c:pt>
                <c:pt idx="722">
                  <c:v>2</c:v>
                </c:pt>
                <c:pt idx="723">
                  <c:v>7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0</c:v>
                </c:pt>
                <c:pt idx="728">
                  <c:v>8</c:v>
                </c:pt>
                <c:pt idx="729">
                  <c:v>1</c:v>
                </c:pt>
                <c:pt idx="730">
                  <c:v>7</c:v>
                </c:pt>
                <c:pt idx="731">
                  <c:v>0</c:v>
                </c:pt>
                <c:pt idx="732">
                  <c:v>2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8</c:v>
                </c:pt>
                <c:pt idx="737">
                  <c:v>1</c:v>
                </c:pt>
                <c:pt idx="738">
                  <c:v>8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7</c:v>
                </c:pt>
                <c:pt idx="746">
                  <c:v>10</c:v>
                </c:pt>
                <c:pt idx="747">
                  <c:v>0</c:v>
                </c:pt>
                <c:pt idx="748">
                  <c:v>2</c:v>
                </c:pt>
                <c:pt idx="749">
                  <c:v>9</c:v>
                </c:pt>
                <c:pt idx="750">
                  <c:v>11</c:v>
                </c:pt>
                <c:pt idx="751">
                  <c:v>13</c:v>
                </c:pt>
                <c:pt idx="752">
                  <c:v>14</c:v>
                </c:pt>
                <c:pt idx="753">
                  <c:v>8</c:v>
                </c:pt>
                <c:pt idx="754">
                  <c:v>2</c:v>
                </c:pt>
                <c:pt idx="755">
                  <c:v>1</c:v>
                </c:pt>
                <c:pt idx="756">
                  <c:v>7</c:v>
                </c:pt>
                <c:pt idx="757">
                  <c:v>9</c:v>
                </c:pt>
                <c:pt idx="758">
                  <c:v>4</c:v>
                </c:pt>
                <c:pt idx="759">
                  <c:v>4</c:v>
                </c:pt>
                <c:pt idx="760">
                  <c:v>12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7</c:v>
                </c:pt>
                <c:pt idx="767">
                  <c:v>1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0</c:v>
                </c:pt>
                <c:pt idx="772">
                  <c:v>3</c:v>
                </c:pt>
                <c:pt idx="773">
                  <c:v>8</c:v>
                </c:pt>
                <c:pt idx="774">
                  <c:v>2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7</c:v>
                </c:pt>
                <c:pt idx="779">
                  <c:v>7</c:v>
                </c:pt>
                <c:pt idx="780">
                  <c:v>9</c:v>
                </c:pt>
                <c:pt idx="781">
                  <c:v>3</c:v>
                </c:pt>
                <c:pt idx="782">
                  <c:v>2</c:v>
                </c:pt>
                <c:pt idx="783">
                  <c:v>8</c:v>
                </c:pt>
                <c:pt idx="784">
                  <c:v>9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2</c:v>
                </c:pt>
                <c:pt idx="791">
                  <c:v>7</c:v>
                </c:pt>
                <c:pt idx="792">
                  <c:v>8</c:v>
                </c:pt>
                <c:pt idx="793">
                  <c:v>2</c:v>
                </c:pt>
                <c:pt idx="794">
                  <c:v>4</c:v>
                </c:pt>
                <c:pt idx="795">
                  <c:v>0</c:v>
                </c:pt>
                <c:pt idx="796">
                  <c:v>6</c:v>
                </c:pt>
                <c:pt idx="797">
                  <c:v>0</c:v>
                </c:pt>
                <c:pt idx="798">
                  <c:v>2</c:v>
                </c:pt>
                <c:pt idx="799">
                  <c:v>7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12</c:v>
                </c:pt>
                <c:pt idx="806">
                  <c:v>0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9</c:v>
                </c:pt>
                <c:pt idx="811">
                  <c:v>0</c:v>
                </c:pt>
                <c:pt idx="812">
                  <c:v>1</c:v>
                </c:pt>
                <c:pt idx="813">
                  <c:v>5</c:v>
                </c:pt>
                <c:pt idx="814">
                  <c:v>9</c:v>
                </c:pt>
                <c:pt idx="815">
                  <c:v>2</c:v>
                </c:pt>
                <c:pt idx="816">
                  <c:v>3</c:v>
                </c:pt>
                <c:pt idx="817">
                  <c:v>9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3</c:v>
                </c:pt>
                <c:pt idx="830">
                  <c:v>0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4</c:v>
                </c:pt>
                <c:pt idx="836">
                  <c:v>10</c:v>
                </c:pt>
                <c:pt idx="837">
                  <c:v>13</c:v>
                </c:pt>
                <c:pt idx="838">
                  <c:v>14</c:v>
                </c:pt>
                <c:pt idx="839">
                  <c:v>5</c:v>
                </c:pt>
                <c:pt idx="840">
                  <c:v>7</c:v>
                </c:pt>
                <c:pt idx="841">
                  <c:v>2</c:v>
                </c:pt>
                <c:pt idx="842">
                  <c:v>0</c:v>
                </c:pt>
                <c:pt idx="843">
                  <c:v>7</c:v>
                </c:pt>
                <c:pt idx="844">
                  <c:v>4</c:v>
                </c:pt>
                <c:pt idx="845">
                  <c:v>0</c:v>
                </c:pt>
                <c:pt idx="846">
                  <c:v>4</c:v>
                </c:pt>
                <c:pt idx="847">
                  <c:v>9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2</c:v>
                </c:pt>
                <c:pt idx="852">
                  <c:v>8</c:v>
                </c:pt>
                <c:pt idx="853">
                  <c:v>0</c:v>
                </c:pt>
                <c:pt idx="854">
                  <c:v>2</c:v>
                </c:pt>
                <c:pt idx="855">
                  <c:v>11</c:v>
                </c:pt>
                <c:pt idx="856">
                  <c:v>2</c:v>
                </c:pt>
                <c:pt idx="857">
                  <c:v>2</c:v>
                </c:pt>
                <c:pt idx="858">
                  <c:v>7</c:v>
                </c:pt>
                <c:pt idx="859">
                  <c:v>3</c:v>
                </c:pt>
                <c:pt idx="860">
                  <c:v>0</c:v>
                </c:pt>
                <c:pt idx="861">
                  <c:v>9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7</c:v>
                </c:pt>
                <c:pt idx="871">
                  <c:v>0</c:v>
                </c:pt>
                <c:pt idx="872">
                  <c:v>1</c:v>
                </c:pt>
                <c:pt idx="873">
                  <c:v>7</c:v>
                </c:pt>
                <c:pt idx="874">
                  <c:v>9</c:v>
                </c:pt>
                <c:pt idx="875">
                  <c:v>17</c:v>
                </c:pt>
                <c:pt idx="876">
                  <c:v>2</c:v>
                </c:pt>
                <c:pt idx="877">
                  <c:v>4</c:v>
                </c:pt>
                <c:pt idx="878">
                  <c:v>3</c:v>
                </c:pt>
                <c:pt idx="879">
                  <c:v>9</c:v>
                </c:pt>
                <c:pt idx="880">
                  <c:v>2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3</c:v>
                </c:pt>
                <c:pt idx="885">
                  <c:v>1</c:v>
                </c:pt>
                <c:pt idx="886">
                  <c:v>7</c:v>
                </c:pt>
                <c:pt idx="887">
                  <c:v>0</c:v>
                </c:pt>
                <c:pt idx="888">
                  <c:v>12</c:v>
                </c:pt>
                <c:pt idx="889">
                  <c:v>8</c:v>
                </c:pt>
                <c:pt idx="890">
                  <c:v>4</c:v>
                </c:pt>
                <c:pt idx="891">
                  <c:v>7</c:v>
                </c:pt>
                <c:pt idx="892">
                  <c:v>0</c:v>
                </c:pt>
                <c:pt idx="893">
                  <c:v>2</c:v>
                </c:pt>
                <c:pt idx="894">
                  <c:v>9</c:v>
                </c:pt>
                <c:pt idx="895">
                  <c:v>1</c:v>
                </c:pt>
                <c:pt idx="896">
                  <c:v>8</c:v>
                </c:pt>
                <c:pt idx="897">
                  <c:v>5</c:v>
                </c:pt>
                <c:pt idx="898">
                  <c:v>7</c:v>
                </c:pt>
                <c:pt idx="899">
                  <c:v>0</c:v>
                </c:pt>
                <c:pt idx="900">
                  <c:v>7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7</c:v>
                </c:pt>
                <c:pt idx="906">
                  <c:v>0</c:v>
                </c:pt>
                <c:pt idx="907">
                  <c:v>10</c:v>
                </c:pt>
                <c:pt idx="908">
                  <c:v>8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11</c:v>
                </c:pt>
                <c:pt idx="914">
                  <c:v>0</c:v>
                </c:pt>
                <c:pt idx="915">
                  <c:v>2</c:v>
                </c:pt>
                <c:pt idx="916">
                  <c:v>8</c:v>
                </c:pt>
                <c:pt idx="917">
                  <c:v>2</c:v>
                </c:pt>
                <c:pt idx="918">
                  <c:v>10</c:v>
                </c:pt>
                <c:pt idx="919">
                  <c:v>4</c:v>
                </c:pt>
                <c:pt idx="920">
                  <c:v>10</c:v>
                </c:pt>
                <c:pt idx="921">
                  <c:v>2</c:v>
                </c:pt>
                <c:pt idx="922">
                  <c:v>13</c:v>
                </c:pt>
                <c:pt idx="923">
                  <c:v>8</c:v>
                </c:pt>
                <c:pt idx="924">
                  <c:v>2</c:v>
                </c:pt>
                <c:pt idx="925">
                  <c:v>0</c:v>
                </c:pt>
                <c:pt idx="926">
                  <c:v>17</c:v>
                </c:pt>
                <c:pt idx="927">
                  <c:v>12</c:v>
                </c:pt>
                <c:pt idx="928">
                  <c:v>5</c:v>
                </c:pt>
                <c:pt idx="929">
                  <c:v>2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2</c:v>
                </c:pt>
                <c:pt idx="934">
                  <c:v>1</c:v>
                </c:pt>
                <c:pt idx="935">
                  <c:v>8</c:v>
                </c:pt>
                <c:pt idx="936">
                  <c:v>0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3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2</c:v>
                </c:pt>
                <c:pt idx="946">
                  <c:v>0</c:v>
                </c:pt>
                <c:pt idx="947">
                  <c:v>7</c:v>
                </c:pt>
                <c:pt idx="948">
                  <c:v>8</c:v>
                </c:pt>
                <c:pt idx="949">
                  <c:v>7</c:v>
                </c:pt>
                <c:pt idx="950">
                  <c:v>6</c:v>
                </c:pt>
                <c:pt idx="951">
                  <c:v>9</c:v>
                </c:pt>
                <c:pt idx="952">
                  <c:v>2</c:v>
                </c:pt>
                <c:pt idx="953">
                  <c:v>2</c:v>
                </c:pt>
                <c:pt idx="954">
                  <c:v>10</c:v>
                </c:pt>
                <c:pt idx="955">
                  <c:v>11</c:v>
                </c:pt>
                <c:pt idx="956">
                  <c:v>7</c:v>
                </c:pt>
                <c:pt idx="957">
                  <c:v>0</c:v>
                </c:pt>
                <c:pt idx="958">
                  <c:v>6</c:v>
                </c:pt>
                <c:pt idx="959">
                  <c:v>8</c:v>
                </c:pt>
                <c:pt idx="960">
                  <c:v>7</c:v>
                </c:pt>
                <c:pt idx="961">
                  <c:v>1</c:v>
                </c:pt>
                <c:pt idx="962">
                  <c:v>10</c:v>
                </c:pt>
                <c:pt idx="963">
                  <c:v>7</c:v>
                </c:pt>
                <c:pt idx="964">
                  <c:v>6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13</c:v>
                </c:pt>
                <c:pt idx="969">
                  <c:v>8</c:v>
                </c:pt>
                <c:pt idx="970">
                  <c:v>0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</c:v>
                </c:pt>
                <c:pt idx="976">
                  <c:v>9</c:v>
                </c:pt>
                <c:pt idx="977">
                  <c:v>0</c:v>
                </c:pt>
                <c:pt idx="978">
                  <c:v>8</c:v>
                </c:pt>
                <c:pt idx="979">
                  <c:v>7</c:v>
                </c:pt>
                <c:pt idx="980">
                  <c:v>0</c:v>
                </c:pt>
                <c:pt idx="981">
                  <c:v>2</c:v>
                </c:pt>
                <c:pt idx="982">
                  <c:v>3</c:v>
                </c:pt>
                <c:pt idx="983">
                  <c:v>11</c:v>
                </c:pt>
                <c:pt idx="984">
                  <c:v>4</c:v>
                </c:pt>
                <c:pt idx="985">
                  <c:v>7</c:v>
                </c:pt>
                <c:pt idx="986">
                  <c:v>4</c:v>
                </c:pt>
                <c:pt idx="987">
                  <c:v>2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5</c:v>
                </c:pt>
                <c:pt idx="993">
                  <c:v>2</c:v>
                </c:pt>
                <c:pt idx="994">
                  <c:v>2</c:v>
                </c:pt>
                <c:pt idx="995">
                  <c:v>8</c:v>
                </c:pt>
                <c:pt idx="996">
                  <c:v>4</c:v>
                </c:pt>
                <c:pt idx="997">
                  <c:v>7</c:v>
                </c:pt>
                <c:pt idx="998">
                  <c:v>1</c:v>
                </c:pt>
                <c:pt idx="999">
                  <c:v>9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7</c:v>
                </c:pt>
                <c:pt idx="1005">
                  <c:v>9</c:v>
                </c:pt>
                <c:pt idx="1006">
                  <c:v>3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3</c:v>
                </c:pt>
                <c:pt idx="1016">
                  <c:v>0</c:v>
                </c:pt>
                <c:pt idx="1017">
                  <c:v>4</c:v>
                </c:pt>
                <c:pt idx="1018">
                  <c:v>8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3</c:v>
                </c:pt>
                <c:pt idx="1023">
                  <c:v>0</c:v>
                </c:pt>
                <c:pt idx="1024">
                  <c:v>6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7</c:v>
                </c:pt>
                <c:pt idx="1030">
                  <c:v>9</c:v>
                </c:pt>
                <c:pt idx="1031">
                  <c:v>3</c:v>
                </c:pt>
                <c:pt idx="1032">
                  <c:v>0</c:v>
                </c:pt>
                <c:pt idx="1033">
                  <c:v>7</c:v>
                </c:pt>
                <c:pt idx="1034">
                  <c:v>7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8</c:v>
                </c:pt>
                <c:pt idx="1041">
                  <c:v>3</c:v>
                </c:pt>
                <c:pt idx="1042">
                  <c:v>3</c:v>
                </c:pt>
                <c:pt idx="1043">
                  <c:v>8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3</c:v>
                </c:pt>
                <c:pt idx="1048">
                  <c:v>12</c:v>
                </c:pt>
                <c:pt idx="1049">
                  <c:v>2</c:v>
                </c:pt>
                <c:pt idx="1050">
                  <c:v>8</c:v>
                </c:pt>
                <c:pt idx="1051">
                  <c:v>0</c:v>
                </c:pt>
                <c:pt idx="1052">
                  <c:v>0</c:v>
                </c:pt>
                <c:pt idx="1053">
                  <c:v>8</c:v>
                </c:pt>
                <c:pt idx="1054">
                  <c:v>7</c:v>
                </c:pt>
                <c:pt idx="1055">
                  <c:v>9</c:v>
                </c:pt>
                <c:pt idx="1056">
                  <c:v>2</c:v>
                </c:pt>
                <c:pt idx="1057">
                  <c:v>0</c:v>
                </c:pt>
                <c:pt idx="1058">
                  <c:v>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7</c:v>
                </c:pt>
                <c:pt idx="1074">
                  <c:v>0</c:v>
                </c:pt>
                <c:pt idx="1075">
                  <c:v>0</c:v>
                </c:pt>
                <c:pt idx="1076">
                  <c:v>12</c:v>
                </c:pt>
                <c:pt idx="1077">
                  <c:v>7</c:v>
                </c:pt>
                <c:pt idx="1078">
                  <c:v>17</c:v>
                </c:pt>
                <c:pt idx="1079">
                  <c:v>2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0</c:v>
                </c:pt>
                <c:pt idx="1084">
                  <c:v>6</c:v>
                </c:pt>
                <c:pt idx="1085">
                  <c:v>7</c:v>
                </c:pt>
                <c:pt idx="1086">
                  <c:v>9</c:v>
                </c:pt>
                <c:pt idx="1087">
                  <c:v>7</c:v>
                </c:pt>
                <c:pt idx="1088">
                  <c:v>0</c:v>
                </c:pt>
                <c:pt idx="1089">
                  <c:v>7</c:v>
                </c:pt>
                <c:pt idx="1090">
                  <c:v>7</c:v>
                </c:pt>
                <c:pt idx="1091">
                  <c:v>2</c:v>
                </c:pt>
                <c:pt idx="1092">
                  <c:v>3</c:v>
                </c:pt>
                <c:pt idx="1093">
                  <c:v>9</c:v>
                </c:pt>
                <c:pt idx="1094">
                  <c:v>1</c:v>
                </c:pt>
                <c:pt idx="1095">
                  <c:v>7</c:v>
                </c:pt>
                <c:pt idx="1096">
                  <c:v>7</c:v>
                </c:pt>
                <c:pt idx="1097">
                  <c:v>0</c:v>
                </c:pt>
                <c:pt idx="1098">
                  <c:v>2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2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7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0</c:v>
                </c:pt>
                <c:pt idx="1111">
                  <c:v>9</c:v>
                </c:pt>
                <c:pt idx="1112">
                  <c:v>4</c:v>
                </c:pt>
                <c:pt idx="1113">
                  <c:v>2</c:v>
                </c:pt>
                <c:pt idx="1114">
                  <c:v>6</c:v>
                </c:pt>
                <c:pt idx="1115">
                  <c:v>0</c:v>
                </c:pt>
                <c:pt idx="1116">
                  <c:v>13</c:v>
                </c:pt>
                <c:pt idx="1117">
                  <c:v>1</c:v>
                </c:pt>
                <c:pt idx="1118">
                  <c:v>0</c:v>
                </c:pt>
                <c:pt idx="1119">
                  <c:v>7</c:v>
                </c:pt>
                <c:pt idx="1120">
                  <c:v>2</c:v>
                </c:pt>
                <c:pt idx="1121">
                  <c:v>0</c:v>
                </c:pt>
                <c:pt idx="1122">
                  <c:v>5</c:v>
                </c:pt>
                <c:pt idx="1123">
                  <c:v>4</c:v>
                </c:pt>
                <c:pt idx="1124">
                  <c:v>6</c:v>
                </c:pt>
                <c:pt idx="1125">
                  <c:v>3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8</c:v>
                </c:pt>
                <c:pt idx="1131">
                  <c:v>7</c:v>
                </c:pt>
                <c:pt idx="1132">
                  <c:v>2</c:v>
                </c:pt>
                <c:pt idx="1133">
                  <c:v>2</c:v>
                </c:pt>
                <c:pt idx="1134">
                  <c:v>1</c:v>
                </c:pt>
                <c:pt idx="1135">
                  <c:v>12</c:v>
                </c:pt>
                <c:pt idx="1136">
                  <c:v>0</c:v>
                </c:pt>
                <c:pt idx="1137">
                  <c:v>3</c:v>
                </c:pt>
                <c:pt idx="1138">
                  <c:v>13</c:v>
                </c:pt>
                <c:pt idx="1139">
                  <c:v>2</c:v>
                </c:pt>
                <c:pt idx="1140">
                  <c:v>10</c:v>
                </c:pt>
                <c:pt idx="1141">
                  <c:v>1</c:v>
                </c:pt>
                <c:pt idx="1142">
                  <c:v>4</c:v>
                </c:pt>
                <c:pt idx="1143">
                  <c:v>5</c:v>
                </c:pt>
                <c:pt idx="1144">
                  <c:v>3</c:v>
                </c:pt>
                <c:pt idx="1145">
                  <c:v>1</c:v>
                </c:pt>
                <c:pt idx="1146">
                  <c:v>2</c:v>
                </c:pt>
                <c:pt idx="1147">
                  <c:v>4</c:v>
                </c:pt>
                <c:pt idx="1148">
                  <c:v>7</c:v>
                </c:pt>
                <c:pt idx="1149">
                  <c:v>7</c:v>
                </c:pt>
                <c:pt idx="1150">
                  <c:v>10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7</c:v>
                </c:pt>
                <c:pt idx="1156">
                  <c:v>12</c:v>
                </c:pt>
                <c:pt idx="1157">
                  <c:v>9</c:v>
                </c:pt>
                <c:pt idx="1158">
                  <c:v>2</c:v>
                </c:pt>
                <c:pt idx="1159">
                  <c:v>8</c:v>
                </c:pt>
                <c:pt idx="1160">
                  <c:v>9</c:v>
                </c:pt>
                <c:pt idx="1161">
                  <c:v>2</c:v>
                </c:pt>
                <c:pt idx="1162">
                  <c:v>0</c:v>
                </c:pt>
                <c:pt idx="1163">
                  <c:v>7</c:v>
                </c:pt>
                <c:pt idx="1164">
                  <c:v>3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7</c:v>
                </c:pt>
                <c:pt idx="1175">
                  <c:v>0</c:v>
                </c:pt>
                <c:pt idx="1176">
                  <c:v>2</c:v>
                </c:pt>
                <c:pt idx="1177">
                  <c:v>11</c:v>
                </c:pt>
                <c:pt idx="1178">
                  <c:v>2</c:v>
                </c:pt>
                <c:pt idx="1179">
                  <c:v>9</c:v>
                </c:pt>
                <c:pt idx="1180">
                  <c:v>3</c:v>
                </c:pt>
                <c:pt idx="1181">
                  <c:v>12</c:v>
                </c:pt>
                <c:pt idx="1182">
                  <c:v>2</c:v>
                </c:pt>
                <c:pt idx="1183">
                  <c:v>4</c:v>
                </c:pt>
                <c:pt idx="1184">
                  <c:v>7</c:v>
                </c:pt>
                <c:pt idx="1185">
                  <c:v>11</c:v>
                </c:pt>
                <c:pt idx="1186">
                  <c:v>7</c:v>
                </c:pt>
                <c:pt idx="1187">
                  <c:v>9</c:v>
                </c:pt>
                <c:pt idx="1188">
                  <c:v>9</c:v>
                </c:pt>
                <c:pt idx="1189">
                  <c:v>4</c:v>
                </c:pt>
                <c:pt idx="1190">
                  <c:v>6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0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2</c:v>
                </c:pt>
                <c:pt idx="1204">
                  <c:v>7</c:v>
                </c:pt>
                <c:pt idx="1205">
                  <c:v>0</c:v>
                </c:pt>
                <c:pt idx="1206">
                  <c:v>7</c:v>
                </c:pt>
                <c:pt idx="1207">
                  <c:v>2</c:v>
                </c:pt>
                <c:pt idx="1208">
                  <c:v>13</c:v>
                </c:pt>
                <c:pt idx="1209">
                  <c:v>0</c:v>
                </c:pt>
                <c:pt idx="1210">
                  <c:v>13</c:v>
                </c:pt>
                <c:pt idx="1211">
                  <c:v>3</c:v>
                </c:pt>
                <c:pt idx="1212">
                  <c:v>7</c:v>
                </c:pt>
                <c:pt idx="1213">
                  <c:v>2</c:v>
                </c:pt>
                <c:pt idx="1214">
                  <c:v>7</c:v>
                </c:pt>
                <c:pt idx="1215">
                  <c:v>4</c:v>
                </c:pt>
                <c:pt idx="1216">
                  <c:v>8</c:v>
                </c:pt>
                <c:pt idx="1217">
                  <c:v>4</c:v>
                </c:pt>
                <c:pt idx="1218">
                  <c:v>7</c:v>
                </c:pt>
                <c:pt idx="1219">
                  <c:v>2</c:v>
                </c:pt>
                <c:pt idx="1220">
                  <c:v>7</c:v>
                </c:pt>
                <c:pt idx="1221">
                  <c:v>4</c:v>
                </c:pt>
                <c:pt idx="1222">
                  <c:v>0</c:v>
                </c:pt>
                <c:pt idx="1223">
                  <c:v>10</c:v>
                </c:pt>
                <c:pt idx="1224">
                  <c:v>2</c:v>
                </c:pt>
                <c:pt idx="1225">
                  <c:v>6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9</c:v>
                </c:pt>
                <c:pt idx="1232">
                  <c:v>7</c:v>
                </c:pt>
                <c:pt idx="1233">
                  <c:v>8</c:v>
                </c:pt>
                <c:pt idx="1234">
                  <c:v>0</c:v>
                </c:pt>
                <c:pt idx="1235">
                  <c:v>3</c:v>
                </c:pt>
                <c:pt idx="1236">
                  <c:v>2</c:v>
                </c:pt>
                <c:pt idx="1237">
                  <c:v>0</c:v>
                </c:pt>
                <c:pt idx="1238">
                  <c:v>2</c:v>
                </c:pt>
                <c:pt idx="1239">
                  <c:v>4</c:v>
                </c:pt>
                <c:pt idx="1240">
                  <c:v>8</c:v>
                </c:pt>
                <c:pt idx="1241">
                  <c:v>2</c:v>
                </c:pt>
                <c:pt idx="1242">
                  <c:v>8</c:v>
                </c:pt>
                <c:pt idx="1243">
                  <c:v>3</c:v>
                </c:pt>
                <c:pt idx="1244">
                  <c:v>7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4</c:v>
                </c:pt>
                <c:pt idx="1249">
                  <c:v>2</c:v>
                </c:pt>
                <c:pt idx="1250">
                  <c:v>2</c:v>
                </c:pt>
                <c:pt idx="1251">
                  <c:v>7</c:v>
                </c:pt>
                <c:pt idx="1252">
                  <c:v>2</c:v>
                </c:pt>
                <c:pt idx="1253">
                  <c:v>7</c:v>
                </c:pt>
                <c:pt idx="1254">
                  <c:v>4</c:v>
                </c:pt>
                <c:pt idx="1255">
                  <c:v>0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7</c:v>
                </c:pt>
                <c:pt idx="1260">
                  <c:v>7</c:v>
                </c:pt>
                <c:pt idx="1261">
                  <c:v>0</c:v>
                </c:pt>
                <c:pt idx="1262">
                  <c:v>0</c:v>
                </c:pt>
                <c:pt idx="1263">
                  <c:v>4</c:v>
                </c:pt>
                <c:pt idx="1264">
                  <c:v>0</c:v>
                </c:pt>
                <c:pt idx="1265">
                  <c:v>7</c:v>
                </c:pt>
                <c:pt idx="1266">
                  <c:v>4</c:v>
                </c:pt>
                <c:pt idx="1267">
                  <c:v>7</c:v>
                </c:pt>
                <c:pt idx="1268">
                  <c:v>2</c:v>
                </c:pt>
                <c:pt idx="1269">
                  <c:v>8</c:v>
                </c:pt>
                <c:pt idx="1270">
                  <c:v>2</c:v>
                </c:pt>
                <c:pt idx="1271">
                  <c:v>0</c:v>
                </c:pt>
                <c:pt idx="1272">
                  <c:v>4</c:v>
                </c:pt>
                <c:pt idx="1273">
                  <c:v>0</c:v>
                </c:pt>
                <c:pt idx="1274">
                  <c:v>7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7</c:v>
                </c:pt>
                <c:pt idx="1279">
                  <c:v>3</c:v>
                </c:pt>
                <c:pt idx="1280">
                  <c:v>7</c:v>
                </c:pt>
                <c:pt idx="1281">
                  <c:v>7</c:v>
                </c:pt>
                <c:pt idx="1282">
                  <c:v>6</c:v>
                </c:pt>
                <c:pt idx="1283">
                  <c:v>3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0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8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5</c:v>
                </c:pt>
                <c:pt idx="1296">
                  <c:v>2</c:v>
                </c:pt>
                <c:pt idx="1297">
                  <c:v>4</c:v>
                </c:pt>
                <c:pt idx="1298">
                  <c:v>7</c:v>
                </c:pt>
                <c:pt idx="1299">
                  <c:v>3</c:v>
                </c:pt>
                <c:pt idx="1300">
                  <c:v>8</c:v>
                </c:pt>
                <c:pt idx="1301">
                  <c:v>14</c:v>
                </c:pt>
                <c:pt idx="1302">
                  <c:v>3</c:v>
                </c:pt>
                <c:pt idx="1303">
                  <c:v>10</c:v>
                </c:pt>
                <c:pt idx="1304">
                  <c:v>7</c:v>
                </c:pt>
                <c:pt idx="1305">
                  <c:v>7</c:v>
                </c:pt>
                <c:pt idx="1306">
                  <c:v>2</c:v>
                </c:pt>
                <c:pt idx="1307">
                  <c:v>2</c:v>
                </c:pt>
                <c:pt idx="1308">
                  <c:v>3</c:v>
                </c:pt>
                <c:pt idx="1309">
                  <c:v>2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2</c:v>
                </c:pt>
                <c:pt idx="1318">
                  <c:v>10</c:v>
                </c:pt>
                <c:pt idx="1319">
                  <c:v>0</c:v>
                </c:pt>
                <c:pt idx="1320">
                  <c:v>3</c:v>
                </c:pt>
                <c:pt idx="1321">
                  <c:v>0</c:v>
                </c:pt>
                <c:pt idx="1322">
                  <c:v>7</c:v>
                </c:pt>
                <c:pt idx="1323">
                  <c:v>2</c:v>
                </c:pt>
                <c:pt idx="1324">
                  <c:v>6</c:v>
                </c:pt>
                <c:pt idx="1325">
                  <c:v>0</c:v>
                </c:pt>
                <c:pt idx="1326">
                  <c:v>2</c:v>
                </c:pt>
                <c:pt idx="1327">
                  <c:v>8</c:v>
                </c:pt>
                <c:pt idx="1328">
                  <c:v>8</c:v>
                </c:pt>
                <c:pt idx="1329">
                  <c:v>0</c:v>
                </c:pt>
                <c:pt idx="1330">
                  <c:v>14</c:v>
                </c:pt>
                <c:pt idx="1331">
                  <c:v>9</c:v>
                </c:pt>
                <c:pt idx="1332">
                  <c:v>0</c:v>
                </c:pt>
                <c:pt idx="1333">
                  <c:v>7</c:v>
                </c:pt>
                <c:pt idx="1334">
                  <c:v>3</c:v>
                </c:pt>
                <c:pt idx="1335">
                  <c:v>2</c:v>
                </c:pt>
                <c:pt idx="1336">
                  <c:v>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7</c:v>
                </c:pt>
                <c:pt idx="1341">
                  <c:v>2</c:v>
                </c:pt>
                <c:pt idx="1342">
                  <c:v>0</c:v>
                </c:pt>
                <c:pt idx="1343">
                  <c:v>2</c:v>
                </c:pt>
                <c:pt idx="1344">
                  <c:v>4</c:v>
                </c:pt>
                <c:pt idx="1345">
                  <c:v>2</c:v>
                </c:pt>
                <c:pt idx="1346">
                  <c:v>8</c:v>
                </c:pt>
                <c:pt idx="1347">
                  <c:v>8</c:v>
                </c:pt>
                <c:pt idx="1348">
                  <c:v>16</c:v>
                </c:pt>
                <c:pt idx="1349">
                  <c:v>0</c:v>
                </c:pt>
                <c:pt idx="1350">
                  <c:v>7</c:v>
                </c:pt>
                <c:pt idx="1351">
                  <c:v>7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3</c:v>
                </c:pt>
                <c:pt idx="1356">
                  <c:v>4</c:v>
                </c:pt>
                <c:pt idx="1357">
                  <c:v>7</c:v>
                </c:pt>
                <c:pt idx="1358">
                  <c:v>4</c:v>
                </c:pt>
                <c:pt idx="1359">
                  <c:v>1</c:v>
                </c:pt>
                <c:pt idx="1360">
                  <c:v>2</c:v>
                </c:pt>
                <c:pt idx="1361">
                  <c:v>7</c:v>
                </c:pt>
                <c:pt idx="1362">
                  <c:v>3</c:v>
                </c:pt>
                <c:pt idx="1363">
                  <c:v>9</c:v>
                </c:pt>
                <c:pt idx="1364">
                  <c:v>7</c:v>
                </c:pt>
                <c:pt idx="1365">
                  <c:v>0</c:v>
                </c:pt>
                <c:pt idx="1366">
                  <c:v>2</c:v>
                </c:pt>
                <c:pt idx="1367">
                  <c:v>2</c:v>
                </c:pt>
                <c:pt idx="1368">
                  <c:v>11</c:v>
                </c:pt>
                <c:pt idx="1369">
                  <c:v>2</c:v>
                </c:pt>
                <c:pt idx="1370">
                  <c:v>7</c:v>
                </c:pt>
                <c:pt idx="1371">
                  <c:v>0</c:v>
                </c:pt>
                <c:pt idx="1372">
                  <c:v>9</c:v>
                </c:pt>
                <c:pt idx="1373">
                  <c:v>7</c:v>
                </c:pt>
                <c:pt idx="1374">
                  <c:v>0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0</c:v>
                </c:pt>
                <c:pt idx="1380">
                  <c:v>4</c:v>
                </c:pt>
                <c:pt idx="1381">
                  <c:v>4</c:v>
                </c:pt>
                <c:pt idx="1382">
                  <c:v>3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6</c:v>
                </c:pt>
                <c:pt idx="1387">
                  <c:v>2</c:v>
                </c:pt>
                <c:pt idx="1388">
                  <c:v>2</c:v>
                </c:pt>
                <c:pt idx="1389">
                  <c:v>7</c:v>
                </c:pt>
                <c:pt idx="1390">
                  <c:v>3</c:v>
                </c:pt>
                <c:pt idx="1391">
                  <c:v>0</c:v>
                </c:pt>
                <c:pt idx="1392">
                  <c:v>9</c:v>
                </c:pt>
                <c:pt idx="1393">
                  <c:v>7</c:v>
                </c:pt>
                <c:pt idx="1394">
                  <c:v>0</c:v>
                </c:pt>
                <c:pt idx="1395">
                  <c:v>8</c:v>
                </c:pt>
                <c:pt idx="1396">
                  <c:v>2</c:v>
                </c:pt>
                <c:pt idx="1397">
                  <c:v>3</c:v>
                </c:pt>
                <c:pt idx="1398">
                  <c:v>8</c:v>
                </c:pt>
                <c:pt idx="1399">
                  <c:v>9</c:v>
                </c:pt>
                <c:pt idx="1400">
                  <c:v>2</c:v>
                </c:pt>
                <c:pt idx="1401">
                  <c:v>4</c:v>
                </c:pt>
                <c:pt idx="1402">
                  <c:v>0</c:v>
                </c:pt>
                <c:pt idx="1403">
                  <c:v>10</c:v>
                </c:pt>
                <c:pt idx="1404">
                  <c:v>7</c:v>
                </c:pt>
                <c:pt idx="1405">
                  <c:v>8</c:v>
                </c:pt>
                <c:pt idx="1406">
                  <c:v>4</c:v>
                </c:pt>
                <c:pt idx="1407">
                  <c:v>2</c:v>
                </c:pt>
                <c:pt idx="1408">
                  <c:v>4</c:v>
                </c:pt>
                <c:pt idx="1409">
                  <c:v>4</c:v>
                </c:pt>
                <c:pt idx="1410">
                  <c:v>10</c:v>
                </c:pt>
                <c:pt idx="1411">
                  <c:v>2</c:v>
                </c:pt>
                <c:pt idx="1412">
                  <c:v>7</c:v>
                </c:pt>
                <c:pt idx="1413">
                  <c:v>2</c:v>
                </c:pt>
                <c:pt idx="1414">
                  <c:v>11</c:v>
                </c:pt>
                <c:pt idx="1415">
                  <c:v>0</c:v>
                </c:pt>
                <c:pt idx="1416">
                  <c:v>8</c:v>
                </c:pt>
                <c:pt idx="1417">
                  <c:v>2</c:v>
                </c:pt>
                <c:pt idx="1418">
                  <c:v>7</c:v>
                </c:pt>
                <c:pt idx="1419">
                  <c:v>2</c:v>
                </c:pt>
                <c:pt idx="1420">
                  <c:v>0</c:v>
                </c:pt>
                <c:pt idx="1421">
                  <c:v>12</c:v>
                </c:pt>
                <c:pt idx="1422">
                  <c:v>2</c:v>
                </c:pt>
                <c:pt idx="1423">
                  <c:v>2</c:v>
                </c:pt>
                <c:pt idx="1424">
                  <c:v>8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2</c:v>
                </c:pt>
                <c:pt idx="1429">
                  <c:v>7</c:v>
                </c:pt>
                <c:pt idx="1430">
                  <c:v>11</c:v>
                </c:pt>
                <c:pt idx="1431">
                  <c:v>7</c:v>
                </c:pt>
                <c:pt idx="1432">
                  <c:v>8</c:v>
                </c:pt>
                <c:pt idx="1433">
                  <c:v>4</c:v>
                </c:pt>
                <c:pt idx="1434">
                  <c:v>0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0</c:v>
                </c:pt>
                <c:pt idx="1439">
                  <c:v>4</c:v>
                </c:pt>
                <c:pt idx="1440">
                  <c:v>2</c:v>
                </c:pt>
                <c:pt idx="1441">
                  <c:v>9</c:v>
                </c:pt>
                <c:pt idx="1442">
                  <c:v>2</c:v>
                </c:pt>
                <c:pt idx="1443">
                  <c:v>14</c:v>
                </c:pt>
                <c:pt idx="1444">
                  <c:v>8</c:v>
                </c:pt>
                <c:pt idx="1445">
                  <c:v>10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2</c:v>
                </c:pt>
                <c:pt idx="1450">
                  <c:v>7</c:v>
                </c:pt>
                <c:pt idx="1451">
                  <c:v>9</c:v>
                </c:pt>
                <c:pt idx="1452">
                  <c:v>1</c:v>
                </c:pt>
                <c:pt idx="1453">
                  <c:v>0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1</c:v>
                </c:pt>
                <c:pt idx="1459">
                  <c:v>3</c:v>
                </c:pt>
                <c:pt idx="1460">
                  <c:v>4</c:v>
                </c:pt>
                <c:pt idx="1461">
                  <c:v>0</c:v>
                </c:pt>
                <c:pt idx="1462">
                  <c:v>6</c:v>
                </c:pt>
                <c:pt idx="1463">
                  <c:v>7</c:v>
                </c:pt>
                <c:pt idx="1464">
                  <c:v>0</c:v>
                </c:pt>
                <c:pt idx="1465">
                  <c:v>3</c:v>
                </c:pt>
                <c:pt idx="1466">
                  <c:v>7</c:v>
                </c:pt>
                <c:pt idx="1467">
                  <c:v>3</c:v>
                </c:pt>
                <c:pt idx="1468">
                  <c:v>8</c:v>
                </c:pt>
                <c:pt idx="1469">
                  <c:v>2</c:v>
                </c:pt>
              </c:numCache>
            </c:numRef>
          </c:xVal>
          <c:yVal>
            <c:numRef>
              <c:f>'Income regression'!$B$28:$B$1497</c:f>
              <c:numCache>
                <c:formatCode>General</c:formatCode>
                <c:ptCount val="1470"/>
                <c:pt idx="0">
                  <c:v>5735.8451150982883</c:v>
                </c:pt>
                <c:pt idx="1">
                  <c:v>7203.9859426090752</c:v>
                </c:pt>
                <c:pt idx="2">
                  <c:v>3945.7737151044821</c:v>
                </c:pt>
                <c:pt idx="3">
                  <c:v>7546.0762078298858</c:v>
                </c:pt>
                <c:pt idx="4">
                  <c:v>4619.3516765368986</c:v>
                </c:pt>
                <c:pt idx="5">
                  <c:v>6140.3229883012173</c:v>
                </c:pt>
                <c:pt idx="6">
                  <c:v>4406.2623474424472</c:v>
                </c:pt>
                <c:pt idx="7">
                  <c:v>4406.2623474424472</c:v>
                </c:pt>
                <c:pt idx="8">
                  <c:v>6585.9532124059933</c:v>
                </c:pt>
                <c:pt idx="9">
                  <c:v>6303.2965801179389</c:v>
                </c:pt>
                <c:pt idx="10">
                  <c:v>5590.4446784905576</c:v>
                </c:pt>
                <c:pt idx="11">
                  <c:v>6598.3937423397329</c:v>
                </c:pt>
                <c:pt idx="12">
                  <c:v>6003.5323205265959</c:v>
                </c:pt>
                <c:pt idx="13">
                  <c:v>4539.2222541164392</c:v>
                </c:pt>
                <c:pt idx="14">
                  <c:v>5222.5259985067914</c:v>
                </c:pt>
                <c:pt idx="15">
                  <c:v>7514.7778493329779</c:v>
                </c:pt>
                <c:pt idx="16">
                  <c:v>5828.4150674524872</c:v>
                </c:pt>
                <c:pt idx="17">
                  <c:v>4406.2623474424472</c:v>
                </c:pt>
                <c:pt idx="18">
                  <c:v>14225.289296342375</c:v>
                </c:pt>
                <c:pt idx="19">
                  <c:v>4999.7108864544043</c:v>
                </c:pt>
                <c:pt idx="20">
                  <c:v>5302.6554209272517</c:v>
                </c:pt>
                <c:pt idx="21">
                  <c:v>5636.7296546676571</c:v>
                </c:pt>
                <c:pt idx="22">
                  <c:v>7621.2012144220971</c:v>
                </c:pt>
                <c:pt idx="23">
                  <c:v>3945.7737151044821</c:v>
                </c:pt>
                <c:pt idx="24">
                  <c:v>5302.6554209272517</c:v>
                </c:pt>
                <c:pt idx="25">
                  <c:v>8851.0747842946002</c:v>
                </c:pt>
                <c:pt idx="26">
                  <c:v>7836.057935596873</c:v>
                </c:pt>
                <c:pt idx="27">
                  <c:v>7771.6060668580767</c:v>
                </c:pt>
                <c:pt idx="28">
                  <c:v>11521.211217872424</c:v>
                </c:pt>
                <c:pt idx="29">
                  <c:v>4776.8957744020154</c:v>
                </c:pt>
                <c:pt idx="30">
                  <c:v>4359.9773712653478</c:v>
                </c:pt>
                <c:pt idx="31">
                  <c:v>5302.6554209272517</c:v>
                </c:pt>
                <c:pt idx="32">
                  <c:v>7370.4366779836537</c:v>
                </c:pt>
                <c:pt idx="33">
                  <c:v>4406.2623474424472</c:v>
                </c:pt>
                <c:pt idx="34">
                  <c:v>5027.009824621332</c:v>
                </c:pt>
                <c:pt idx="35">
                  <c:v>5559.3149792230006</c:v>
                </c:pt>
                <c:pt idx="36">
                  <c:v>4919.581464033944</c:v>
                </c:pt>
                <c:pt idx="37">
                  <c:v>4619.3516765368986</c:v>
                </c:pt>
                <c:pt idx="38">
                  <c:v>4359.9773712653478</c:v>
                </c:pt>
                <c:pt idx="39">
                  <c:v>5716.8590770881174</c:v>
                </c:pt>
                <c:pt idx="40">
                  <c:v>4406.2623474424472</c:v>
                </c:pt>
                <c:pt idx="41">
                  <c:v>4406.2623474424472</c:v>
                </c:pt>
                <c:pt idx="42">
                  <c:v>4248.7182495773295</c:v>
                </c:pt>
                <c:pt idx="43">
                  <c:v>6697.2123340940116</c:v>
                </c:pt>
                <c:pt idx="44">
                  <c:v>8238.9370759488265</c:v>
                </c:pt>
                <c:pt idx="45">
                  <c:v>13323.837537269183</c:v>
                </c:pt>
                <c:pt idx="46">
                  <c:v>7396.9732195685301</c:v>
                </c:pt>
                <c:pt idx="47">
                  <c:v>4406.2623474424472</c:v>
                </c:pt>
                <c:pt idx="48">
                  <c:v>6552.1087661626325</c:v>
                </c:pt>
                <c:pt idx="49">
                  <c:v>4248.7182495773295</c:v>
                </c:pt>
                <c:pt idx="50">
                  <c:v>4406.2623474424472</c:v>
                </c:pt>
                <c:pt idx="51">
                  <c:v>4619.3516765368986</c:v>
                </c:pt>
                <c:pt idx="52">
                  <c:v>5256.3704447501523</c:v>
                </c:pt>
                <c:pt idx="53">
                  <c:v>5475.35479570191</c:v>
                </c:pt>
                <c:pt idx="54">
                  <c:v>4774.1810274262134</c:v>
                </c:pt>
                <c:pt idx="55">
                  <c:v>8955.6197386768363</c:v>
                </c:pt>
                <c:pt idx="56">
                  <c:v>6539.6682362288939</c:v>
                </c:pt>
                <c:pt idx="57">
                  <c:v>4619.3516765368986</c:v>
                </c:pt>
                <c:pt idx="58">
                  <c:v>5822.5200455951799</c:v>
                </c:pt>
                <c:pt idx="59">
                  <c:v>5834.9605755289194</c:v>
                </c:pt>
                <c:pt idx="60">
                  <c:v>7020.4447707516529</c:v>
                </c:pt>
                <c:pt idx="61">
                  <c:v>7715.073030950919</c:v>
                </c:pt>
                <c:pt idx="62">
                  <c:v>16021.441568243285</c:v>
                </c:pt>
                <c:pt idx="63">
                  <c:v>12018.484451525321</c:v>
                </c:pt>
                <c:pt idx="64">
                  <c:v>10827.291084495075</c:v>
                </c:pt>
                <c:pt idx="65">
                  <c:v>5933.1286810640731</c:v>
                </c:pt>
                <c:pt idx="66">
                  <c:v>6004.6483346514233</c:v>
                </c:pt>
                <c:pt idx="67">
                  <c:v>4406.2623474424472</c:v>
                </c:pt>
                <c:pt idx="68">
                  <c:v>4999.7108864544043</c:v>
                </c:pt>
                <c:pt idx="69">
                  <c:v>4406.2623474424472</c:v>
                </c:pt>
                <c:pt idx="70">
                  <c:v>5256.3704447501523</c:v>
                </c:pt>
                <c:pt idx="71">
                  <c:v>5432.9005806254409</c:v>
                </c:pt>
                <c:pt idx="72">
                  <c:v>4440.106793685808</c:v>
                </c:pt>
                <c:pt idx="73">
                  <c:v>6947.6232529896797</c:v>
                </c:pt>
                <c:pt idx="74">
                  <c:v>4406.2623474424472</c:v>
                </c:pt>
                <c:pt idx="75">
                  <c:v>7506.9304770819226</c:v>
                </c:pt>
                <c:pt idx="76">
                  <c:v>9151.3045717916466</c:v>
                </c:pt>
                <c:pt idx="77">
                  <c:v>3945.7737151044821</c:v>
                </c:pt>
                <c:pt idx="78">
                  <c:v>5840.5587287098742</c:v>
                </c:pt>
                <c:pt idx="79">
                  <c:v>5380.0700963719091</c:v>
                </c:pt>
                <c:pt idx="80">
                  <c:v>8420.7684963287156</c:v>
                </c:pt>
                <c:pt idx="81">
                  <c:v>5893.389212963406</c:v>
                </c:pt>
                <c:pt idx="82">
                  <c:v>4486.3917698629075</c:v>
                </c:pt>
                <c:pt idx="83">
                  <c:v>8085.2237391843382</c:v>
                </c:pt>
                <c:pt idx="84">
                  <c:v>5763.1440532652168</c:v>
                </c:pt>
                <c:pt idx="85">
                  <c:v>6208.4774086936404</c:v>
                </c:pt>
                <c:pt idx="86">
                  <c:v>3945.7737151044821</c:v>
                </c:pt>
                <c:pt idx="87">
                  <c:v>5222.5259985067914</c:v>
                </c:pt>
                <c:pt idx="88">
                  <c:v>8089.2403503347641</c:v>
                </c:pt>
                <c:pt idx="89">
                  <c:v>6937.6006013553906</c:v>
                </c:pt>
                <c:pt idx="90">
                  <c:v>13086.107268117186</c:v>
                </c:pt>
                <c:pt idx="91">
                  <c:v>8306.7946276648963</c:v>
                </c:pt>
                <c:pt idx="92">
                  <c:v>7698.3190211904021</c:v>
                </c:pt>
                <c:pt idx="93">
                  <c:v>8067.5395653487894</c:v>
                </c:pt>
                <c:pt idx="94">
                  <c:v>7938.7072884517802</c:v>
                </c:pt>
                <c:pt idx="95">
                  <c:v>5176.241022329692</c:v>
                </c:pt>
                <c:pt idx="96">
                  <c:v>4919.581464033944</c:v>
                </c:pt>
                <c:pt idx="97">
                  <c:v>5432.9005806254409</c:v>
                </c:pt>
                <c:pt idx="98">
                  <c:v>19340.779989337723</c:v>
                </c:pt>
                <c:pt idx="99">
                  <c:v>4999.7108864544043</c:v>
                </c:pt>
                <c:pt idx="100">
                  <c:v>4919.581464033944</c:v>
                </c:pt>
                <c:pt idx="101">
                  <c:v>4406.2623474424472</c:v>
                </c:pt>
                <c:pt idx="102">
                  <c:v>4486.3917698629075</c:v>
                </c:pt>
                <c:pt idx="103">
                  <c:v>9296.7050083993763</c:v>
                </c:pt>
                <c:pt idx="104">
                  <c:v>4406.2623474424472</c:v>
                </c:pt>
                <c:pt idx="105">
                  <c:v>5079.8403088748637</c:v>
                </c:pt>
                <c:pt idx="106">
                  <c:v>6388.0191602210834</c:v>
                </c:pt>
                <c:pt idx="107">
                  <c:v>6050.9333108285227</c:v>
                </c:pt>
                <c:pt idx="108">
                  <c:v>4776.8957744020154</c:v>
                </c:pt>
                <c:pt idx="109">
                  <c:v>3945.7737151044821</c:v>
                </c:pt>
                <c:pt idx="110">
                  <c:v>9077.9065074974151</c:v>
                </c:pt>
                <c:pt idx="111">
                  <c:v>6820.9119857157675</c:v>
                </c:pt>
                <c:pt idx="112">
                  <c:v>5799.7032464843796</c:v>
                </c:pt>
                <c:pt idx="113">
                  <c:v>5874.4031749532351</c:v>
                </c:pt>
                <c:pt idx="114">
                  <c:v>4406.2623474424472</c:v>
                </c:pt>
                <c:pt idx="115">
                  <c:v>5716.8590770881174</c:v>
                </c:pt>
                <c:pt idx="116">
                  <c:v>7688.5932382324636</c:v>
                </c:pt>
                <c:pt idx="117">
                  <c:v>6666.0826348264527</c:v>
                </c:pt>
                <c:pt idx="118">
                  <c:v>4406.2623474424472</c:v>
                </c:pt>
                <c:pt idx="119">
                  <c:v>13332.558324728849</c:v>
                </c:pt>
                <c:pt idx="120">
                  <c:v>6808.7683244583814</c:v>
                </c:pt>
                <c:pt idx="121">
                  <c:v>5742.3906231747196</c:v>
                </c:pt>
                <c:pt idx="122">
                  <c:v>5910.962368172397</c:v>
                </c:pt>
                <c:pt idx="123">
                  <c:v>11161.196659006131</c:v>
                </c:pt>
                <c:pt idx="124">
                  <c:v>6303.2965801179389</c:v>
                </c:pt>
                <c:pt idx="125">
                  <c:v>5910.962368172397</c:v>
                </c:pt>
                <c:pt idx="126">
                  <c:v>22159.145995968291</c:v>
                </c:pt>
                <c:pt idx="127">
                  <c:v>3945.7737151044821</c:v>
                </c:pt>
                <c:pt idx="128">
                  <c:v>4823.1807505791148</c:v>
                </c:pt>
                <c:pt idx="129">
                  <c:v>9011.6304978118733</c:v>
                </c:pt>
                <c:pt idx="130">
                  <c:v>4999.7108864544043</c:v>
                </c:pt>
                <c:pt idx="131">
                  <c:v>4776.8957744020154</c:v>
                </c:pt>
                <c:pt idx="132">
                  <c:v>4619.3516765368986</c:v>
                </c:pt>
                <c:pt idx="133">
                  <c:v>6663.3678878506507</c:v>
                </c:pt>
                <c:pt idx="134">
                  <c:v>6603.5263676149843</c:v>
                </c:pt>
                <c:pt idx="135">
                  <c:v>5077.1255618990608</c:v>
                </c:pt>
                <c:pt idx="136">
                  <c:v>5222.5259985067914</c:v>
                </c:pt>
                <c:pt idx="137">
                  <c:v>9326.7186935421068</c:v>
                </c:pt>
                <c:pt idx="138">
                  <c:v>4619.3516765368986</c:v>
                </c:pt>
                <c:pt idx="139">
                  <c:v>7812.2928898542214</c:v>
                </c:pt>
                <c:pt idx="140">
                  <c:v>5432.9005806254409</c:v>
                </c:pt>
                <c:pt idx="141">
                  <c:v>6004.6483346514233</c:v>
                </c:pt>
                <c:pt idx="142">
                  <c:v>5079.8403088748637</c:v>
                </c:pt>
                <c:pt idx="143">
                  <c:v>5432.9005806254409</c:v>
                </c:pt>
                <c:pt idx="144">
                  <c:v>6202.8792555126847</c:v>
                </c:pt>
                <c:pt idx="145">
                  <c:v>5079.8403088748637</c:v>
                </c:pt>
                <c:pt idx="146">
                  <c:v>5874.4031749532351</c:v>
                </c:pt>
                <c:pt idx="147">
                  <c:v>6349.5815562950393</c:v>
                </c:pt>
                <c:pt idx="148">
                  <c:v>5698.1699077542989</c:v>
                </c:pt>
                <c:pt idx="149">
                  <c:v>4406.2623474424472</c:v>
                </c:pt>
                <c:pt idx="150">
                  <c:v>10943.737101218485</c:v>
                </c:pt>
                <c:pt idx="151">
                  <c:v>7235.1156418766332</c:v>
                </c:pt>
                <c:pt idx="152">
                  <c:v>6377.9965085867934</c:v>
                </c:pt>
                <c:pt idx="153">
                  <c:v>8994.3542112792347</c:v>
                </c:pt>
                <c:pt idx="154">
                  <c:v>6857.4711789349312</c:v>
                </c:pt>
                <c:pt idx="155">
                  <c:v>6808.7683244583814</c:v>
                </c:pt>
                <c:pt idx="156">
                  <c:v>4406.2623474424472</c:v>
                </c:pt>
                <c:pt idx="157">
                  <c:v>4406.2623474424472</c:v>
                </c:pt>
                <c:pt idx="158">
                  <c:v>7389.7763335365999</c:v>
                </c:pt>
                <c:pt idx="159">
                  <c:v>5413.91454261527</c:v>
                </c:pt>
                <c:pt idx="160">
                  <c:v>4619.3516765368986</c:v>
                </c:pt>
                <c:pt idx="161">
                  <c:v>4619.3516765368986</c:v>
                </c:pt>
                <c:pt idx="162">
                  <c:v>5840.5587287098742</c:v>
                </c:pt>
                <c:pt idx="163">
                  <c:v>5559.3149792230006</c:v>
                </c:pt>
                <c:pt idx="164">
                  <c:v>4202.4332734002301</c:v>
                </c:pt>
                <c:pt idx="165">
                  <c:v>5753.4182703072802</c:v>
                </c:pt>
                <c:pt idx="166">
                  <c:v>6539.6682362288939</c:v>
                </c:pt>
                <c:pt idx="167">
                  <c:v>8064.8248183729866</c:v>
                </c:pt>
                <c:pt idx="168">
                  <c:v>6388.0191602210834</c:v>
                </c:pt>
                <c:pt idx="169">
                  <c:v>5513.0300030459011</c:v>
                </c:pt>
                <c:pt idx="170">
                  <c:v>6078.2322489954513</c:v>
                </c:pt>
                <c:pt idx="171">
                  <c:v>3945.7737151044821</c:v>
                </c:pt>
                <c:pt idx="172">
                  <c:v>7551.5057017814906</c:v>
                </c:pt>
                <c:pt idx="173">
                  <c:v>7960.4080734377549</c:v>
                </c:pt>
                <c:pt idx="174">
                  <c:v>5590.4446784905576</c:v>
                </c:pt>
                <c:pt idx="175">
                  <c:v>4619.3516765368986</c:v>
                </c:pt>
                <c:pt idx="176">
                  <c:v>4965.8664402110435</c:v>
                </c:pt>
                <c:pt idx="177">
                  <c:v>4486.3917698629075</c:v>
                </c:pt>
                <c:pt idx="178">
                  <c:v>14494.928852164428</c:v>
                </c:pt>
                <c:pt idx="179">
                  <c:v>4776.8957744020154</c:v>
                </c:pt>
                <c:pt idx="180">
                  <c:v>5380.0700963719091</c:v>
                </c:pt>
                <c:pt idx="181">
                  <c:v>4999.7108864544043</c:v>
                </c:pt>
                <c:pt idx="182">
                  <c:v>5333.7851201948097</c:v>
                </c:pt>
                <c:pt idx="183">
                  <c:v>4919.581464033944</c:v>
                </c:pt>
                <c:pt idx="184">
                  <c:v>5302.6554209272517</c:v>
                </c:pt>
                <c:pt idx="185">
                  <c:v>6440.5527757982618</c:v>
                </c:pt>
                <c:pt idx="186">
                  <c:v>12088.534473445072</c:v>
                </c:pt>
                <c:pt idx="187">
                  <c:v>12100.323625423312</c:v>
                </c:pt>
                <c:pt idx="188">
                  <c:v>6796.3277945246418</c:v>
                </c:pt>
                <c:pt idx="189">
                  <c:v>6925.328730651001</c:v>
                </c:pt>
                <c:pt idx="190">
                  <c:v>17772.295776908544</c:v>
                </c:pt>
                <c:pt idx="191">
                  <c:v>6372.5670146351886</c:v>
                </c:pt>
                <c:pt idx="192">
                  <c:v>4248.7182495773295</c:v>
                </c:pt>
                <c:pt idx="193">
                  <c:v>5908.247621196595</c:v>
                </c:pt>
                <c:pt idx="194">
                  <c:v>12406.337416151111</c:v>
                </c:pt>
                <c:pt idx="195">
                  <c:v>6283.008677933145</c:v>
                </c:pt>
                <c:pt idx="196">
                  <c:v>6381.1767834682996</c:v>
                </c:pt>
                <c:pt idx="197">
                  <c:v>5794.2737525327748</c:v>
                </c:pt>
                <c:pt idx="198">
                  <c:v>4406.2623474424472</c:v>
                </c:pt>
                <c:pt idx="199">
                  <c:v>5822.5200455951799</c:v>
                </c:pt>
                <c:pt idx="200">
                  <c:v>4934.4398722671331</c:v>
                </c:pt>
                <c:pt idx="201">
                  <c:v>5822.5200455951799</c:v>
                </c:pt>
                <c:pt idx="202">
                  <c:v>6269.6207931039289</c:v>
                </c:pt>
                <c:pt idx="203">
                  <c:v>6214.2037713215977</c:v>
                </c:pt>
                <c:pt idx="204">
                  <c:v>4406.2623474424472</c:v>
                </c:pt>
                <c:pt idx="205">
                  <c:v>7027.7526754101391</c:v>
                </c:pt>
                <c:pt idx="206">
                  <c:v>5540.3289412128288</c:v>
                </c:pt>
                <c:pt idx="207">
                  <c:v>6560.7185349957426</c:v>
                </c:pt>
                <c:pt idx="208">
                  <c:v>4919.581464033944</c:v>
                </c:pt>
                <c:pt idx="209">
                  <c:v>5222.5259985067914</c:v>
                </c:pt>
                <c:pt idx="210">
                  <c:v>9483.1467772823999</c:v>
                </c:pt>
                <c:pt idx="211">
                  <c:v>7781.1631905866625</c:v>
                </c:pt>
                <c:pt idx="212">
                  <c:v>5742.3906231747196</c:v>
                </c:pt>
                <c:pt idx="213">
                  <c:v>7351.8042575162563</c:v>
                </c:pt>
                <c:pt idx="214">
                  <c:v>5525.4705329796398</c:v>
                </c:pt>
                <c:pt idx="215">
                  <c:v>4406.2623474424472</c:v>
                </c:pt>
                <c:pt idx="216">
                  <c:v>6412.3064827358567</c:v>
                </c:pt>
                <c:pt idx="217">
                  <c:v>5908.5444898729475</c:v>
                </c:pt>
                <c:pt idx="218">
                  <c:v>12072.263182410705</c:v>
                </c:pt>
                <c:pt idx="219">
                  <c:v>5828.4150674524872</c:v>
                </c:pt>
                <c:pt idx="220">
                  <c:v>8560.5707797554933</c:v>
                </c:pt>
                <c:pt idx="221">
                  <c:v>5157.2549843195211</c:v>
                </c:pt>
                <c:pt idx="222">
                  <c:v>7077.5715440115155</c:v>
                </c:pt>
                <c:pt idx="223">
                  <c:v>9203.3159105967025</c:v>
                </c:pt>
                <c:pt idx="224">
                  <c:v>5513.0300030459011</c:v>
                </c:pt>
                <c:pt idx="225">
                  <c:v>4406.2623474424472</c:v>
                </c:pt>
                <c:pt idx="226">
                  <c:v>6860.1859259107332</c:v>
                </c:pt>
                <c:pt idx="227">
                  <c:v>8711.2725008678262</c:v>
                </c:pt>
                <c:pt idx="228">
                  <c:v>6966.3124223234981</c:v>
                </c:pt>
                <c:pt idx="229">
                  <c:v>5491.3292180599265</c:v>
                </c:pt>
                <c:pt idx="230">
                  <c:v>4619.3516765368986</c:v>
                </c:pt>
                <c:pt idx="231">
                  <c:v>11807.941210177323</c:v>
                </c:pt>
                <c:pt idx="232">
                  <c:v>4619.3516765368986</c:v>
                </c:pt>
                <c:pt idx="233">
                  <c:v>6223.9295542795335</c:v>
                </c:pt>
                <c:pt idx="234">
                  <c:v>5432.9005806254409</c:v>
                </c:pt>
                <c:pt idx="235">
                  <c:v>9834.608316181997</c:v>
                </c:pt>
                <c:pt idx="236">
                  <c:v>6743.497310271111</c:v>
                </c:pt>
                <c:pt idx="237">
                  <c:v>18129.315910943125</c:v>
                </c:pt>
                <c:pt idx="238">
                  <c:v>5413.91454261527</c:v>
                </c:pt>
                <c:pt idx="239">
                  <c:v>4999.7108864544043</c:v>
                </c:pt>
                <c:pt idx="240">
                  <c:v>4999.7108864544043</c:v>
                </c:pt>
                <c:pt idx="241">
                  <c:v>5079.8403088748637</c:v>
                </c:pt>
                <c:pt idx="242">
                  <c:v>4406.2623474424472</c:v>
                </c:pt>
                <c:pt idx="243">
                  <c:v>6937.6006013553906</c:v>
                </c:pt>
                <c:pt idx="244">
                  <c:v>13974.821628580285</c:v>
                </c:pt>
                <c:pt idx="245">
                  <c:v>4619.3516765368986</c:v>
                </c:pt>
                <c:pt idx="246">
                  <c:v>4459.0928316959789</c:v>
                </c:pt>
                <c:pt idx="247">
                  <c:v>7577.3341165444463</c:v>
                </c:pt>
                <c:pt idx="248">
                  <c:v>4965.8664402110435</c:v>
                </c:pt>
                <c:pt idx="249">
                  <c:v>4919.581464033944</c:v>
                </c:pt>
                <c:pt idx="250">
                  <c:v>4406.2623474424472</c:v>
                </c:pt>
                <c:pt idx="251">
                  <c:v>12038.418736167345</c:v>
                </c:pt>
                <c:pt idx="252">
                  <c:v>5769.6895613416491</c:v>
                </c:pt>
                <c:pt idx="253">
                  <c:v>4919.581464033944</c:v>
                </c:pt>
                <c:pt idx="254">
                  <c:v>4919.581464033944</c:v>
                </c:pt>
                <c:pt idx="255">
                  <c:v>5460.1995187923694</c:v>
                </c:pt>
                <c:pt idx="256">
                  <c:v>7113.0147231058518</c:v>
                </c:pt>
                <c:pt idx="257">
                  <c:v>12114.531547437378</c:v>
                </c:pt>
                <c:pt idx="258">
                  <c:v>4406.2623474424472</c:v>
                </c:pt>
                <c:pt idx="259">
                  <c:v>5513.0300030459011</c:v>
                </c:pt>
                <c:pt idx="260">
                  <c:v>5729.299607021856</c:v>
                </c:pt>
                <c:pt idx="261">
                  <c:v>7078.8734081861385</c:v>
                </c:pt>
                <c:pt idx="262">
                  <c:v>5985.9591653176049</c:v>
                </c:pt>
                <c:pt idx="263">
                  <c:v>6303.2965801179389</c:v>
                </c:pt>
                <c:pt idx="264">
                  <c:v>3945.7737151044821</c:v>
                </c:pt>
                <c:pt idx="265">
                  <c:v>3945.7737151044821</c:v>
                </c:pt>
                <c:pt idx="266">
                  <c:v>7390.7245801684503</c:v>
                </c:pt>
                <c:pt idx="267">
                  <c:v>5862.259513695848</c:v>
                </c:pt>
                <c:pt idx="268">
                  <c:v>11576.628239654756</c:v>
                </c:pt>
                <c:pt idx="269">
                  <c:v>9319.7076575599731</c:v>
                </c:pt>
                <c:pt idx="270">
                  <c:v>18332.959134935551</c:v>
                </c:pt>
                <c:pt idx="271">
                  <c:v>7529.9331262425212</c:v>
                </c:pt>
                <c:pt idx="272">
                  <c:v>5525.4705329796398</c:v>
                </c:pt>
                <c:pt idx="273">
                  <c:v>5905.5328742207921</c:v>
                </c:pt>
                <c:pt idx="274">
                  <c:v>5314.7990821846388</c:v>
                </c:pt>
                <c:pt idx="275">
                  <c:v>5840.5587287098742</c:v>
                </c:pt>
                <c:pt idx="276">
                  <c:v>7010.8876470230653</c:v>
                </c:pt>
                <c:pt idx="277">
                  <c:v>7087.7800456956011</c:v>
                </c:pt>
                <c:pt idx="278">
                  <c:v>5927.2336592067668</c:v>
                </c:pt>
                <c:pt idx="279">
                  <c:v>7500.3849690054903</c:v>
                </c:pt>
                <c:pt idx="280">
                  <c:v>5716.8590770881174</c:v>
                </c:pt>
                <c:pt idx="281">
                  <c:v>12351.145802464547</c:v>
                </c:pt>
                <c:pt idx="282">
                  <c:v>6808.7683244583814</c:v>
                </c:pt>
                <c:pt idx="283">
                  <c:v>6966.3124223234981</c:v>
                </c:pt>
                <c:pt idx="284">
                  <c:v>5877.117921929037</c:v>
                </c:pt>
                <c:pt idx="285">
                  <c:v>10516.499177771173</c:v>
                </c:pt>
                <c:pt idx="286">
                  <c:v>4406.2623474424472</c:v>
                </c:pt>
                <c:pt idx="287">
                  <c:v>4539.2222541164392</c:v>
                </c:pt>
                <c:pt idx="288">
                  <c:v>4919.581464033944</c:v>
                </c:pt>
                <c:pt idx="289">
                  <c:v>5794.2737525327748</c:v>
                </c:pt>
                <c:pt idx="290">
                  <c:v>4999.7108864544043</c:v>
                </c:pt>
                <c:pt idx="291">
                  <c:v>7087.7800456956011</c:v>
                </c:pt>
                <c:pt idx="292">
                  <c:v>4619.3516765368986</c:v>
                </c:pt>
                <c:pt idx="293">
                  <c:v>7236.4175060512562</c:v>
                </c:pt>
                <c:pt idx="294">
                  <c:v>5460.1995187923694</c:v>
                </c:pt>
                <c:pt idx="295">
                  <c:v>12030.57136391629</c:v>
                </c:pt>
                <c:pt idx="296">
                  <c:v>3945.7737151044821</c:v>
                </c:pt>
                <c:pt idx="297">
                  <c:v>7657.4635389649075</c:v>
                </c:pt>
                <c:pt idx="298">
                  <c:v>4406.2623474424472</c:v>
                </c:pt>
                <c:pt idx="299">
                  <c:v>5506.4844949694689</c:v>
                </c:pt>
                <c:pt idx="300">
                  <c:v>12983.497473308253</c:v>
                </c:pt>
                <c:pt idx="301">
                  <c:v>3945.7737151044821</c:v>
                </c:pt>
                <c:pt idx="302">
                  <c:v>6388.0191602210834</c:v>
                </c:pt>
                <c:pt idx="303">
                  <c:v>6763.785212455904</c:v>
                </c:pt>
                <c:pt idx="304">
                  <c:v>10909.29891762242</c:v>
                </c:pt>
                <c:pt idx="305">
                  <c:v>6459.5388138084336</c:v>
                </c:pt>
                <c:pt idx="306">
                  <c:v>8622.0110328421342</c:v>
                </c:pt>
                <c:pt idx="307">
                  <c:v>8022.8361312022189</c:v>
                </c:pt>
                <c:pt idx="308">
                  <c:v>5874.4031749532351</c:v>
                </c:pt>
                <c:pt idx="309">
                  <c:v>5683.0146308447565</c:v>
                </c:pt>
                <c:pt idx="310">
                  <c:v>4854.3104498466737</c:v>
                </c:pt>
                <c:pt idx="311">
                  <c:v>13569.115830889599</c:v>
                </c:pt>
                <c:pt idx="312">
                  <c:v>4619.3516765368986</c:v>
                </c:pt>
                <c:pt idx="313">
                  <c:v>7653.6327778642762</c:v>
                </c:pt>
                <c:pt idx="314">
                  <c:v>12505.452876581741</c:v>
                </c:pt>
                <c:pt idx="315">
                  <c:v>6283.008677933145</c:v>
                </c:pt>
                <c:pt idx="316">
                  <c:v>6020.1004802373172</c:v>
                </c:pt>
                <c:pt idx="317">
                  <c:v>6995.2100933414022</c:v>
                </c:pt>
                <c:pt idx="318">
                  <c:v>5413.91454261527</c:v>
                </c:pt>
                <c:pt idx="319">
                  <c:v>8840.2329872118371</c:v>
                </c:pt>
                <c:pt idx="320">
                  <c:v>5432.9005806254409</c:v>
                </c:pt>
                <c:pt idx="321">
                  <c:v>5822.5200455951799</c:v>
                </c:pt>
                <c:pt idx="322">
                  <c:v>5742.3906231747196</c:v>
                </c:pt>
                <c:pt idx="323">
                  <c:v>5079.8403088748637</c:v>
                </c:pt>
                <c:pt idx="324">
                  <c:v>6842.6127707017413</c:v>
                </c:pt>
                <c:pt idx="325">
                  <c:v>7357.2337514678611</c:v>
                </c:pt>
                <c:pt idx="326">
                  <c:v>13768.520406478483</c:v>
                </c:pt>
                <c:pt idx="327">
                  <c:v>4406.2623474424472</c:v>
                </c:pt>
                <c:pt idx="328">
                  <c:v>6687.655210365423</c:v>
                </c:pt>
                <c:pt idx="329">
                  <c:v>5157.2549843195211</c:v>
                </c:pt>
                <c:pt idx="330">
                  <c:v>7766.1765729064718</c:v>
                </c:pt>
                <c:pt idx="331">
                  <c:v>5513.0300030459011</c:v>
                </c:pt>
                <c:pt idx="332">
                  <c:v>5176.241022329692</c:v>
                </c:pt>
                <c:pt idx="333">
                  <c:v>4406.2623474424472</c:v>
                </c:pt>
                <c:pt idx="334">
                  <c:v>7594.9072717534373</c:v>
                </c:pt>
                <c:pt idx="335">
                  <c:v>5333.7851201948097</c:v>
                </c:pt>
                <c:pt idx="336">
                  <c:v>5742.3906231747196</c:v>
                </c:pt>
                <c:pt idx="337">
                  <c:v>5079.8403088748637</c:v>
                </c:pt>
                <c:pt idx="338">
                  <c:v>7899.1364795804629</c:v>
                </c:pt>
                <c:pt idx="339">
                  <c:v>6202.8792555126847</c:v>
                </c:pt>
                <c:pt idx="340">
                  <c:v>5985.9591653176049</c:v>
                </c:pt>
                <c:pt idx="341">
                  <c:v>7290.6608731059687</c:v>
                </c:pt>
                <c:pt idx="342">
                  <c:v>7339.6605962588692</c:v>
                </c:pt>
                <c:pt idx="343">
                  <c:v>5822.5200455951799</c:v>
                </c:pt>
                <c:pt idx="344">
                  <c:v>8987.8087032028016</c:v>
                </c:pt>
                <c:pt idx="345">
                  <c:v>5380.0700963719091</c:v>
                </c:pt>
                <c:pt idx="346">
                  <c:v>5828.1181987761356</c:v>
                </c:pt>
                <c:pt idx="347">
                  <c:v>3945.7737151044821</c:v>
                </c:pt>
                <c:pt idx="348">
                  <c:v>4406.2623474424472</c:v>
                </c:pt>
                <c:pt idx="349">
                  <c:v>5333.7851201948097</c:v>
                </c:pt>
                <c:pt idx="350">
                  <c:v>5314.7990821846388</c:v>
                </c:pt>
                <c:pt idx="351">
                  <c:v>6526.8740887523818</c:v>
                </c:pt>
                <c:pt idx="352">
                  <c:v>3945.7737151044821</c:v>
                </c:pt>
                <c:pt idx="353">
                  <c:v>6223.1671576974786</c:v>
                </c:pt>
                <c:pt idx="354">
                  <c:v>4619.3516765368986</c:v>
                </c:pt>
                <c:pt idx="355">
                  <c:v>6763.785212455904</c:v>
                </c:pt>
                <c:pt idx="356">
                  <c:v>4406.2623474424472</c:v>
                </c:pt>
                <c:pt idx="357">
                  <c:v>4999.7108864544043</c:v>
                </c:pt>
                <c:pt idx="358">
                  <c:v>4406.2623474424472</c:v>
                </c:pt>
                <c:pt idx="359">
                  <c:v>7705.161397943185</c:v>
                </c:pt>
                <c:pt idx="360">
                  <c:v>4999.7108864544043</c:v>
                </c:pt>
                <c:pt idx="361">
                  <c:v>5822.5200455951799</c:v>
                </c:pt>
                <c:pt idx="362">
                  <c:v>5079.8403088748637</c:v>
                </c:pt>
                <c:pt idx="363">
                  <c:v>4406.2623474424472</c:v>
                </c:pt>
                <c:pt idx="364">
                  <c:v>5590.4446784905576</c:v>
                </c:pt>
                <c:pt idx="365">
                  <c:v>4406.2623474424472</c:v>
                </c:pt>
                <c:pt idx="366">
                  <c:v>6763.785212455904</c:v>
                </c:pt>
                <c:pt idx="367">
                  <c:v>5256.3704447501523</c:v>
                </c:pt>
                <c:pt idx="368">
                  <c:v>6603.6950268443352</c:v>
                </c:pt>
                <c:pt idx="369">
                  <c:v>4619.3516765368986</c:v>
                </c:pt>
                <c:pt idx="370">
                  <c:v>4406.2623474424472</c:v>
                </c:pt>
                <c:pt idx="371">
                  <c:v>4999.7108864544043</c:v>
                </c:pt>
                <c:pt idx="372">
                  <c:v>4359.9773712653478</c:v>
                </c:pt>
                <c:pt idx="373">
                  <c:v>5525.4705329796398</c:v>
                </c:pt>
                <c:pt idx="374">
                  <c:v>5834.9605755289194</c:v>
                </c:pt>
                <c:pt idx="375">
                  <c:v>6155.6469244401087</c:v>
                </c:pt>
                <c:pt idx="376">
                  <c:v>5742.3906231747196</c:v>
                </c:pt>
                <c:pt idx="377">
                  <c:v>4619.3516765368986</c:v>
                </c:pt>
                <c:pt idx="378">
                  <c:v>5525.4705329796398</c:v>
                </c:pt>
                <c:pt idx="379">
                  <c:v>5828.1181987761356</c:v>
                </c:pt>
                <c:pt idx="380">
                  <c:v>5683.0146308447565</c:v>
                </c:pt>
                <c:pt idx="381">
                  <c:v>4406.2623474424472</c:v>
                </c:pt>
                <c:pt idx="382">
                  <c:v>5893.389212963406</c:v>
                </c:pt>
                <c:pt idx="383">
                  <c:v>4585.5072302935387</c:v>
                </c:pt>
                <c:pt idx="384">
                  <c:v>8855.2600546743761</c:v>
                </c:pt>
                <c:pt idx="385">
                  <c:v>4406.2623474424472</c:v>
                </c:pt>
                <c:pt idx="386">
                  <c:v>10193.877669286683</c:v>
                </c:pt>
                <c:pt idx="387">
                  <c:v>5670.5741009110179</c:v>
                </c:pt>
                <c:pt idx="388">
                  <c:v>5920.6881511303345</c:v>
                </c:pt>
                <c:pt idx="389">
                  <c:v>4248.7182495773295</c:v>
                </c:pt>
                <c:pt idx="390">
                  <c:v>13817.63114825794</c:v>
                </c:pt>
                <c:pt idx="391">
                  <c:v>4406.2623474424472</c:v>
                </c:pt>
                <c:pt idx="392">
                  <c:v>5460.1995187923694</c:v>
                </c:pt>
                <c:pt idx="393">
                  <c:v>4999.7108864544043</c:v>
                </c:pt>
                <c:pt idx="394">
                  <c:v>7819.1352666070061</c:v>
                </c:pt>
                <c:pt idx="395">
                  <c:v>4999.7108864544043</c:v>
                </c:pt>
                <c:pt idx="396">
                  <c:v>5840.5587287098742</c:v>
                </c:pt>
                <c:pt idx="397">
                  <c:v>5670.5741009110179</c:v>
                </c:pt>
                <c:pt idx="398">
                  <c:v>9121.4767366987126</c:v>
                </c:pt>
                <c:pt idx="399">
                  <c:v>5620.4583636332891</c:v>
                </c:pt>
                <c:pt idx="400">
                  <c:v>12380.62002001471</c:v>
                </c:pt>
                <c:pt idx="401">
                  <c:v>6303.2965801179389</c:v>
                </c:pt>
                <c:pt idx="402">
                  <c:v>5753.4182703072802</c:v>
                </c:pt>
                <c:pt idx="403">
                  <c:v>7123.8565201886158</c:v>
                </c:pt>
                <c:pt idx="404">
                  <c:v>7370.4366779836537</c:v>
                </c:pt>
                <c:pt idx="405">
                  <c:v>4459.0928316959789</c:v>
                </c:pt>
                <c:pt idx="406">
                  <c:v>5432.9005806254409</c:v>
                </c:pt>
                <c:pt idx="407">
                  <c:v>4459.0928316959789</c:v>
                </c:pt>
                <c:pt idx="408">
                  <c:v>5605.5999554001</c:v>
                </c:pt>
                <c:pt idx="409">
                  <c:v>5747.9887763556753</c:v>
                </c:pt>
                <c:pt idx="410">
                  <c:v>5747.9887763556753</c:v>
                </c:pt>
                <c:pt idx="411">
                  <c:v>16235.64691146256</c:v>
                </c:pt>
                <c:pt idx="412">
                  <c:v>6966.3124223234981</c:v>
                </c:pt>
                <c:pt idx="413">
                  <c:v>5847.1042367863065</c:v>
                </c:pt>
                <c:pt idx="414">
                  <c:v>5559.3149792230006</c:v>
                </c:pt>
                <c:pt idx="415">
                  <c:v>4854.3104498466737</c:v>
                </c:pt>
                <c:pt idx="416">
                  <c:v>4406.2623474424472</c:v>
                </c:pt>
                <c:pt idx="417">
                  <c:v>10650.871967246345</c:v>
                </c:pt>
                <c:pt idx="418">
                  <c:v>4919.581464033944</c:v>
                </c:pt>
                <c:pt idx="419">
                  <c:v>5559.3149792230006</c:v>
                </c:pt>
                <c:pt idx="420">
                  <c:v>7355.2814010741131</c:v>
                </c:pt>
                <c:pt idx="421">
                  <c:v>4696.766351981556</c:v>
                </c:pt>
                <c:pt idx="422">
                  <c:v>4406.2623474424472</c:v>
                </c:pt>
                <c:pt idx="423">
                  <c:v>7020.4447707516529</c:v>
                </c:pt>
                <c:pt idx="424">
                  <c:v>4406.2623474424472</c:v>
                </c:pt>
                <c:pt idx="425">
                  <c:v>16015.249677709624</c:v>
                </c:pt>
                <c:pt idx="426">
                  <c:v>8065.1216870493408</c:v>
                </c:pt>
                <c:pt idx="427">
                  <c:v>10941.56182183525</c:v>
                </c:pt>
                <c:pt idx="428">
                  <c:v>5618.0404853338387</c:v>
                </c:pt>
                <c:pt idx="429">
                  <c:v>5077.1255618990608</c:v>
                </c:pt>
                <c:pt idx="430">
                  <c:v>5910.962368172397</c:v>
                </c:pt>
                <c:pt idx="431">
                  <c:v>4406.2623474424472</c:v>
                </c:pt>
                <c:pt idx="432">
                  <c:v>6328.177639985418</c:v>
                </c:pt>
                <c:pt idx="433">
                  <c:v>4999.7108864544043</c:v>
                </c:pt>
                <c:pt idx="434">
                  <c:v>8301.4933431602949</c:v>
                </c:pt>
                <c:pt idx="435">
                  <c:v>6349.5815562950393</c:v>
                </c:pt>
                <c:pt idx="436">
                  <c:v>5256.3704447501523</c:v>
                </c:pt>
                <c:pt idx="437">
                  <c:v>4999.7108864544043</c:v>
                </c:pt>
                <c:pt idx="438">
                  <c:v>7305.6879405685058</c:v>
                </c:pt>
                <c:pt idx="439">
                  <c:v>4406.2623474424472</c:v>
                </c:pt>
                <c:pt idx="440">
                  <c:v>4919.581464033944</c:v>
                </c:pt>
                <c:pt idx="441">
                  <c:v>4934.4398722671331</c:v>
                </c:pt>
                <c:pt idx="442">
                  <c:v>8030.1612266811535</c:v>
                </c:pt>
                <c:pt idx="443">
                  <c:v>4539.2222541164392</c:v>
                </c:pt>
                <c:pt idx="444">
                  <c:v>7144.1444223734106</c:v>
                </c:pt>
                <c:pt idx="445">
                  <c:v>7592.1925247776344</c:v>
                </c:pt>
                <c:pt idx="446">
                  <c:v>8758.4480830739813</c:v>
                </c:pt>
                <c:pt idx="447">
                  <c:v>7657.4635389649075</c:v>
                </c:pt>
                <c:pt idx="448">
                  <c:v>11230.410344656962</c:v>
                </c:pt>
                <c:pt idx="449">
                  <c:v>6388.0191602210834</c:v>
                </c:pt>
                <c:pt idx="450">
                  <c:v>5689.5601389211888</c:v>
                </c:pt>
                <c:pt idx="451">
                  <c:v>7274.3895820715979</c:v>
                </c:pt>
                <c:pt idx="452">
                  <c:v>6443.2675227740647</c:v>
                </c:pt>
                <c:pt idx="453">
                  <c:v>6925.328730651001</c:v>
                </c:pt>
                <c:pt idx="454">
                  <c:v>4999.7108864544043</c:v>
                </c:pt>
                <c:pt idx="455">
                  <c:v>5874.7000436295866</c:v>
                </c:pt>
                <c:pt idx="456">
                  <c:v>5905.5328742207921</c:v>
                </c:pt>
                <c:pt idx="457">
                  <c:v>3945.7737151044821</c:v>
                </c:pt>
                <c:pt idx="458">
                  <c:v>4248.7182495773295</c:v>
                </c:pt>
                <c:pt idx="459">
                  <c:v>6202.8792555126847</c:v>
                </c:pt>
                <c:pt idx="460">
                  <c:v>3945.7737151044821</c:v>
                </c:pt>
                <c:pt idx="461">
                  <c:v>5590.4446784905576</c:v>
                </c:pt>
                <c:pt idx="462">
                  <c:v>7524.5036322909145</c:v>
                </c:pt>
                <c:pt idx="463">
                  <c:v>4406.2623474424472</c:v>
                </c:pt>
                <c:pt idx="464">
                  <c:v>6242.3218549370013</c:v>
                </c:pt>
                <c:pt idx="465">
                  <c:v>4539.2222541164392</c:v>
                </c:pt>
                <c:pt idx="466">
                  <c:v>11115.080342058383</c:v>
                </c:pt>
                <c:pt idx="467">
                  <c:v>7316.8437971480707</c:v>
                </c:pt>
                <c:pt idx="468">
                  <c:v>7196.9749066269405</c:v>
                </c:pt>
                <c:pt idx="469">
                  <c:v>5460.1995187923694</c:v>
                </c:pt>
                <c:pt idx="470">
                  <c:v>4776.8957744020154</c:v>
                </c:pt>
                <c:pt idx="471">
                  <c:v>4406.2623474424472</c:v>
                </c:pt>
                <c:pt idx="472">
                  <c:v>6325.1660243332626</c:v>
                </c:pt>
                <c:pt idx="473">
                  <c:v>16386.45965120145</c:v>
                </c:pt>
                <c:pt idx="474">
                  <c:v>5927.2336592067668</c:v>
                </c:pt>
                <c:pt idx="475">
                  <c:v>5559.3149792230006</c:v>
                </c:pt>
                <c:pt idx="476">
                  <c:v>4406.2623474424472</c:v>
                </c:pt>
                <c:pt idx="477">
                  <c:v>18148.470608182648</c:v>
                </c:pt>
                <c:pt idx="478">
                  <c:v>6038.7896495711357</c:v>
                </c:pt>
                <c:pt idx="479">
                  <c:v>6334.8918072912002</c:v>
                </c:pt>
                <c:pt idx="480">
                  <c:v>4406.2623474424472</c:v>
                </c:pt>
                <c:pt idx="481">
                  <c:v>6084.7777570718836</c:v>
                </c:pt>
                <c:pt idx="482">
                  <c:v>5045.9958626315038</c:v>
                </c:pt>
                <c:pt idx="483">
                  <c:v>4919.581464033944</c:v>
                </c:pt>
                <c:pt idx="484">
                  <c:v>6143.0377352770192</c:v>
                </c:pt>
                <c:pt idx="485">
                  <c:v>5636.7296546676571</c:v>
                </c:pt>
                <c:pt idx="486">
                  <c:v>5407.3690345388377</c:v>
                </c:pt>
                <c:pt idx="487">
                  <c:v>4406.2623474424472</c:v>
                </c:pt>
                <c:pt idx="488">
                  <c:v>8303.2607352406194</c:v>
                </c:pt>
                <c:pt idx="489">
                  <c:v>4406.2623474424472</c:v>
                </c:pt>
                <c:pt idx="490">
                  <c:v>3945.7737151044821</c:v>
                </c:pt>
                <c:pt idx="491">
                  <c:v>6523.3969451945241</c:v>
                </c:pt>
                <c:pt idx="492">
                  <c:v>4919.581464033944</c:v>
                </c:pt>
                <c:pt idx="493">
                  <c:v>4459.0928316959789</c:v>
                </c:pt>
                <c:pt idx="494">
                  <c:v>6591.8482342632997</c:v>
                </c:pt>
                <c:pt idx="495">
                  <c:v>5333.7851201948097</c:v>
                </c:pt>
                <c:pt idx="496">
                  <c:v>4999.7108864544043</c:v>
                </c:pt>
                <c:pt idx="497">
                  <c:v>4616.6369295610957</c:v>
                </c:pt>
                <c:pt idx="498">
                  <c:v>4619.3516765368986</c:v>
                </c:pt>
                <c:pt idx="499">
                  <c:v>6013.2581034845334</c:v>
                </c:pt>
                <c:pt idx="500">
                  <c:v>5735.8451150982883</c:v>
                </c:pt>
                <c:pt idx="501">
                  <c:v>4406.2623474424472</c:v>
                </c:pt>
                <c:pt idx="502">
                  <c:v>9134.2141353088027</c:v>
                </c:pt>
                <c:pt idx="503">
                  <c:v>7514.7778493329779</c:v>
                </c:pt>
                <c:pt idx="504">
                  <c:v>4359.9773712653478</c:v>
                </c:pt>
                <c:pt idx="505">
                  <c:v>4919.581464033944</c:v>
                </c:pt>
                <c:pt idx="506">
                  <c:v>7527.2183792667174</c:v>
                </c:pt>
                <c:pt idx="507">
                  <c:v>6473.7467358224985</c:v>
                </c:pt>
                <c:pt idx="508">
                  <c:v>10886.016590605916</c:v>
                </c:pt>
                <c:pt idx="509">
                  <c:v>8640.7002021759527</c:v>
                </c:pt>
                <c:pt idx="510">
                  <c:v>8169.5384319845734</c:v>
                </c:pt>
                <c:pt idx="511">
                  <c:v>4919.581464033944</c:v>
                </c:pt>
                <c:pt idx="512">
                  <c:v>5617.7436166574862</c:v>
                </c:pt>
                <c:pt idx="513">
                  <c:v>4328.8476719977898</c:v>
                </c:pt>
                <c:pt idx="514">
                  <c:v>7798.7363457956544</c:v>
                </c:pt>
                <c:pt idx="515">
                  <c:v>4406.2623474424472</c:v>
                </c:pt>
                <c:pt idx="516">
                  <c:v>4919.581464033944</c:v>
                </c:pt>
                <c:pt idx="517">
                  <c:v>4999.7108864544043</c:v>
                </c:pt>
                <c:pt idx="518">
                  <c:v>6057.4788189049541</c:v>
                </c:pt>
                <c:pt idx="519">
                  <c:v>7126.5712671644187</c:v>
                </c:pt>
                <c:pt idx="520">
                  <c:v>4619.3516765368986</c:v>
                </c:pt>
                <c:pt idx="521">
                  <c:v>5847.1042367863065</c:v>
                </c:pt>
                <c:pt idx="522">
                  <c:v>4406.2623474424472</c:v>
                </c:pt>
                <c:pt idx="523">
                  <c:v>11765.302036787432</c:v>
                </c:pt>
                <c:pt idx="524">
                  <c:v>6763.785212455904</c:v>
                </c:pt>
                <c:pt idx="525">
                  <c:v>4934.4398722671331</c:v>
                </c:pt>
                <c:pt idx="526">
                  <c:v>12137.534196597975</c:v>
                </c:pt>
                <c:pt idx="527">
                  <c:v>6966.3124223234981</c:v>
                </c:pt>
                <c:pt idx="528">
                  <c:v>5256.3704447501523</c:v>
                </c:pt>
                <c:pt idx="529">
                  <c:v>6585.9532124059933</c:v>
                </c:pt>
                <c:pt idx="530">
                  <c:v>6663.3678878506507</c:v>
                </c:pt>
                <c:pt idx="531">
                  <c:v>6303.2965801179389</c:v>
                </c:pt>
                <c:pt idx="532">
                  <c:v>5822.5200455951799</c:v>
                </c:pt>
                <c:pt idx="533">
                  <c:v>9822.4646549246136</c:v>
                </c:pt>
                <c:pt idx="534">
                  <c:v>5809.4290294423163</c:v>
                </c:pt>
                <c:pt idx="535">
                  <c:v>13354.613618993968</c:v>
                </c:pt>
                <c:pt idx="536">
                  <c:v>4619.3516765368986</c:v>
                </c:pt>
                <c:pt idx="537">
                  <c:v>6743.497310271111</c:v>
                </c:pt>
                <c:pt idx="538">
                  <c:v>12337.346659489767</c:v>
                </c:pt>
                <c:pt idx="539">
                  <c:v>4619.3516765368986</c:v>
                </c:pt>
                <c:pt idx="540">
                  <c:v>5982.7788904360996</c:v>
                </c:pt>
                <c:pt idx="541">
                  <c:v>6517.9674512429192</c:v>
                </c:pt>
                <c:pt idx="542">
                  <c:v>4406.2623474424472</c:v>
                </c:pt>
                <c:pt idx="543">
                  <c:v>5605.5999554001</c:v>
                </c:pt>
                <c:pt idx="544">
                  <c:v>12817.30404856405</c:v>
                </c:pt>
                <c:pt idx="545">
                  <c:v>6763.785212455904</c:v>
                </c:pt>
                <c:pt idx="546">
                  <c:v>4406.2623474424472</c:v>
                </c:pt>
                <c:pt idx="547">
                  <c:v>4619.3516765368986</c:v>
                </c:pt>
                <c:pt idx="548">
                  <c:v>4619.3516765368986</c:v>
                </c:pt>
                <c:pt idx="549">
                  <c:v>6049.8172967036953</c:v>
                </c:pt>
                <c:pt idx="550">
                  <c:v>5333.7851201948097</c:v>
                </c:pt>
                <c:pt idx="551">
                  <c:v>6785.9515253475802</c:v>
                </c:pt>
                <c:pt idx="552">
                  <c:v>8149.2505297997786</c:v>
                </c:pt>
                <c:pt idx="553">
                  <c:v>5382.7848433477111</c:v>
                </c:pt>
                <c:pt idx="554">
                  <c:v>5788.67559935182</c:v>
                </c:pt>
                <c:pt idx="555">
                  <c:v>4619.3516765368986</c:v>
                </c:pt>
                <c:pt idx="556">
                  <c:v>4619.3516765368986</c:v>
                </c:pt>
                <c:pt idx="557">
                  <c:v>4406.2623474424472</c:v>
                </c:pt>
                <c:pt idx="558">
                  <c:v>7398.0892336933557</c:v>
                </c:pt>
                <c:pt idx="559">
                  <c:v>4248.7182495773295</c:v>
                </c:pt>
                <c:pt idx="560">
                  <c:v>3945.7737151044821</c:v>
                </c:pt>
                <c:pt idx="561">
                  <c:v>16884.101214111288</c:v>
                </c:pt>
                <c:pt idx="562">
                  <c:v>7434.6484269125167</c:v>
                </c:pt>
                <c:pt idx="563">
                  <c:v>5927.2336592067668</c:v>
                </c:pt>
                <c:pt idx="564">
                  <c:v>7388.5321099647681</c:v>
                </c:pt>
                <c:pt idx="565">
                  <c:v>4459.0928316959789</c:v>
                </c:pt>
                <c:pt idx="566">
                  <c:v>5670.5741009110179</c:v>
                </c:pt>
                <c:pt idx="567">
                  <c:v>5927.2336592067668</c:v>
                </c:pt>
                <c:pt idx="568">
                  <c:v>5605.5999554001</c:v>
                </c:pt>
                <c:pt idx="569">
                  <c:v>6808.7683244583814</c:v>
                </c:pt>
                <c:pt idx="570">
                  <c:v>5413.91454261527</c:v>
                </c:pt>
                <c:pt idx="571">
                  <c:v>4934.4398722671331</c:v>
                </c:pt>
                <c:pt idx="572">
                  <c:v>7228.2732651238484</c:v>
                </c:pt>
                <c:pt idx="573">
                  <c:v>5413.91454261527</c:v>
                </c:pt>
                <c:pt idx="574">
                  <c:v>5302.6554209272517</c:v>
                </c:pt>
                <c:pt idx="575">
                  <c:v>5559.3149792230006</c:v>
                </c:pt>
                <c:pt idx="576">
                  <c:v>5617.7436166574862</c:v>
                </c:pt>
                <c:pt idx="577">
                  <c:v>5957.2473443494964</c:v>
                </c:pt>
                <c:pt idx="578">
                  <c:v>8959.0968822346949</c:v>
                </c:pt>
                <c:pt idx="579">
                  <c:v>6084.7777570718836</c:v>
                </c:pt>
                <c:pt idx="580">
                  <c:v>4919.581464033944</c:v>
                </c:pt>
                <c:pt idx="581">
                  <c:v>4459.0928316959789</c:v>
                </c:pt>
                <c:pt idx="582">
                  <c:v>6443.2675227740647</c:v>
                </c:pt>
                <c:pt idx="583">
                  <c:v>4999.7108864544043</c:v>
                </c:pt>
                <c:pt idx="584">
                  <c:v>14377.421091076332</c:v>
                </c:pt>
                <c:pt idx="585">
                  <c:v>3945.7737151044821</c:v>
                </c:pt>
                <c:pt idx="586">
                  <c:v>4406.2623474424472</c:v>
                </c:pt>
                <c:pt idx="587">
                  <c:v>5605.5999554001</c:v>
                </c:pt>
                <c:pt idx="588">
                  <c:v>5176.241022329692</c:v>
                </c:pt>
                <c:pt idx="589">
                  <c:v>4406.2623474424472</c:v>
                </c:pt>
                <c:pt idx="590">
                  <c:v>8653.1407321096922</c:v>
                </c:pt>
                <c:pt idx="591">
                  <c:v>4919.581464033944</c:v>
                </c:pt>
                <c:pt idx="592">
                  <c:v>15510.876756673562</c:v>
                </c:pt>
                <c:pt idx="593">
                  <c:v>6978.4560835808852</c:v>
                </c:pt>
                <c:pt idx="594">
                  <c:v>7123.8565201886158</c:v>
                </c:pt>
                <c:pt idx="595">
                  <c:v>17307.976383469948</c:v>
                </c:pt>
                <c:pt idx="596">
                  <c:v>4619.3516765368986</c:v>
                </c:pt>
                <c:pt idx="597">
                  <c:v>5333.7851201948097</c:v>
                </c:pt>
                <c:pt idx="598">
                  <c:v>4776.8957744020154</c:v>
                </c:pt>
                <c:pt idx="599">
                  <c:v>5525.4705329796398</c:v>
                </c:pt>
                <c:pt idx="600">
                  <c:v>9011.3336291355208</c:v>
                </c:pt>
                <c:pt idx="601">
                  <c:v>4406.2623474424472</c:v>
                </c:pt>
                <c:pt idx="602">
                  <c:v>3945.7737151044821</c:v>
                </c:pt>
                <c:pt idx="603">
                  <c:v>4406.2623474424472</c:v>
                </c:pt>
                <c:pt idx="604">
                  <c:v>7020.4447707516529</c:v>
                </c:pt>
                <c:pt idx="605">
                  <c:v>5413.91454261527</c:v>
                </c:pt>
                <c:pt idx="606">
                  <c:v>5763.1440532652168</c:v>
                </c:pt>
                <c:pt idx="607">
                  <c:v>7177.9888686167706</c:v>
                </c:pt>
                <c:pt idx="608">
                  <c:v>7854.450236254339</c:v>
                </c:pt>
                <c:pt idx="609">
                  <c:v>5821.5726906997033</c:v>
                </c:pt>
                <c:pt idx="610">
                  <c:v>6459.5388138084336</c:v>
                </c:pt>
                <c:pt idx="611">
                  <c:v>6533.1227281524625</c:v>
                </c:pt>
                <c:pt idx="612">
                  <c:v>7078.8734081861385</c:v>
                </c:pt>
                <c:pt idx="613">
                  <c:v>4919.581464033944</c:v>
                </c:pt>
                <c:pt idx="614">
                  <c:v>6283.008677933145</c:v>
                </c:pt>
                <c:pt idx="615">
                  <c:v>3945.7737151044821</c:v>
                </c:pt>
                <c:pt idx="616">
                  <c:v>10520.104530776034</c:v>
                </c:pt>
                <c:pt idx="617">
                  <c:v>5843.2734756856762</c:v>
                </c:pt>
                <c:pt idx="618">
                  <c:v>5491.3292180599265</c:v>
                </c:pt>
                <c:pt idx="619">
                  <c:v>6459.5388138084336</c:v>
                </c:pt>
                <c:pt idx="620">
                  <c:v>6399.865952802118</c:v>
                </c:pt>
                <c:pt idx="621">
                  <c:v>10174.112043874011</c:v>
                </c:pt>
                <c:pt idx="622">
                  <c:v>5683.0146308447565</c:v>
                </c:pt>
                <c:pt idx="623">
                  <c:v>5590.4446784905576</c:v>
                </c:pt>
                <c:pt idx="624">
                  <c:v>5525.4705329796398</c:v>
                </c:pt>
                <c:pt idx="625">
                  <c:v>5747.9887763556753</c:v>
                </c:pt>
                <c:pt idx="626">
                  <c:v>5716.8590770881174</c:v>
                </c:pt>
                <c:pt idx="627">
                  <c:v>7719.8915967293724</c:v>
                </c:pt>
                <c:pt idx="628">
                  <c:v>4406.2623474424472</c:v>
                </c:pt>
                <c:pt idx="629">
                  <c:v>5571.7555091567392</c:v>
                </c:pt>
                <c:pt idx="630">
                  <c:v>4619.3516765368986</c:v>
                </c:pt>
                <c:pt idx="631">
                  <c:v>4919.581464033944</c:v>
                </c:pt>
                <c:pt idx="632">
                  <c:v>4665.636652713998</c:v>
                </c:pt>
                <c:pt idx="633">
                  <c:v>5590.4446784905576</c:v>
                </c:pt>
                <c:pt idx="634">
                  <c:v>5636.7296546676571</c:v>
                </c:pt>
                <c:pt idx="635">
                  <c:v>9163.5764424960325</c:v>
                </c:pt>
                <c:pt idx="636">
                  <c:v>7758.6432601522147</c:v>
                </c:pt>
                <c:pt idx="637">
                  <c:v>5012.1514163881429</c:v>
                </c:pt>
                <c:pt idx="638">
                  <c:v>5683.0146308447565</c:v>
                </c:pt>
                <c:pt idx="639">
                  <c:v>5380.0700963719091</c:v>
                </c:pt>
                <c:pt idx="640">
                  <c:v>5765.8588002410197</c:v>
                </c:pt>
                <c:pt idx="641">
                  <c:v>8108.395047574284</c:v>
                </c:pt>
                <c:pt idx="642">
                  <c:v>4539.2222541164392</c:v>
                </c:pt>
                <c:pt idx="643">
                  <c:v>5716.8590770881174</c:v>
                </c:pt>
                <c:pt idx="644">
                  <c:v>6208.4774086936404</c:v>
                </c:pt>
                <c:pt idx="645">
                  <c:v>4919.581464033944</c:v>
                </c:pt>
                <c:pt idx="646">
                  <c:v>4711.9216288910975</c:v>
                </c:pt>
                <c:pt idx="647">
                  <c:v>8529.4410804879353</c:v>
                </c:pt>
                <c:pt idx="648">
                  <c:v>6063.0769720859098</c:v>
                </c:pt>
                <c:pt idx="649">
                  <c:v>8035.1080019066094</c:v>
                </c:pt>
                <c:pt idx="650">
                  <c:v>6000.8175735507939</c:v>
                </c:pt>
                <c:pt idx="651">
                  <c:v>6349.5815562950393</c:v>
                </c:pt>
                <c:pt idx="652">
                  <c:v>7132.7631576980775</c:v>
                </c:pt>
                <c:pt idx="653">
                  <c:v>17962.214689349421</c:v>
                </c:pt>
                <c:pt idx="654">
                  <c:v>5432.9005806254409</c:v>
                </c:pt>
                <c:pt idx="655">
                  <c:v>5176.241022329692</c:v>
                </c:pt>
                <c:pt idx="656">
                  <c:v>4248.7182495773295</c:v>
                </c:pt>
                <c:pt idx="657">
                  <c:v>5176.241022329692</c:v>
                </c:pt>
                <c:pt idx="658">
                  <c:v>7709.0497996466074</c:v>
                </c:pt>
                <c:pt idx="659">
                  <c:v>5380.0700963719091</c:v>
                </c:pt>
                <c:pt idx="660">
                  <c:v>4406.2623474424472</c:v>
                </c:pt>
                <c:pt idx="661">
                  <c:v>4406.2623474424472</c:v>
                </c:pt>
                <c:pt idx="662">
                  <c:v>4459.0928316959789</c:v>
                </c:pt>
                <c:pt idx="663">
                  <c:v>4406.2623474424472</c:v>
                </c:pt>
                <c:pt idx="664">
                  <c:v>9530.8446362606774</c:v>
                </c:pt>
                <c:pt idx="665">
                  <c:v>4999.7108864544043</c:v>
                </c:pt>
                <c:pt idx="666">
                  <c:v>4919.581464033944</c:v>
                </c:pt>
                <c:pt idx="667">
                  <c:v>6925.328730651001</c:v>
                </c:pt>
                <c:pt idx="668">
                  <c:v>4619.3516765368986</c:v>
                </c:pt>
                <c:pt idx="669">
                  <c:v>4619.3516765368986</c:v>
                </c:pt>
                <c:pt idx="670">
                  <c:v>4359.9773712653478</c:v>
                </c:pt>
                <c:pt idx="671">
                  <c:v>4486.3917698629075</c:v>
                </c:pt>
                <c:pt idx="672">
                  <c:v>5590.4446784905576</c:v>
                </c:pt>
                <c:pt idx="673">
                  <c:v>4919.581464033944</c:v>
                </c:pt>
                <c:pt idx="674">
                  <c:v>6078.5291176718038</c:v>
                </c:pt>
                <c:pt idx="675">
                  <c:v>6930.7582246026059</c:v>
                </c:pt>
                <c:pt idx="676">
                  <c:v>7170.1414963657153</c:v>
                </c:pt>
                <c:pt idx="677">
                  <c:v>14479.23410766232</c:v>
                </c:pt>
                <c:pt idx="678">
                  <c:v>3945.7737151044821</c:v>
                </c:pt>
                <c:pt idx="679">
                  <c:v>7719.8915967293724</c:v>
                </c:pt>
                <c:pt idx="680">
                  <c:v>6458.5914589129561</c:v>
                </c:pt>
                <c:pt idx="681">
                  <c:v>8965.3455216347738</c:v>
                </c:pt>
                <c:pt idx="682">
                  <c:v>5012.1514163881429</c:v>
                </c:pt>
                <c:pt idx="683">
                  <c:v>4406.2623474424472</c:v>
                </c:pt>
                <c:pt idx="684">
                  <c:v>4406.2623474424472</c:v>
                </c:pt>
                <c:pt idx="685">
                  <c:v>5742.3906231747196</c:v>
                </c:pt>
                <c:pt idx="686">
                  <c:v>9114.8735880194872</c:v>
                </c:pt>
                <c:pt idx="687">
                  <c:v>7463.360247880627</c:v>
                </c:pt>
                <c:pt idx="688">
                  <c:v>4406.2623474424472</c:v>
                </c:pt>
                <c:pt idx="689">
                  <c:v>4406.2623474424472</c:v>
                </c:pt>
                <c:pt idx="690">
                  <c:v>7619.4914629445639</c:v>
                </c:pt>
                <c:pt idx="691">
                  <c:v>4359.9773712653478</c:v>
                </c:pt>
                <c:pt idx="692">
                  <c:v>7313.8321814959127</c:v>
                </c:pt>
                <c:pt idx="693">
                  <c:v>10127.176581477786</c:v>
                </c:pt>
                <c:pt idx="694">
                  <c:v>5698.1699077542989</c:v>
                </c:pt>
                <c:pt idx="695">
                  <c:v>10124.944553228132</c:v>
                </c:pt>
                <c:pt idx="696">
                  <c:v>6505.823789985533</c:v>
                </c:pt>
                <c:pt idx="697">
                  <c:v>4965.8664402110435</c:v>
                </c:pt>
                <c:pt idx="698">
                  <c:v>6235.776346860569</c:v>
                </c:pt>
                <c:pt idx="699">
                  <c:v>7020.4447707516529</c:v>
                </c:pt>
                <c:pt idx="700">
                  <c:v>4406.2623474424472</c:v>
                </c:pt>
                <c:pt idx="701">
                  <c:v>12059.228915124257</c:v>
                </c:pt>
                <c:pt idx="702">
                  <c:v>6902.6401409872033</c:v>
                </c:pt>
                <c:pt idx="703">
                  <c:v>5716.8590770881174</c:v>
                </c:pt>
                <c:pt idx="704">
                  <c:v>6873.7424699692983</c:v>
                </c:pt>
                <c:pt idx="705">
                  <c:v>6202.8792555126847</c:v>
                </c:pt>
                <c:pt idx="706">
                  <c:v>4406.2623474424472</c:v>
                </c:pt>
                <c:pt idx="707">
                  <c:v>11289.658127539926</c:v>
                </c:pt>
                <c:pt idx="708">
                  <c:v>5742.3906231747196</c:v>
                </c:pt>
                <c:pt idx="709">
                  <c:v>4999.7108864544043</c:v>
                </c:pt>
                <c:pt idx="710">
                  <c:v>8661.1567635900956</c:v>
                </c:pt>
                <c:pt idx="711">
                  <c:v>3945.7737151044821</c:v>
                </c:pt>
                <c:pt idx="712">
                  <c:v>4919.581464033944</c:v>
                </c:pt>
                <c:pt idx="713">
                  <c:v>5794.2737525327748</c:v>
                </c:pt>
                <c:pt idx="714">
                  <c:v>5670.5741009110179</c:v>
                </c:pt>
                <c:pt idx="715">
                  <c:v>6242.3218549370013</c:v>
                </c:pt>
                <c:pt idx="716">
                  <c:v>9761.0244018379726</c:v>
                </c:pt>
                <c:pt idx="717">
                  <c:v>4619.3516765368986</c:v>
                </c:pt>
                <c:pt idx="718">
                  <c:v>6459.5388138084336</c:v>
                </c:pt>
                <c:pt idx="719">
                  <c:v>6987.3627210903478</c:v>
                </c:pt>
                <c:pt idx="720">
                  <c:v>5998.102826574991</c:v>
                </c:pt>
                <c:pt idx="721">
                  <c:v>8254.911498306843</c:v>
                </c:pt>
                <c:pt idx="722">
                  <c:v>4505.3778078730784</c:v>
                </c:pt>
                <c:pt idx="723">
                  <c:v>6202.8792555126847</c:v>
                </c:pt>
                <c:pt idx="724">
                  <c:v>5620.4583636332891</c:v>
                </c:pt>
                <c:pt idx="725">
                  <c:v>5380.0700963719091</c:v>
                </c:pt>
                <c:pt idx="726">
                  <c:v>5176.241022329692</c:v>
                </c:pt>
                <c:pt idx="727">
                  <c:v>3945.7737151044821</c:v>
                </c:pt>
                <c:pt idx="728">
                  <c:v>6966.3124223234981</c:v>
                </c:pt>
                <c:pt idx="729">
                  <c:v>11494.492197080412</c:v>
                </c:pt>
                <c:pt idx="730">
                  <c:v>6283.008677933145</c:v>
                </c:pt>
                <c:pt idx="731">
                  <c:v>4406.2623474424472</c:v>
                </c:pt>
                <c:pt idx="732">
                  <c:v>4999.7108864544043</c:v>
                </c:pt>
                <c:pt idx="733">
                  <c:v>6913.185069393614</c:v>
                </c:pt>
                <c:pt idx="734">
                  <c:v>5571.4586404803867</c:v>
                </c:pt>
                <c:pt idx="735">
                  <c:v>4619.3516765368986</c:v>
                </c:pt>
                <c:pt idx="736">
                  <c:v>9404.1333689867661</c:v>
                </c:pt>
                <c:pt idx="737">
                  <c:v>4776.8957744020154</c:v>
                </c:pt>
                <c:pt idx="738">
                  <c:v>12959.396000843275</c:v>
                </c:pt>
                <c:pt idx="739">
                  <c:v>5079.8403088748637</c:v>
                </c:pt>
                <c:pt idx="740">
                  <c:v>4999.7108864544043</c:v>
                </c:pt>
                <c:pt idx="741">
                  <c:v>4406.2623474424472</c:v>
                </c:pt>
                <c:pt idx="742">
                  <c:v>4406.2623474424472</c:v>
                </c:pt>
                <c:pt idx="743">
                  <c:v>5957.2473443494964</c:v>
                </c:pt>
                <c:pt idx="744">
                  <c:v>4406.2623474424472</c:v>
                </c:pt>
                <c:pt idx="745">
                  <c:v>6683.6557900354437</c:v>
                </c:pt>
                <c:pt idx="746">
                  <c:v>11700.681508819283</c:v>
                </c:pt>
                <c:pt idx="747">
                  <c:v>4406.2623474424472</c:v>
                </c:pt>
                <c:pt idx="748">
                  <c:v>4619.3516765368986</c:v>
                </c:pt>
                <c:pt idx="749">
                  <c:v>17096.299937176682</c:v>
                </c:pt>
                <c:pt idx="750">
                  <c:v>8110.9411353207379</c:v>
                </c:pt>
                <c:pt idx="751">
                  <c:v>9862.5009917016341</c:v>
                </c:pt>
                <c:pt idx="752">
                  <c:v>10168.69974074285</c:v>
                </c:pt>
                <c:pt idx="753">
                  <c:v>12238.231199059137</c:v>
                </c:pt>
                <c:pt idx="754">
                  <c:v>4619.3516765368986</c:v>
                </c:pt>
                <c:pt idx="755">
                  <c:v>7873.9018021702132</c:v>
                </c:pt>
                <c:pt idx="756">
                  <c:v>6763.785212455904</c:v>
                </c:pt>
                <c:pt idx="757">
                  <c:v>9388.9213432108027</c:v>
                </c:pt>
                <c:pt idx="758">
                  <c:v>5893.389212963406</c:v>
                </c:pt>
                <c:pt idx="759">
                  <c:v>5939.6741891405054</c:v>
                </c:pt>
                <c:pt idx="760">
                  <c:v>9119.3557270756137</c:v>
                </c:pt>
                <c:pt idx="761">
                  <c:v>4406.2623474424472</c:v>
                </c:pt>
                <c:pt idx="762">
                  <c:v>4999.7108864544043</c:v>
                </c:pt>
                <c:pt idx="763">
                  <c:v>4359.9773712653478</c:v>
                </c:pt>
                <c:pt idx="764">
                  <c:v>4406.2623474424472</c:v>
                </c:pt>
                <c:pt idx="765">
                  <c:v>4619.3516765368986</c:v>
                </c:pt>
                <c:pt idx="766">
                  <c:v>7041.4950695185016</c:v>
                </c:pt>
                <c:pt idx="767">
                  <c:v>5491.3292180599265</c:v>
                </c:pt>
                <c:pt idx="768">
                  <c:v>6618.3847758481734</c:v>
                </c:pt>
                <c:pt idx="769">
                  <c:v>5716.8590770881174</c:v>
                </c:pt>
                <c:pt idx="770">
                  <c:v>4619.3516765368986</c:v>
                </c:pt>
                <c:pt idx="771">
                  <c:v>8465.9374583809913</c:v>
                </c:pt>
                <c:pt idx="772">
                  <c:v>5590.4446784905576</c:v>
                </c:pt>
                <c:pt idx="773">
                  <c:v>9322.8879324414793</c:v>
                </c:pt>
                <c:pt idx="774">
                  <c:v>7931.8649116989973</c:v>
                </c:pt>
                <c:pt idx="775">
                  <c:v>4406.2623474424472</c:v>
                </c:pt>
                <c:pt idx="776">
                  <c:v>4459.0928316959789</c:v>
                </c:pt>
                <c:pt idx="777">
                  <c:v>4486.3917698629075</c:v>
                </c:pt>
                <c:pt idx="778">
                  <c:v>9689.2078795742673</c:v>
                </c:pt>
                <c:pt idx="779">
                  <c:v>7608.1101982692326</c:v>
                </c:pt>
                <c:pt idx="780">
                  <c:v>6888.8977468788407</c:v>
                </c:pt>
                <c:pt idx="781">
                  <c:v>5716.8590770881174</c:v>
                </c:pt>
                <c:pt idx="782">
                  <c:v>6301.0473610478393</c:v>
                </c:pt>
                <c:pt idx="783">
                  <c:v>7012.5973985005976</c:v>
                </c:pt>
                <c:pt idx="784">
                  <c:v>10940.725485566329</c:v>
                </c:pt>
                <c:pt idx="785">
                  <c:v>9272.1784578110455</c:v>
                </c:pt>
                <c:pt idx="786">
                  <c:v>4999.7108864544043</c:v>
                </c:pt>
                <c:pt idx="787">
                  <c:v>4999.7108864544043</c:v>
                </c:pt>
                <c:pt idx="788">
                  <c:v>6283.008677933145</c:v>
                </c:pt>
                <c:pt idx="789">
                  <c:v>12172.960184871865</c:v>
                </c:pt>
                <c:pt idx="790">
                  <c:v>4999.7108864544043</c:v>
                </c:pt>
                <c:pt idx="791">
                  <c:v>6523.3969451945241</c:v>
                </c:pt>
                <c:pt idx="792">
                  <c:v>8588.1665865987743</c:v>
                </c:pt>
                <c:pt idx="793">
                  <c:v>5540.3289412128288</c:v>
                </c:pt>
                <c:pt idx="794">
                  <c:v>5985.9591653176049</c:v>
                </c:pt>
                <c:pt idx="795">
                  <c:v>4406.2623474424472</c:v>
                </c:pt>
                <c:pt idx="796">
                  <c:v>6300.581833142136</c:v>
                </c:pt>
                <c:pt idx="797">
                  <c:v>4359.9773712653478</c:v>
                </c:pt>
                <c:pt idx="798">
                  <c:v>4619.3516765368986</c:v>
                </c:pt>
                <c:pt idx="799">
                  <c:v>13737.687575887277</c:v>
                </c:pt>
                <c:pt idx="800">
                  <c:v>4406.2623474424472</c:v>
                </c:pt>
                <c:pt idx="801">
                  <c:v>3945.7737151044821</c:v>
                </c:pt>
                <c:pt idx="802">
                  <c:v>4919.581464033944</c:v>
                </c:pt>
                <c:pt idx="803">
                  <c:v>3945.7737151044821</c:v>
                </c:pt>
                <c:pt idx="804">
                  <c:v>6065.7917190617118</c:v>
                </c:pt>
                <c:pt idx="805">
                  <c:v>8820.2419537033966</c:v>
                </c:pt>
                <c:pt idx="806">
                  <c:v>7672.4906064274455</c:v>
                </c:pt>
                <c:pt idx="807">
                  <c:v>6363.1381003536044</c:v>
                </c:pt>
                <c:pt idx="808">
                  <c:v>5915.0899979493797</c:v>
                </c:pt>
                <c:pt idx="809">
                  <c:v>6743.497310271111</c:v>
                </c:pt>
                <c:pt idx="810">
                  <c:v>7957.693326461952</c:v>
                </c:pt>
                <c:pt idx="811">
                  <c:v>4406.2623474424472</c:v>
                </c:pt>
                <c:pt idx="812">
                  <c:v>7148.1438427033881</c:v>
                </c:pt>
                <c:pt idx="813">
                  <c:v>12004.277421247632</c:v>
                </c:pt>
                <c:pt idx="814">
                  <c:v>11734.172337519873</c:v>
                </c:pt>
                <c:pt idx="815">
                  <c:v>4619.3516765368986</c:v>
                </c:pt>
                <c:pt idx="816">
                  <c:v>5590.4446784905576</c:v>
                </c:pt>
                <c:pt idx="817">
                  <c:v>7176.6870044421476</c:v>
                </c:pt>
                <c:pt idx="818">
                  <c:v>4619.3516765368986</c:v>
                </c:pt>
                <c:pt idx="819">
                  <c:v>5479.1855568025403</c:v>
                </c:pt>
                <c:pt idx="820">
                  <c:v>5840.5587287098742</c:v>
                </c:pt>
                <c:pt idx="821">
                  <c:v>7407.5181479749399</c:v>
                </c:pt>
                <c:pt idx="822">
                  <c:v>4919.581464033944</c:v>
                </c:pt>
                <c:pt idx="823">
                  <c:v>6860.3545851400831</c:v>
                </c:pt>
                <c:pt idx="824">
                  <c:v>4406.2623474424472</c:v>
                </c:pt>
                <c:pt idx="825">
                  <c:v>7991.7064319346619</c:v>
                </c:pt>
                <c:pt idx="826">
                  <c:v>7292.1313965099407</c:v>
                </c:pt>
                <c:pt idx="827">
                  <c:v>4965.8664402110435</c:v>
                </c:pt>
                <c:pt idx="828">
                  <c:v>3945.7737151044821</c:v>
                </c:pt>
                <c:pt idx="829">
                  <c:v>5683.0146308447565</c:v>
                </c:pt>
                <c:pt idx="830">
                  <c:v>4406.2623474424472</c:v>
                </c:pt>
                <c:pt idx="831">
                  <c:v>4619.3516765368986</c:v>
                </c:pt>
                <c:pt idx="832">
                  <c:v>6223.6326856031819</c:v>
                </c:pt>
                <c:pt idx="833">
                  <c:v>5540.3289412128288</c:v>
                </c:pt>
                <c:pt idx="834">
                  <c:v>6084.7777570718836</c:v>
                </c:pt>
                <c:pt idx="835">
                  <c:v>5513.0300030459011</c:v>
                </c:pt>
                <c:pt idx="836">
                  <c:v>7305.8161500155093</c:v>
                </c:pt>
                <c:pt idx="837">
                  <c:v>10022.759836542555</c:v>
                </c:pt>
                <c:pt idx="838">
                  <c:v>12035.535329962193</c:v>
                </c:pt>
                <c:pt idx="839">
                  <c:v>5815.9745375187485</c:v>
                </c:pt>
                <c:pt idx="840">
                  <c:v>6607.0035111728421</c:v>
                </c:pt>
                <c:pt idx="841">
                  <c:v>5413.91454261527</c:v>
                </c:pt>
                <c:pt idx="842">
                  <c:v>4359.9773712653478</c:v>
                </c:pt>
                <c:pt idx="843">
                  <c:v>6202.8792555126847</c:v>
                </c:pt>
                <c:pt idx="844">
                  <c:v>7861.7581409128252</c:v>
                </c:pt>
                <c:pt idx="845">
                  <c:v>4359.9773712653478</c:v>
                </c:pt>
                <c:pt idx="846">
                  <c:v>6695.7994512928308</c:v>
                </c:pt>
                <c:pt idx="847">
                  <c:v>8418.1819587999162</c:v>
                </c:pt>
                <c:pt idx="848">
                  <c:v>4619.3516765368986</c:v>
                </c:pt>
                <c:pt idx="849">
                  <c:v>5256.3704447501523</c:v>
                </c:pt>
                <c:pt idx="850">
                  <c:v>4406.2623474424472</c:v>
                </c:pt>
                <c:pt idx="851">
                  <c:v>6161.0764183917136</c:v>
                </c:pt>
                <c:pt idx="852">
                  <c:v>6920.0274461463978</c:v>
                </c:pt>
                <c:pt idx="853">
                  <c:v>4359.9773712653478</c:v>
                </c:pt>
                <c:pt idx="854">
                  <c:v>4919.581464033944</c:v>
                </c:pt>
                <c:pt idx="855">
                  <c:v>8529.7379491642878</c:v>
                </c:pt>
                <c:pt idx="856">
                  <c:v>4539.2222541164392</c:v>
                </c:pt>
                <c:pt idx="857">
                  <c:v>6208.4774086936404</c:v>
                </c:pt>
                <c:pt idx="858">
                  <c:v>6062.908312856559</c:v>
                </c:pt>
                <c:pt idx="859">
                  <c:v>5670.5741009110179</c:v>
                </c:pt>
                <c:pt idx="860">
                  <c:v>3945.7737151044821</c:v>
                </c:pt>
                <c:pt idx="861">
                  <c:v>15008.247968755926</c:v>
                </c:pt>
                <c:pt idx="862">
                  <c:v>3945.7737151044821</c:v>
                </c:pt>
                <c:pt idx="863">
                  <c:v>5513.0300030459011</c:v>
                </c:pt>
                <c:pt idx="864">
                  <c:v>4406.2623474424472</c:v>
                </c:pt>
                <c:pt idx="865">
                  <c:v>5176.241022329692</c:v>
                </c:pt>
                <c:pt idx="866">
                  <c:v>3945.7737151044821</c:v>
                </c:pt>
                <c:pt idx="867">
                  <c:v>4619.3516765368986</c:v>
                </c:pt>
                <c:pt idx="868">
                  <c:v>6245.0366019128032</c:v>
                </c:pt>
                <c:pt idx="869">
                  <c:v>5222.5259985067914</c:v>
                </c:pt>
                <c:pt idx="870">
                  <c:v>5822.5200455951799</c:v>
                </c:pt>
                <c:pt idx="871">
                  <c:v>4406.2623474424472</c:v>
                </c:pt>
                <c:pt idx="872">
                  <c:v>8069.1211073793193</c:v>
                </c:pt>
                <c:pt idx="873">
                  <c:v>5822.5200455951799</c:v>
                </c:pt>
                <c:pt idx="874">
                  <c:v>7449.80370382206</c:v>
                </c:pt>
                <c:pt idx="875">
                  <c:v>11009.844451674677</c:v>
                </c:pt>
                <c:pt idx="876">
                  <c:v>4665.636652713998</c:v>
                </c:pt>
                <c:pt idx="877">
                  <c:v>6019.8036115609657</c:v>
                </c:pt>
                <c:pt idx="878">
                  <c:v>5176.241022329692</c:v>
                </c:pt>
                <c:pt idx="879">
                  <c:v>7349.3863792168058</c:v>
                </c:pt>
                <c:pt idx="880">
                  <c:v>4619.3516765368986</c:v>
                </c:pt>
                <c:pt idx="881">
                  <c:v>6202.8792555126847</c:v>
                </c:pt>
                <c:pt idx="882">
                  <c:v>6303.2965801179389</c:v>
                </c:pt>
                <c:pt idx="883">
                  <c:v>8674.841517095665</c:v>
                </c:pt>
                <c:pt idx="884">
                  <c:v>5809.4290294423163</c:v>
                </c:pt>
                <c:pt idx="885">
                  <c:v>5571.4586404803867</c:v>
                </c:pt>
                <c:pt idx="886">
                  <c:v>7892.4223122746807</c:v>
                </c:pt>
                <c:pt idx="887">
                  <c:v>4406.2623474424472</c:v>
                </c:pt>
                <c:pt idx="888">
                  <c:v>8269.544498444262</c:v>
                </c:pt>
                <c:pt idx="889">
                  <c:v>6986.6003245082929</c:v>
                </c:pt>
                <c:pt idx="890">
                  <c:v>5513.0300030459011</c:v>
                </c:pt>
                <c:pt idx="891">
                  <c:v>7777.332429486034</c:v>
                </c:pt>
                <c:pt idx="892">
                  <c:v>4359.9773712653478</c:v>
                </c:pt>
                <c:pt idx="893">
                  <c:v>4999.7108864544043</c:v>
                </c:pt>
                <c:pt idx="894">
                  <c:v>6716.1983721041815</c:v>
                </c:pt>
                <c:pt idx="895">
                  <c:v>6319.7365303816578</c:v>
                </c:pt>
                <c:pt idx="896">
                  <c:v>6953.8718923897586</c:v>
                </c:pt>
                <c:pt idx="897">
                  <c:v>5874.7000436295866</c:v>
                </c:pt>
                <c:pt idx="898">
                  <c:v>6202.8792555126847</c:v>
                </c:pt>
                <c:pt idx="899">
                  <c:v>4406.2623474424472</c:v>
                </c:pt>
                <c:pt idx="900">
                  <c:v>7445.4902239952826</c:v>
                </c:pt>
                <c:pt idx="901">
                  <c:v>4406.2623474424472</c:v>
                </c:pt>
                <c:pt idx="902">
                  <c:v>5636.7296546676571</c:v>
                </c:pt>
                <c:pt idx="903">
                  <c:v>6788.834931552733</c:v>
                </c:pt>
                <c:pt idx="904">
                  <c:v>4406.2623474424472</c:v>
                </c:pt>
                <c:pt idx="905">
                  <c:v>5822.5200455951799</c:v>
                </c:pt>
                <c:pt idx="906">
                  <c:v>4406.2623474424472</c:v>
                </c:pt>
                <c:pt idx="907">
                  <c:v>12324.906129556028</c:v>
                </c:pt>
                <c:pt idx="908">
                  <c:v>6459.5388138084336</c:v>
                </c:pt>
                <c:pt idx="909">
                  <c:v>4248.7182495773295</c:v>
                </c:pt>
                <c:pt idx="910">
                  <c:v>4248.7182495773295</c:v>
                </c:pt>
                <c:pt idx="911">
                  <c:v>4486.3917698629075</c:v>
                </c:pt>
                <c:pt idx="912">
                  <c:v>7243.4285420333908</c:v>
                </c:pt>
                <c:pt idx="913">
                  <c:v>12881.795475348821</c:v>
                </c:pt>
                <c:pt idx="914">
                  <c:v>19927.275132970335</c:v>
                </c:pt>
                <c:pt idx="915">
                  <c:v>4619.3516765368986</c:v>
                </c:pt>
                <c:pt idx="916">
                  <c:v>7565.6559831927616</c:v>
                </c:pt>
                <c:pt idx="917">
                  <c:v>4919.581464033944</c:v>
                </c:pt>
                <c:pt idx="918">
                  <c:v>16143.076959108361</c:v>
                </c:pt>
                <c:pt idx="919">
                  <c:v>7536.6472935483025</c:v>
                </c:pt>
                <c:pt idx="920">
                  <c:v>7466.074994856428</c:v>
                </c:pt>
                <c:pt idx="921">
                  <c:v>5380.0700963719091</c:v>
                </c:pt>
                <c:pt idx="922">
                  <c:v>14115.163379599629</c:v>
                </c:pt>
                <c:pt idx="923">
                  <c:v>6953.8718923897586</c:v>
                </c:pt>
                <c:pt idx="924">
                  <c:v>5079.8403088748637</c:v>
                </c:pt>
                <c:pt idx="925">
                  <c:v>4406.2623474424472</c:v>
                </c:pt>
                <c:pt idx="926">
                  <c:v>11815.731833561958</c:v>
                </c:pt>
                <c:pt idx="927">
                  <c:v>9175.7201037534214</c:v>
                </c:pt>
                <c:pt idx="928">
                  <c:v>7438.9447159188503</c:v>
                </c:pt>
                <c:pt idx="929">
                  <c:v>4619.3516765368986</c:v>
                </c:pt>
                <c:pt idx="930">
                  <c:v>6627.291413357636</c:v>
                </c:pt>
                <c:pt idx="931">
                  <c:v>6421.8636064644443</c:v>
                </c:pt>
                <c:pt idx="932">
                  <c:v>6303.2965801179389</c:v>
                </c:pt>
                <c:pt idx="933">
                  <c:v>4999.7108864544043</c:v>
                </c:pt>
                <c:pt idx="934">
                  <c:v>4776.8957744020154</c:v>
                </c:pt>
                <c:pt idx="935">
                  <c:v>6966.3124223234981</c:v>
                </c:pt>
                <c:pt idx="936">
                  <c:v>3945.7737151044821</c:v>
                </c:pt>
                <c:pt idx="937">
                  <c:v>13165.346084508588</c:v>
                </c:pt>
                <c:pt idx="938">
                  <c:v>4619.3516765368986</c:v>
                </c:pt>
                <c:pt idx="939">
                  <c:v>8288.1054583310779</c:v>
                </c:pt>
                <c:pt idx="940">
                  <c:v>5683.0146308447565</c:v>
                </c:pt>
                <c:pt idx="941">
                  <c:v>7375.5693032589079</c:v>
                </c:pt>
                <c:pt idx="942">
                  <c:v>5822.5200455951799</c:v>
                </c:pt>
                <c:pt idx="943">
                  <c:v>6189.3227114541196</c:v>
                </c:pt>
                <c:pt idx="944">
                  <c:v>7493.077064347005</c:v>
                </c:pt>
                <c:pt idx="945">
                  <c:v>4999.7108864544043</c:v>
                </c:pt>
                <c:pt idx="946">
                  <c:v>6143.2063945063701</c:v>
                </c:pt>
                <c:pt idx="947">
                  <c:v>6763.785212455904</c:v>
                </c:pt>
                <c:pt idx="948">
                  <c:v>6783.5336470481307</c:v>
                </c:pt>
                <c:pt idx="949">
                  <c:v>6283.008677933145</c:v>
                </c:pt>
                <c:pt idx="950">
                  <c:v>7956.2804436607712</c:v>
                </c:pt>
                <c:pt idx="951">
                  <c:v>12066.014543010624</c:v>
                </c:pt>
                <c:pt idx="952">
                  <c:v>5079.8403088748637</c:v>
                </c:pt>
                <c:pt idx="953">
                  <c:v>4999.7108864544043</c:v>
                </c:pt>
                <c:pt idx="954">
                  <c:v>11370.084418636738</c:v>
                </c:pt>
                <c:pt idx="955">
                  <c:v>11266.672669199774</c:v>
                </c:pt>
                <c:pt idx="956">
                  <c:v>6488.4364848263376</c:v>
                </c:pt>
                <c:pt idx="957">
                  <c:v>5695.1582921021436</c:v>
                </c:pt>
                <c:pt idx="958">
                  <c:v>6901.0414081362287</c:v>
                </c:pt>
                <c:pt idx="959">
                  <c:v>7100.5741931721122</c:v>
                </c:pt>
                <c:pt idx="960">
                  <c:v>6928.6372149795097</c:v>
                </c:pt>
                <c:pt idx="961">
                  <c:v>7735.0468736389139</c:v>
                </c:pt>
                <c:pt idx="962">
                  <c:v>17149.89281801226</c:v>
                </c:pt>
                <c:pt idx="963">
                  <c:v>5822.5200455951799</c:v>
                </c:pt>
                <c:pt idx="964">
                  <c:v>7956.2804436607712</c:v>
                </c:pt>
                <c:pt idx="965">
                  <c:v>4999.7108864544043</c:v>
                </c:pt>
                <c:pt idx="966">
                  <c:v>7116.8454842064812</c:v>
                </c:pt>
                <c:pt idx="967">
                  <c:v>5222.5259985067914</c:v>
                </c:pt>
                <c:pt idx="968">
                  <c:v>8961.8116292104969</c:v>
                </c:pt>
                <c:pt idx="969">
                  <c:v>6873.7424699692983</c:v>
                </c:pt>
                <c:pt idx="970">
                  <c:v>4406.2623474424472</c:v>
                </c:pt>
                <c:pt idx="971">
                  <c:v>5683.0146308447565</c:v>
                </c:pt>
                <c:pt idx="972">
                  <c:v>3945.7737151044821</c:v>
                </c:pt>
                <c:pt idx="973">
                  <c:v>7766.1765729064718</c:v>
                </c:pt>
                <c:pt idx="974">
                  <c:v>6616.1355567780738</c:v>
                </c:pt>
                <c:pt idx="975">
                  <c:v>11351.098380626567</c:v>
                </c:pt>
                <c:pt idx="976">
                  <c:v>11738.542566213069</c:v>
                </c:pt>
                <c:pt idx="977">
                  <c:v>6063.0769720859098</c:v>
                </c:pt>
                <c:pt idx="978">
                  <c:v>8583.5734289160901</c:v>
                </c:pt>
                <c:pt idx="979">
                  <c:v>6763.785212455904</c:v>
                </c:pt>
                <c:pt idx="980">
                  <c:v>4406.2623474424472</c:v>
                </c:pt>
                <c:pt idx="981">
                  <c:v>5620.4583636332891</c:v>
                </c:pt>
                <c:pt idx="982">
                  <c:v>5222.5259985067914</c:v>
                </c:pt>
                <c:pt idx="983">
                  <c:v>8471.0124430534488</c:v>
                </c:pt>
                <c:pt idx="984">
                  <c:v>5479.1855568025403</c:v>
                </c:pt>
                <c:pt idx="985">
                  <c:v>7836.057935596873</c:v>
                </c:pt>
                <c:pt idx="986">
                  <c:v>5513.0300030459011</c:v>
                </c:pt>
                <c:pt idx="987">
                  <c:v>5620.4583636332891</c:v>
                </c:pt>
                <c:pt idx="988">
                  <c:v>6383.8915304441016</c:v>
                </c:pt>
                <c:pt idx="989">
                  <c:v>6131.062733248983</c:v>
                </c:pt>
                <c:pt idx="990">
                  <c:v>5828.1181987761356</c:v>
                </c:pt>
                <c:pt idx="991">
                  <c:v>4999.7108864544043</c:v>
                </c:pt>
                <c:pt idx="992">
                  <c:v>5735.8451150982883</c:v>
                </c:pt>
                <c:pt idx="993">
                  <c:v>4999.7108864544043</c:v>
                </c:pt>
                <c:pt idx="994">
                  <c:v>5794.2737525327748</c:v>
                </c:pt>
                <c:pt idx="995">
                  <c:v>11651.328168123611</c:v>
                </c:pt>
                <c:pt idx="996">
                  <c:v>6306.4768549994442</c:v>
                </c:pt>
                <c:pt idx="997">
                  <c:v>6995.2100933414022</c:v>
                </c:pt>
                <c:pt idx="998">
                  <c:v>5571.4586404803867</c:v>
                </c:pt>
                <c:pt idx="999">
                  <c:v>11413.654647838033</c:v>
                </c:pt>
                <c:pt idx="1000">
                  <c:v>5432.9005806254409</c:v>
                </c:pt>
                <c:pt idx="1001">
                  <c:v>4919.581464033944</c:v>
                </c:pt>
                <c:pt idx="1002">
                  <c:v>4619.3516765368986</c:v>
                </c:pt>
                <c:pt idx="1003">
                  <c:v>4919.581464033944</c:v>
                </c:pt>
                <c:pt idx="1004">
                  <c:v>5742.3906231747196</c:v>
                </c:pt>
                <c:pt idx="1005">
                  <c:v>6716.1983721041815</c:v>
                </c:pt>
                <c:pt idx="1006">
                  <c:v>5256.3704447501523</c:v>
                </c:pt>
                <c:pt idx="1007">
                  <c:v>6763.785212455904</c:v>
                </c:pt>
                <c:pt idx="1008">
                  <c:v>12690.295912613787</c:v>
                </c:pt>
                <c:pt idx="1009">
                  <c:v>7012.300529824246</c:v>
                </c:pt>
                <c:pt idx="1010">
                  <c:v>6845.1993082305407</c:v>
                </c:pt>
                <c:pt idx="1011">
                  <c:v>5905.5328742207921</c:v>
                </c:pt>
                <c:pt idx="1012">
                  <c:v>4406.2623474424472</c:v>
                </c:pt>
                <c:pt idx="1013">
                  <c:v>4919.581464033944</c:v>
                </c:pt>
                <c:pt idx="1014">
                  <c:v>5314.7990821846388</c:v>
                </c:pt>
                <c:pt idx="1015">
                  <c:v>5256.3704447501523</c:v>
                </c:pt>
                <c:pt idx="1016">
                  <c:v>4406.2623474424472</c:v>
                </c:pt>
                <c:pt idx="1017">
                  <c:v>5698.1699077542989</c:v>
                </c:pt>
                <c:pt idx="1018">
                  <c:v>7185.2967732752559</c:v>
                </c:pt>
                <c:pt idx="1019">
                  <c:v>4919.581464033944</c:v>
                </c:pt>
                <c:pt idx="1020">
                  <c:v>6242.3218549370013</c:v>
                </c:pt>
                <c:pt idx="1021">
                  <c:v>5079.8403088748637</c:v>
                </c:pt>
                <c:pt idx="1022">
                  <c:v>6084.7777570718836</c:v>
                </c:pt>
                <c:pt idx="1023">
                  <c:v>5314.7990821846388</c:v>
                </c:pt>
                <c:pt idx="1024">
                  <c:v>11824.084291764688</c:v>
                </c:pt>
                <c:pt idx="1025">
                  <c:v>5590.4446784905576</c:v>
                </c:pt>
                <c:pt idx="1026">
                  <c:v>5176.241022329692</c:v>
                </c:pt>
                <c:pt idx="1027">
                  <c:v>5747.9887763556753</c:v>
                </c:pt>
                <c:pt idx="1028">
                  <c:v>5222.5259985067914</c:v>
                </c:pt>
                <c:pt idx="1029">
                  <c:v>6202.8792555126847</c:v>
                </c:pt>
                <c:pt idx="1030">
                  <c:v>8911.3990232564156</c:v>
                </c:pt>
                <c:pt idx="1031">
                  <c:v>6693.0847043170279</c:v>
                </c:pt>
                <c:pt idx="1032">
                  <c:v>4406.2623474424472</c:v>
                </c:pt>
                <c:pt idx="1033">
                  <c:v>7398.0892336933557</c:v>
                </c:pt>
                <c:pt idx="1034">
                  <c:v>5742.3906231747196</c:v>
                </c:pt>
                <c:pt idx="1035">
                  <c:v>4919.581464033944</c:v>
                </c:pt>
                <c:pt idx="1036">
                  <c:v>4619.3516765368986</c:v>
                </c:pt>
                <c:pt idx="1037">
                  <c:v>5045.9958626315038</c:v>
                </c:pt>
                <c:pt idx="1038">
                  <c:v>4619.3516765368986</c:v>
                </c:pt>
                <c:pt idx="1039">
                  <c:v>4619.3516765368986</c:v>
                </c:pt>
                <c:pt idx="1040">
                  <c:v>6780.0565034902729</c:v>
                </c:pt>
                <c:pt idx="1041">
                  <c:v>5670.5741009110179</c:v>
                </c:pt>
                <c:pt idx="1042">
                  <c:v>5683.0146308447565</c:v>
                </c:pt>
                <c:pt idx="1043">
                  <c:v>7100.5741931721122</c:v>
                </c:pt>
                <c:pt idx="1044">
                  <c:v>4999.7108864544043</c:v>
                </c:pt>
                <c:pt idx="1045">
                  <c:v>5045.9958626315038</c:v>
                </c:pt>
                <c:pt idx="1046">
                  <c:v>5763.1440532652168</c:v>
                </c:pt>
                <c:pt idx="1047">
                  <c:v>5176.241022329692</c:v>
                </c:pt>
                <c:pt idx="1048">
                  <c:v>7865.4202427841055</c:v>
                </c:pt>
                <c:pt idx="1049">
                  <c:v>4665.636652713998</c:v>
                </c:pt>
                <c:pt idx="1050">
                  <c:v>8195.3668467475291</c:v>
                </c:pt>
                <c:pt idx="1051">
                  <c:v>4406.2623474424472</c:v>
                </c:pt>
                <c:pt idx="1052">
                  <c:v>4406.2623474424472</c:v>
                </c:pt>
                <c:pt idx="1053">
                  <c:v>7954.97857948615</c:v>
                </c:pt>
                <c:pt idx="1054">
                  <c:v>6202.8792555126847</c:v>
                </c:pt>
                <c:pt idx="1055">
                  <c:v>9085.2144121559013</c:v>
                </c:pt>
                <c:pt idx="1056">
                  <c:v>4999.7108864544043</c:v>
                </c:pt>
                <c:pt idx="1057">
                  <c:v>6109.3619482630093</c:v>
                </c:pt>
                <c:pt idx="1058">
                  <c:v>9662.3916601334895</c:v>
                </c:pt>
                <c:pt idx="1059">
                  <c:v>4406.2623474424472</c:v>
                </c:pt>
                <c:pt idx="1060">
                  <c:v>3945.7737151044821</c:v>
                </c:pt>
                <c:pt idx="1061">
                  <c:v>4406.2623474424472</c:v>
                </c:pt>
                <c:pt idx="1062">
                  <c:v>4619.3516765368986</c:v>
                </c:pt>
                <c:pt idx="1063">
                  <c:v>7596.488813783968</c:v>
                </c:pt>
                <c:pt idx="1064">
                  <c:v>5716.8590770881174</c:v>
                </c:pt>
                <c:pt idx="1065">
                  <c:v>4999.7108864544043</c:v>
                </c:pt>
                <c:pt idx="1066">
                  <c:v>5747.9887763556753</c:v>
                </c:pt>
                <c:pt idx="1067">
                  <c:v>5828.1181987761356</c:v>
                </c:pt>
                <c:pt idx="1068">
                  <c:v>3945.7737151044821</c:v>
                </c:pt>
                <c:pt idx="1069">
                  <c:v>4406.2623474424472</c:v>
                </c:pt>
                <c:pt idx="1070">
                  <c:v>5302.6554209272517</c:v>
                </c:pt>
                <c:pt idx="1071">
                  <c:v>4999.7108864544043</c:v>
                </c:pt>
                <c:pt idx="1072">
                  <c:v>4919.581464033944</c:v>
                </c:pt>
                <c:pt idx="1073">
                  <c:v>6329.2936541102454</c:v>
                </c:pt>
                <c:pt idx="1074">
                  <c:v>3945.7737151044821</c:v>
                </c:pt>
                <c:pt idx="1075">
                  <c:v>6155.6469244401087</c:v>
                </c:pt>
                <c:pt idx="1076">
                  <c:v>8165.6500302811501</c:v>
                </c:pt>
                <c:pt idx="1077">
                  <c:v>6663.3678878506507</c:v>
                </c:pt>
                <c:pt idx="1078">
                  <c:v>11321.398754980633</c:v>
                </c:pt>
                <c:pt idx="1079">
                  <c:v>4711.9216288910975</c:v>
                </c:pt>
                <c:pt idx="1080">
                  <c:v>9619.8092356100169</c:v>
                </c:pt>
                <c:pt idx="1081">
                  <c:v>8408.6248350713304</c:v>
                </c:pt>
                <c:pt idx="1082">
                  <c:v>5413.91454261527</c:v>
                </c:pt>
                <c:pt idx="1083">
                  <c:v>6143.2063945063701</c:v>
                </c:pt>
                <c:pt idx="1084">
                  <c:v>7829.8660450632124</c:v>
                </c:pt>
                <c:pt idx="1085">
                  <c:v>6534.7214610034371</c:v>
                </c:pt>
                <c:pt idx="1086">
                  <c:v>18027.485703536695</c:v>
                </c:pt>
                <c:pt idx="1087">
                  <c:v>7846.1373360975813</c:v>
                </c:pt>
                <c:pt idx="1088">
                  <c:v>4406.2623474424472</c:v>
                </c:pt>
                <c:pt idx="1089">
                  <c:v>7317.9598112728945</c:v>
                </c:pt>
                <c:pt idx="1090">
                  <c:v>5742.3906231747196</c:v>
                </c:pt>
                <c:pt idx="1091">
                  <c:v>5794.2737525327748</c:v>
                </c:pt>
                <c:pt idx="1092">
                  <c:v>5590.4446784905576</c:v>
                </c:pt>
                <c:pt idx="1093">
                  <c:v>12409.052163126913</c:v>
                </c:pt>
                <c:pt idx="1094">
                  <c:v>7847.9047281779067</c:v>
                </c:pt>
                <c:pt idx="1095">
                  <c:v>9502.9519607410421</c:v>
                </c:pt>
                <c:pt idx="1096">
                  <c:v>12750.137432849453</c:v>
                </c:pt>
                <c:pt idx="1097">
                  <c:v>4359.9773712653478</c:v>
                </c:pt>
                <c:pt idx="1098">
                  <c:v>4619.3516765368986</c:v>
                </c:pt>
                <c:pt idx="1099">
                  <c:v>7638.4775009547338</c:v>
                </c:pt>
                <c:pt idx="1100">
                  <c:v>6114.7914422146141</c:v>
                </c:pt>
                <c:pt idx="1101">
                  <c:v>6495.4475208084714</c:v>
                </c:pt>
                <c:pt idx="1102">
                  <c:v>4999.7108864544043</c:v>
                </c:pt>
                <c:pt idx="1103">
                  <c:v>6763.785212455904</c:v>
                </c:pt>
                <c:pt idx="1104">
                  <c:v>4406.2623474424472</c:v>
                </c:pt>
                <c:pt idx="1105">
                  <c:v>4619.3516765368986</c:v>
                </c:pt>
                <c:pt idx="1106">
                  <c:v>7558.3480785342745</c:v>
                </c:pt>
                <c:pt idx="1107">
                  <c:v>6334.8918072912002</c:v>
                </c:pt>
                <c:pt idx="1108">
                  <c:v>5092.2808388086032</c:v>
                </c:pt>
                <c:pt idx="1109">
                  <c:v>5302.6554209272517</c:v>
                </c:pt>
                <c:pt idx="1110">
                  <c:v>4406.2623474424472</c:v>
                </c:pt>
                <c:pt idx="1111">
                  <c:v>17480.136290652041</c:v>
                </c:pt>
                <c:pt idx="1112">
                  <c:v>5605.5999554001</c:v>
                </c:pt>
                <c:pt idx="1113">
                  <c:v>6242.3218549370013</c:v>
                </c:pt>
                <c:pt idx="1114">
                  <c:v>7152.754191206519</c:v>
                </c:pt>
                <c:pt idx="1115">
                  <c:v>4406.2623474424472</c:v>
                </c:pt>
                <c:pt idx="1116">
                  <c:v>18357.840194803026</c:v>
                </c:pt>
                <c:pt idx="1117">
                  <c:v>4776.8957744020154</c:v>
                </c:pt>
                <c:pt idx="1118">
                  <c:v>4406.2623474424472</c:v>
                </c:pt>
                <c:pt idx="1119">
                  <c:v>7177.9888686167706</c:v>
                </c:pt>
                <c:pt idx="1120">
                  <c:v>4999.7108864544043</c:v>
                </c:pt>
                <c:pt idx="1121">
                  <c:v>4406.2623474424472</c:v>
                </c:pt>
                <c:pt idx="1122">
                  <c:v>7426.5041859851108</c:v>
                </c:pt>
                <c:pt idx="1123">
                  <c:v>5525.4705329796398</c:v>
                </c:pt>
                <c:pt idx="1124">
                  <c:v>6507.125654160156</c:v>
                </c:pt>
                <c:pt idx="1125">
                  <c:v>6131.062733248983</c:v>
                </c:pt>
                <c:pt idx="1126">
                  <c:v>4406.2623474424472</c:v>
                </c:pt>
                <c:pt idx="1127">
                  <c:v>4619.3516765368986</c:v>
                </c:pt>
                <c:pt idx="1128">
                  <c:v>4919.581464033944</c:v>
                </c:pt>
                <c:pt idx="1129">
                  <c:v>4248.7182495773295</c:v>
                </c:pt>
                <c:pt idx="1130">
                  <c:v>7354.5190044920573</c:v>
                </c:pt>
                <c:pt idx="1131">
                  <c:v>6995.2100933414022</c:v>
                </c:pt>
                <c:pt idx="1132">
                  <c:v>5828.1181987761356</c:v>
                </c:pt>
                <c:pt idx="1133">
                  <c:v>6208.4774086936404</c:v>
                </c:pt>
                <c:pt idx="1134">
                  <c:v>4248.7182495773295</c:v>
                </c:pt>
                <c:pt idx="1135">
                  <c:v>14027.94898151017</c:v>
                </c:pt>
                <c:pt idx="1136">
                  <c:v>4359.9773712653478</c:v>
                </c:pt>
                <c:pt idx="1137">
                  <c:v>5302.6554209272517</c:v>
                </c:pt>
                <c:pt idx="1138">
                  <c:v>16303.632672625637</c:v>
                </c:pt>
                <c:pt idx="1139">
                  <c:v>4919.581464033944</c:v>
                </c:pt>
                <c:pt idx="1140">
                  <c:v>12257.217237069306</c:v>
                </c:pt>
                <c:pt idx="1141">
                  <c:v>6446.1509289792175</c:v>
                </c:pt>
                <c:pt idx="1142">
                  <c:v>7676.6182362044274</c:v>
                </c:pt>
                <c:pt idx="1143">
                  <c:v>7759.4624056006896</c:v>
                </c:pt>
                <c:pt idx="1144">
                  <c:v>5683.0146308447565</c:v>
                </c:pt>
                <c:pt idx="1145">
                  <c:v>5157.2549843195211</c:v>
                </c:pt>
                <c:pt idx="1146">
                  <c:v>8011.9943341194567</c:v>
                </c:pt>
                <c:pt idx="1147">
                  <c:v>7262.4145800435626</c:v>
                </c:pt>
                <c:pt idx="1148">
                  <c:v>6303.2965801179389</c:v>
                </c:pt>
                <c:pt idx="1149">
                  <c:v>5742.3906231747196</c:v>
                </c:pt>
                <c:pt idx="1150">
                  <c:v>9124.0056336247162</c:v>
                </c:pt>
                <c:pt idx="1151">
                  <c:v>6109.3619482630093</c:v>
                </c:pt>
                <c:pt idx="1152">
                  <c:v>4619.3516765368986</c:v>
                </c:pt>
                <c:pt idx="1153">
                  <c:v>3945.7737151044821</c:v>
                </c:pt>
                <c:pt idx="1154">
                  <c:v>6235.776346860569</c:v>
                </c:pt>
                <c:pt idx="1155">
                  <c:v>7077.5715440115155</c:v>
                </c:pt>
                <c:pt idx="1156">
                  <c:v>10771.577194036392</c:v>
                </c:pt>
                <c:pt idx="1157">
                  <c:v>8625.8417939427636</c:v>
                </c:pt>
                <c:pt idx="1158">
                  <c:v>5333.7851201948097</c:v>
                </c:pt>
                <c:pt idx="1159">
                  <c:v>6977.6369381324103</c:v>
                </c:pt>
                <c:pt idx="1160">
                  <c:v>7049.1565917197613</c:v>
                </c:pt>
                <c:pt idx="1161">
                  <c:v>5747.9887763556753</c:v>
                </c:pt>
                <c:pt idx="1162">
                  <c:v>9857.4827558955949</c:v>
                </c:pt>
                <c:pt idx="1163">
                  <c:v>6902.6401409872033</c:v>
                </c:pt>
                <c:pt idx="1164">
                  <c:v>5462.9142657681714</c:v>
                </c:pt>
                <c:pt idx="1165">
                  <c:v>7911.5770095142025</c:v>
                </c:pt>
                <c:pt idx="1166">
                  <c:v>4619.3516765368986</c:v>
                </c:pt>
                <c:pt idx="1167">
                  <c:v>4619.3516765368986</c:v>
                </c:pt>
                <c:pt idx="1168">
                  <c:v>6177.3477094260825</c:v>
                </c:pt>
                <c:pt idx="1169">
                  <c:v>4919.581464033944</c:v>
                </c:pt>
                <c:pt idx="1170">
                  <c:v>5460.1995187923694</c:v>
                </c:pt>
                <c:pt idx="1171">
                  <c:v>5222.5259985067914</c:v>
                </c:pt>
                <c:pt idx="1172">
                  <c:v>5605.5999554001</c:v>
                </c:pt>
                <c:pt idx="1173">
                  <c:v>4919.581464033944</c:v>
                </c:pt>
                <c:pt idx="1174">
                  <c:v>5742.3906231747196</c:v>
                </c:pt>
                <c:pt idx="1175">
                  <c:v>6143.2063945063701</c:v>
                </c:pt>
                <c:pt idx="1176">
                  <c:v>5460.1995187923694</c:v>
                </c:pt>
                <c:pt idx="1177">
                  <c:v>8230.6241757920689</c:v>
                </c:pt>
                <c:pt idx="1178">
                  <c:v>4619.3516765368986</c:v>
                </c:pt>
                <c:pt idx="1179">
                  <c:v>7783.8779375624663</c:v>
                </c:pt>
                <c:pt idx="1180">
                  <c:v>5256.3704447501523</c:v>
                </c:pt>
                <c:pt idx="1181">
                  <c:v>8613.6981326853784</c:v>
                </c:pt>
                <c:pt idx="1182">
                  <c:v>4999.7108864544043</c:v>
                </c:pt>
                <c:pt idx="1183">
                  <c:v>5432.9005806254409</c:v>
                </c:pt>
                <c:pt idx="1184">
                  <c:v>7398.0892336933557</c:v>
                </c:pt>
                <c:pt idx="1185">
                  <c:v>8677.5562640714688</c:v>
                </c:pt>
                <c:pt idx="1186">
                  <c:v>7972.5517346951419</c:v>
                </c:pt>
                <c:pt idx="1187">
                  <c:v>8165.3531616047994</c:v>
                </c:pt>
                <c:pt idx="1188">
                  <c:v>7132.7631576980775</c:v>
                </c:pt>
                <c:pt idx="1189">
                  <c:v>5985.9591653176049</c:v>
                </c:pt>
                <c:pt idx="1190">
                  <c:v>6993.6113604904276</c:v>
                </c:pt>
                <c:pt idx="1191">
                  <c:v>8235.5718427538977</c:v>
                </c:pt>
                <c:pt idx="1192">
                  <c:v>4619.3516765368986</c:v>
                </c:pt>
                <c:pt idx="1193">
                  <c:v>5416.6292895910719</c:v>
                </c:pt>
                <c:pt idx="1194">
                  <c:v>4999.7108864544043</c:v>
                </c:pt>
                <c:pt idx="1195">
                  <c:v>7305.6879405685058</c:v>
                </c:pt>
                <c:pt idx="1196">
                  <c:v>4551.6627840501778</c:v>
                </c:pt>
                <c:pt idx="1197">
                  <c:v>4459.0928316959789</c:v>
                </c:pt>
                <c:pt idx="1198">
                  <c:v>6242.3218549370013</c:v>
                </c:pt>
                <c:pt idx="1199">
                  <c:v>4919.581464033944</c:v>
                </c:pt>
                <c:pt idx="1200">
                  <c:v>4619.3516765368986</c:v>
                </c:pt>
                <c:pt idx="1201">
                  <c:v>5828.1181987761356</c:v>
                </c:pt>
                <c:pt idx="1202">
                  <c:v>3945.7737151044821</c:v>
                </c:pt>
                <c:pt idx="1203">
                  <c:v>5413.91454261527</c:v>
                </c:pt>
                <c:pt idx="1204">
                  <c:v>7224.27384479387</c:v>
                </c:pt>
                <c:pt idx="1205">
                  <c:v>4406.2623474424472</c:v>
                </c:pt>
                <c:pt idx="1206">
                  <c:v>6143.0377352770192</c:v>
                </c:pt>
                <c:pt idx="1207">
                  <c:v>5460.1995187923694</c:v>
                </c:pt>
                <c:pt idx="1208">
                  <c:v>8662.697855838278</c:v>
                </c:pt>
                <c:pt idx="1209">
                  <c:v>4406.2623474424472</c:v>
                </c:pt>
                <c:pt idx="1210">
                  <c:v>7995.6654024822947</c:v>
                </c:pt>
                <c:pt idx="1211">
                  <c:v>6177.3477094260825</c:v>
                </c:pt>
                <c:pt idx="1212">
                  <c:v>7672.3219471980956</c:v>
                </c:pt>
                <c:pt idx="1213">
                  <c:v>4919.581464033944</c:v>
                </c:pt>
                <c:pt idx="1214">
                  <c:v>6683.6557900354437</c:v>
                </c:pt>
                <c:pt idx="1215">
                  <c:v>5513.0300030459011</c:v>
                </c:pt>
                <c:pt idx="1216">
                  <c:v>7514.7778493329779</c:v>
                </c:pt>
                <c:pt idx="1217">
                  <c:v>5479.1855568025403</c:v>
                </c:pt>
                <c:pt idx="1218">
                  <c:v>7718.606923375195</c:v>
                </c:pt>
                <c:pt idx="1219">
                  <c:v>5874.4031749532351</c:v>
                </c:pt>
                <c:pt idx="1220">
                  <c:v>8986.098951725271</c:v>
                </c:pt>
                <c:pt idx="1221">
                  <c:v>14334.373138647157</c:v>
                </c:pt>
                <c:pt idx="1222">
                  <c:v>4406.2623474424472</c:v>
                </c:pt>
                <c:pt idx="1223">
                  <c:v>13851.958313227449</c:v>
                </c:pt>
                <c:pt idx="1224">
                  <c:v>4919.581464033944</c:v>
                </c:pt>
                <c:pt idx="1225">
                  <c:v>13034.095929312129</c:v>
                </c:pt>
                <c:pt idx="1226">
                  <c:v>5763.1440532652168</c:v>
                </c:pt>
                <c:pt idx="1227">
                  <c:v>5683.0146308447565</c:v>
                </c:pt>
                <c:pt idx="1228">
                  <c:v>4999.7108864544043</c:v>
                </c:pt>
                <c:pt idx="1229">
                  <c:v>4406.2623474424472</c:v>
                </c:pt>
                <c:pt idx="1230">
                  <c:v>6381.1767834682996</c:v>
                </c:pt>
                <c:pt idx="1231">
                  <c:v>6808.7683244583814</c:v>
                </c:pt>
                <c:pt idx="1232">
                  <c:v>5742.3906231747196</c:v>
                </c:pt>
                <c:pt idx="1233">
                  <c:v>7290.3072555631943</c:v>
                </c:pt>
                <c:pt idx="1234">
                  <c:v>4406.2623474424472</c:v>
                </c:pt>
                <c:pt idx="1235">
                  <c:v>7800.3178878261842</c:v>
                </c:pt>
                <c:pt idx="1236">
                  <c:v>4619.3516765368986</c:v>
                </c:pt>
                <c:pt idx="1237">
                  <c:v>3945.7737151044821</c:v>
                </c:pt>
                <c:pt idx="1238">
                  <c:v>4999.7108864544043</c:v>
                </c:pt>
                <c:pt idx="1239">
                  <c:v>5513.0300030459011</c:v>
                </c:pt>
                <c:pt idx="1240">
                  <c:v>6860.1859259107332</c:v>
                </c:pt>
                <c:pt idx="1241">
                  <c:v>5333.7851201948097</c:v>
                </c:pt>
                <c:pt idx="1242">
                  <c:v>12946.955470909536</c:v>
                </c:pt>
                <c:pt idx="1243">
                  <c:v>5775.5845831989554</c:v>
                </c:pt>
                <c:pt idx="1244">
                  <c:v>6663.3678878506507</c:v>
                </c:pt>
                <c:pt idx="1245">
                  <c:v>4776.8957744020154</c:v>
                </c:pt>
                <c:pt idx="1246">
                  <c:v>5460.1995187923694</c:v>
                </c:pt>
                <c:pt idx="1247">
                  <c:v>5840.5587287098742</c:v>
                </c:pt>
                <c:pt idx="1248">
                  <c:v>6066.0885877380651</c:v>
                </c:pt>
                <c:pt idx="1249">
                  <c:v>4619.3516765368986</c:v>
                </c:pt>
                <c:pt idx="1250">
                  <c:v>4919.581464033944</c:v>
                </c:pt>
                <c:pt idx="1251">
                  <c:v>5822.5200455951799</c:v>
                </c:pt>
                <c:pt idx="1252">
                  <c:v>6013.2581034845334</c:v>
                </c:pt>
                <c:pt idx="1253">
                  <c:v>7664.4745749470403</c:v>
                </c:pt>
                <c:pt idx="1254">
                  <c:v>5571.7555091567392</c:v>
                </c:pt>
                <c:pt idx="1255">
                  <c:v>3945.7737151044821</c:v>
                </c:pt>
                <c:pt idx="1256">
                  <c:v>5874.7000436295866</c:v>
                </c:pt>
                <c:pt idx="1257">
                  <c:v>4406.2623474424472</c:v>
                </c:pt>
                <c:pt idx="1258">
                  <c:v>4406.2623474424472</c:v>
                </c:pt>
                <c:pt idx="1259">
                  <c:v>6146.514878834877</c:v>
                </c:pt>
                <c:pt idx="1260">
                  <c:v>5742.3906231747196</c:v>
                </c:pt>
                <c:pt idx="1261">
                  <c:v>4486.3917698629075</c:v>
                </c:pt>
                <c:pt idx="1262">
                  <c:v>4406.2623474424472</c:v>
                </c:pt>
                <c:pt idx="1263">
                  <c:v>5479.1855568025403</c:v>
                </c:pt>
                <c:pt idx="1264">
                  <c:v>4406.2623474424472</c:v>
                </c:pt>
                <c:pt idx="1265">
                  <c:v>6697.2123340940116</c:v>
                </c:pt>
                <c:pt idx="1266">
                  <c:v>5479.1855568025403</c:v>
                </c:pt>
                <c:pt idx="1267">
                  <c:v>9102.3048486387434</c:v>
                </c:pt>
                <c:pt idx="1268">
                  <c:v>4919.581464033944</c:v>
                </c:pt>
                <c:pt idx="1269">
                  <c:v>6585.9532124059933</c:v>
                </c:pt>
                <c:pt idx="1270">
                  <c:v>4619.3516765368986</c:v>
                </c:pt>
                <c:pt idx="1271">
                  <c:v>4486.3917698629075</c:v>
                </c:pt>
                <c:pt idx="1272">
                  <c:v>5432.9005806254409</c:v>
                </c:pt>
                <c:pt idx="1273">
                  <c:v>4406.2623474424472</c:v>
                </c:pt>
                <c:pt idx="1274">
                  <c:v>8445.4808969668447</c:v>
                </c:pt>
                <c:pt idx="1275">
                  <c:v>4619.3516765368986</c:v>
                </c:pt>
                <c:pt idx="1276">
                  <c:v>5683.0146308447565</c:v>
                </c:pt>
                <c:pt idx="1277">
                  <c:v>4665.636652713998</c:v>
                </c:pt>
                <c:pt idx="1278">
                  <c:v>8399.1959207897453</c:v>
                </c:pt>
                <c:pt idx="1279">
                  <c:v>5796.9884995085768</c:v>
                </c:pt>
                <c:pt idx="1280">
                  <c:v>7768.3690431101513</c:v>
                </c:pt>
                <c:pt idx="1281">
                  <c:v>7684.7624771318351</c:v>
                </c:pt>
                <c:pt idx="1282">
                  <c:v>7796.0215988198506</c:v>
                </c:pt>
                <c:pt idx="1283">
                  <c:v>5636.7296546676571</c:v>
                </c:pt>
                <c:pt idx="1284">
                  <c:v>5494.0439650357293</c:v>
                </c:pt>
                <c:pt idx="1285">
                  <c:v>4619.3516765368986</c:v>
                </c:pt>
                <c:pt idx="1286">
                  <c:v>5333.7851201948097</c:v>
                </c:pt>
                <c:pt idx="1287">
                  <c:v>3945.7737151044821</c:v>
                </c:pt>
                <c:pt idx="1288">
                  <c:v>5822.5200455951799</c:v>
                </c:pt>
                <c:pt idx="1289">
                  <c:v>7528.3343933915448</c:v>
                </c:pt>
                <c:pt idx="1290">
                  <c:v>6020.1004802373172</c:v>
                </c:pt>
                <c:pt idx="1291">
                  <c:v>7151.4523270318959</c:v>
                </c:pt>
                <c:pt idx="1292">
                  <c:v>4665.636652713998</c:v>
                </c:pt>
                <c:pt idx="1293">
                  <c:v>4999.7108864544043</c:v>
                </c:pt>
                <c:pt idx="1294">
                  <c:v>4999.7108864544043</c:v>
                </c:pt>
                <c:pt idx="1295">
                  <c:v>13682.495962200715</c:v>
                </c:pt>
                <c:pt idx="1296">
                  <c:v>6530.1111125003063</c:v>
                </c:pt>
                <c:pt idx="1297">
                  <c:v>5651.8849315771995</c:v>
                </c:pt>
                <c:pt idx="1298">
                  <c:v>6903.7561551120307</c:v>
                </c:pt>
                <c:pt idx="1299">
                  <c:v>5636.7296546676571</c:v>
                </c:pt>
                <c:pt idx="1300">
                  <c:v>7240.545135828238</c:v>
                </c:pt>
                <c:pt idx="1301">
                  <c:v>9813.221590692825</c:v>
                </c:pt>
                <c:pt idx="1302">
                  <c:v>5590.4446784905576</c:v>
                </c:pt>
                <c:pt idx="1303">
                  <c:v>13113.759823826887</c:v>
                </c:pt>
                <c:pt idx="1304">
                  <c:v>6442.1515086492382</c:v>
                </c:pt>
                <c:pt idx="1305">
                  <c:v>6100.2299026577775</c:v>
                </c:pt>
                <c:pt idx="1306">
                  <c:v>5079.8403088748637</c:v>
                </c:pt>
                <c:pt idx="1307">
                  <c:v>4999.7108864544043</c:v>
                </c:pt>
                <c:pt idx="1308">
                  <c:v>5222.5259985067914</c:v>
                </c:pt>
                <c:pt idx="1309">
                  <c:v>5874.4031749532351</c:v>
                </c:pt>
                <c:pt idx="1310">
                  <c:v>4619.3516765368986</c:v>
                </c:pt>
                <c:pt idx="1311">
                  <c:v>3945.7737151044821</c:v>
                </c:pt>
                <c:pt idx="1312">
                  <c:v>4406.2623474424472</c:v>
                </c:pt>
                <c:pt idx="1313">
                  <c:v>4934.4398722671331</c:v>
                </c:pt>
                <c:pt idx="1314">
                  <c:v>6603.5263676149843</c:v>
                </c:pt>
                <c:pt idx="1315">
                  <c:v>4406.2623474424472</c:v>
                </c:pt>
                <c:pt idx="1316">
                  <c:v>6303.2965801179389</c:v>
                </c:pt>
                <c:pt idx="1317">
                  <c:v>5747.9887763556753</c:v>
                </c:pt>
                <c:pt idx="1318">
                  <c:v>7305.8161500155093</c:v>
                </c:pt>
                <c:pt idx="1319">
                  <c:v>3945.7737151044821</c:v>
                </c:pt>
                <c:pt idx="1320">
                  <c:v>6337.6065542670021</c:v>
                </c:pt>
                <c:pt idx="1321">
                  <c:v>4934.4398722671331</c:v>
                </c:pt>
                <c:pt idx="1322">
                  <c:v>6937.6006013553906</c:v>
                </c:pt>
                <c:pt idx="1323">
                  <c:v>5079.8403088748637</c:v>
                </c:pt>
                <c:pt idx="1324">
                  <c:v>6304.0589766999947</c:v>
                </c:pt>
                <c:pt idx="1325">
                  <c:v>3945.7737151044821</c:v>
                </c:pt>
                <c:pt idx="1326">
                  <c:v>4619.3516765368986</c:v>
                </c:pt>
                <c:pt idx="1327">
                  <c:v>10808.119196435111</c:v>
                </c:pt>
                <c:pt idx="1328">
                  <c:v>6860.1859259107332</c:v>
                </c:pt>
                <c:pt idx="1329">
                  <c:v>4406.2623474424472</c:v>
                </c:pt>
                <c:pt idx="1330">
                  <c:v>9033.331282797848</c:v>
                </c:pt>
                <c:pt idx="1331">
                  <c:v>13157.330053028183</c:v>
                </c:pt>
                <c:pt idx="1332">
                  <c:v>4486.3917698629075</c:v>
                </c:pt>
                <c:pt idx="1333">
                  <c:v>6202.8792555126847</c:v>
                </c:pt>
                <c:pt idx="1334">
                  <c:v>6979.7579477555082</c:v>
                </c:pt>
                <c:pt idx="1335">
                  <c:v>4619.3516765368986</c:v>
                </c:pt>
                <c:pt idx="1336">
                  <c:v>5525.4705329796398</c:v>
                </c:pt>
                <c:pt idx="1337">
                  <c:v>4406.2623474424472</c:v>
                </c:pt>
                <c:pt idx="1338">
                  <c:v>4406.2623474424472</c:v>
                </c:pt>
                <c:pt idx="1339">
                  <c:v>4406.2623474424472</c:v>
                </c:pt>
                <c:pt idx="1340">
                  <c:v>7111.4159902548763</c:v>
                </c:pt>
                <c:pt idx="1341">
                  <c:v>7865.2920333371021</c:v>
                </c:pt>
                <c:pt idx="1342">
                  <c:v>6189.4913706834695</c:v>
                </c:pt>
                <c:pt idx="1343">
                  <c:v>4999.7108864544043</c:v>
                </c:pt>
                <c:pt idx="1344">
                  <c:v>5479.1855568025403</c:v>
                </c:pt>
                <c:pt idx="1345">
                  <c:v>4919.581464033944</c:v>
                </c:pt>
                <c:pt idx="1346">
                  <c:v>6699.9270810698135</c:v>
                </c:pt>
                <c:pt idx="1347">
                  <c:v>7244.0222793860949</c:v>
                </c:pt>
                <c:pt idx="1348">
                  <c:v>10731.780977069306</c:v>
                </c:pt>
                <c:pt idx="1349">
                  <c:v>4486.3917698629075</c:v>
                </c:pt>
                <c:pt idx="1350">
                  <c:v>6202.8792555126847</c:v>
                </c:pt>
                <c:pt idx="1351">
                  <c:v>12507.388036155042</c:v>
                </c:pt>
                <c:pt idx="1352">
                  <c:v>4711.9216288910975</c:v>
                </c:pt>
                <c:pt idx="1353">
                  <c:v>6396.0351917014887</c:v>
                </c:pt>
                <c:pt idx="1354">
                  <c:v>5775.2877145226039</c:v>
                </c:pt>
                <c:pt idx="1355">
                  <c:v>5302.6554209272517</c:v>
                </c:pt>
                <c:pt idx="1356">
                  <c:v>5513.0300030459011</c:v>
                </c:pt>
                <c:pt idx="1357">
                  <c:v>8905.9695293048098</c:v>
                </c:pt>
                <c:pt idx="1358">
                  <c:v>5605.5999554001</c:v>
                </c:pt>
                <c:pt idx="1359">
                  <c:v>5537.6141942370259</c:v>
                </c:pt>
                <c:pt idx="1360">
                  <c:v>4619.3516765368986</c:v>
                </c:pt>
                <c:pt idx="1361">
                  <c:v>6303.2965801179389</c:v>
                </c:pt>
                <c:pt idx="1362">
                  <c:v>5222.5259985067914</c:v>
                </c:pt>
                <c:pt idx="1363">
                  <c:v>6947.6232529896797</c:v>
                </c:pt>
                <c:pt idx="1364">
                  <c:v>5742.3906231747196</c:v>
                </c:pt>
                <c:pt idx="1365">
                  <c:v>4406.2623474424472</c:v>
                </c:pt>
                <c:pt idx="1366">
                  <c:v>4999.7108864544043</c:v>
                </c:pt>
                <c:pt idx="1367">
                  <c:v>5874.4031749532351</c:v>
                </c:pt>
                <c:pt idx="1368">
                  <c:v>9138.0448964094339</c:v>
                </c:pt>
                <c:pt idx="1369">
                  <c:v>4711.9216288910975</c:v>
                </c:pt>
                <c:pt idx="1370">
                  <c:v>6283.008677933145</c:v>
                </c:pt>
                <c:pt idx="1371">
                  <c:v>3945.7737151044821</c:v>
                </c:pt>
                <c:pt idx="1372">
                  <c:v>7693.6691146412968</c:v>
                </c:pt>
                <c:pt idx="1373">
                  <c:v>11543.602938859871</c:v>
                </c:pt>
                <c:pt idx="1374">
                  <c:v>4406.2623474424472</c:v>
                </c:pt>
                <c:pt idx="1375">
                  <c:v>5268.8109746838909</c:v>
                </c:pt>
                <c:pt idx="1376">
                  <c:v>5683.0146308447565</c:v>
                </c:pt>
                <c:pt idx="1377">
                  <c:v>5910.962368172397</c:v>
                </c:pt>
                <c:pt idx="1378">
                  <c:v>3945.7737151044821</c:v>
                </c:pt>
                <c:pt idx="1379">
                  <c:v>4406.2623474424472</c:v>
                </c:pt>
                <c:pt idx="1380">
                  <c:v>5479.1855568025403</c:v>
                </c:pt>
                <c:pt idx="1381">
                  <c:v>5559.3149792230006</c:v>
                </c:pt>
                <c:pt idx="1382">
                  <c:v>5382.7848433477111</c:v>
                </c:pt>
                <c:pt idx="1383">
                  <c:v>5747.9887763556753</c:v>
                </c:pt>
                <c:pt idx="1384">
                  <c:v>10025.049505395002</c:v>
                </c:pt>
                <c:pt idx="1385">
                  <c:v>7228.2732651238484</c:v>
                </c:pt>
                <c:pt idx="1386">
                  <c:v>6460.8406779830566</c:v>
                </c:pt>
                <c:pt idx="1387">
                  <c:v>5794.2737525327748</c:v>
                </c:pt>
                <c:pt idx="1388">
                  <c:v>5966.973127307434</c:v>
                </c:pt>
                <c:pt idx="1389">
                  <c:v>7718.606923375195</c:v>
                </c:pt>
                <c:pt idx="1390">
                  <c:v>5268.8109746838909</c:v>
                </c:pt>
                <c:pt idx="1391">
                  <c:v>4406.2623474424472</c:v>
                </c:pt>
                <c:pt idx="1392">
                  <c:v>6762.483348281281</c:v>
                </c:pt>
                <c:pt idx="1393">
                  <c:v>5742.3906231747196</c:v>
                </c:pt>
                <c:pt idx="1394">
                  <c:v>4406.2623474424472</c:v>
                </c:pt>
                <c:pt idx="1395">
                  <c:v>6966.3124223234981</c:v>
                </c:pt>
                <c:pt idx="1396">
                  <c:v>4619.3516765368986</c:v>
                </c:pt>
                <c:pt idx="1397">
                  <c:v>5336.4998671706117</c:v>
                </c:pt>
                <c:pt idx="1398">
                  <c:v>6666.0826348264527</c:v>
                </c:pt>
                <c:pt idx="1399">
                  <c:v>6716.1983721041815</c:v>
                </c:pt>
                <c:pt idx="1400">
                  <c:v>6381.1767834682996</c:v>
                </c:pt>
                <c:pt idx="1401">
                  <c:v>7584.0482838502285</c:v>
                </c:pt>
                <c:pt idx="1402">
                  <c:v>4406.2623474424472</c:v>
                </c:pt>
                <c:pt idx="1403">
                  <c:v>12091.249220420876</c:v>
                </c:pt>
                <c:pt idx="1404">
                  <c:v>11876.56115847545</c:v>
                </c:pt>
                <c:pt idx="1405">
                  <c:v>7747.3187443433026</c:v>
                </c:pt>
                <c:pt idx="1406">
                  <c:v>5605.5999554001</c:v>
                </c:pt>
                <c:pt idx="1407">
                  <c:v>5413.91454261527</c:v>
                </c:pt>
                <c:pt idx="1408">
                  <c:v>5605.5999554001</c:v>
                </c:pt>
                <c:pt idx="1409">
                  <c:v>8225.0836632139071</c:v>
                </c:pt>
                <c:pt idx="1410">
                  <c:v>7466.074994856428</c:v>
                </c:pt>
                <c:pt idx="1411">
                  <c:v>4631.7922064706381</c:v>
                </c:pt>
                <c:pt idx="1412">
                  <c:v>8078.678231107906</c:v>
                </c:pt>
                <c:pt idx="1413">
                  <c:v>4459.0928316959789</c:v>
                </c:pt>
                <c:pt idx="1414">
                  <c:v>10354.658790899723</c:v>
                </c:pt>
                <c:pt idx="1415">
                  <c:v>4359.9773712653478</c:v>
                </c:pt>
                <c:pt idx="1416">
                  <c:v>9391.6928390530247</c:v>
                </c:pt>
                <c:pt idx="1417">
                  <c:v>4539.2222541164392</c:v>
                </c:pt>
                <c:pt idx="1418">
                  <c:v>6948.9251171643027</c:v>
                </c:pt>
                <c:pt idx="1419">
                  <c:v>5413.91454261527</c:v>
                </c:pt>
                <c:pt idx="1420">
                  <c:v>6189.4913706834695</c:v>
                </c:pt>
                <c:pt idx="1421">
                  <c:v>8071.9640638021237</c:v>
                </c:pt>
                <c:pt idx="1422">
                  <c:v>4619.3516765368986</c:v>
                </c:pt>
                <c:pt idx="1423">
                  <c:v>4999.7108864544043</c:v>
                </c:pt>
                <c:pt idx="1424">
                  <c:v>6966.3124223234981</c:v>
                </c:pt>
                <c:pt idx="1425">
                  <c:v>8249.6678544050337</c:v>
                </c:pt>
                <c:pt idx="1426">
                  <c:v>6779.1091485947954</c:v>
                </c:pt>
                <c:pt idx="1427">
                  <c:v>4406.2623474424472</c:v>
                </c:pt>
                <c:pt idx="1428">
                  <c:v>4619.3516765368986</c:v>
                </c:pt>
                <c:pt idx="1429">
                  <c:v>5822.5200455951799</c:v>
                </c:pt>
                <c:pt idx="1430">
                  <c:v>9841.153824258432</c:v>
                </c:pt>
                <c:pt idx="1431">
                  <c:v>9227.6032331114766</c:v>
                </c:pt>
                <c:pt idx="1432">
                  <c:v>10024.880846165652</c:v>
                </c:pt>
                <c:pt idx="1433">
                  <c:v>5479.1855568025403</c:v>
                </c:pt>
                <c:pt idx="1434">
                  <c:v>7719.8915967293724</c:v>
                </c:pt>
                <c:pt idx="1435">
                  <c:v>5413.91454261527</c:v>
                </c:pt>
                <c:pt idx="1436">
                  <c:v>4539.2222541164392</c:v>
                </c:pt>
                <c:pt idx="1437">
                  <c:v>6316.2026379573808</c:v>
                </c:pt>
                <c:pt idx="1438">
                  <c:v>4486.3917698629075</c:v>
                </c:pt>
                <c:pt idx="1439">
                  <c:v>7376.3884487073828</c:v>
                </c:pt>
                <c:pt idx="1440">
                  <c:v>5380.0700963719091</c:v>
                </c:pt>
                <c:pt idx="1441">
                  <c:v>8038.9387630072388</c:v>
                </c:pt>
                <c:pt idx="1442">
                  <c:v>4619.3516765368986</c:v>
                </c:pt>
                <c:pt idx="1443">
                  <c:v>11913.714089047317</c:v>
                </c:pt>
                <c:pt idx="1444">
                  <c:v>7594.9072717534373</c:v>
                </c:pt>
                <c:pt idx="1445">
                  <c:v>11256.110549972916</c:v>
                </c:pt>
                <c:pt idx="1446">
                  <c:v>6283.008677933145</c:v>
                </c:pt>
                <c:pt idx="1447">
                  <c:v>9446.1220561575337</c:v>
                </c:pt>
                <c:pt idx="1448">
                  <c:v>5432.9005806254409</c:v>
                </c:pt>
                <c:pt idx="1449">
                  <c:v>5460.1995187923694</c:v>
                </c:pt>
                <c:pt idx="1450">
                  <c:v>7067.4921435108081</c:v>
                </c:pt>
                <c:pt idx="1451">
                  <c:v>6888.8977468788407</c:v>
                </c:pt>
                <c:pt idx="1452">
                  <c:v>6412.3064827358567</c:v>
                </c:pt>
                <c:pt idx="1453">
                  <c:v>6569.8505806009744</c:v>
                </c:pt>
                <c:pt idx="1454">
                  <c:v>5951.8178503978916</c:v>
                </c:pt>
                <c:pt idx="1455">
                  <c:v>4619.3516765368986</c:v>
                </c:pt>
                <c:pt idx="1456">
                  <c:v>8143.0018903996997</c:v>
                </c:pt>
                <c:pt idx="1457">
                  <c:v>5794.2737525327748</c:v>
                </c:pt>
                <c:pt idx="1458">
                  <c:v>5571.4586404803867</c:v>
                </c:pt>
                <c:pt idx="1459">
                  <c:v>5176.241022329692</c:v>
                </c:pt>
                <c:pt idx="1460">
                  <c:v>5432.9005806254409</c:v>
                </c:pt>
                <c:pt idx="1461">
                  <c:v>5394.9285046050982</c:v>
                </c:pt>
                <c:pt idx="1462">
                  <c:v>12514.881790863325</c:v>
                </c:pt>
                <c:pt idx="1463">
                  <c:v>6882.3522388024103</c:v>
                </c:pt>
                <c:pt idx="1464">
                  <c:v>5695.1582921021436</c:v>
                </c:pt>
                <c:pt idx="1465">
                  <c:v>5683.0146308447565</c:v>
                </c:pt>
                <c:pt idx="1466">
                  <c:v>5822.5200455951799</c:v>
                </c:pt>
                <c:pt idx="1467">
                  <c:v>6143.5032631827216</c:v>
                </c:pt>
                <c:pt idx="1468">
                  <c:v>6552.1087661626325</c:v>
                </c:pt>
                <c:pt idx="1469">
                  <c:v>5413.91454261527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A-4E35-9DA7-F3439073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127"/>
        <c:axId val="799286927"/>
      </c:scatterChart>
      <c:valAx>
        <c:axId val="79924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YearsWithCurrManager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86927"/>
        <c:crosses val="autoZero"/>
        <c:crossBetween val="midCat"/>
      </c:valAx>
      <c:valAx>
        <c:axId val="79928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46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[HR_Analytics- V5.xlsx]Sheet6!PivotTable4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Sheet6!$A$4:$A$9</c:f>
              <c:strCache>
                <c:ptCount val="5"/>
                <c:pt idx="0">
                  <c:v>Advanced</c:v>
                </c:pt>
                <c:pt idx="1">
                  <c:v>Begginer</c:v>
                </c:pt>
                <c:pt idx="2">
                  <c:v>JuniorLevel</c:v>
                </c:pt>
                <c:pt idx="3">
                  <c:v>MidLevel</c:v>
                </c:pt>
                <c:pt idx="4">
                  <c:v>SeniorLevel</c:v>
                </c:pt>
              </c:strCache>
            </c:strRef>
          </c:cat>
          <c:val>
            <c:numRef>
              <c:f>Sheet6!$B$4:$B$9</c:f>
              <c:numCache>
                <c:formatCode>0.00%</c:formatCode>
                <c:ptCount val="5"/>
                <c:pt idx="0">
                  <c:v>2.1097046413502109E-2</c:v>
                </c:pt>
                <c:pt idx="1">
                  <c:v>0.6033755274261603</c:v>
                </c:pt>
                <c:pt idx="2">
                  <c:v>0.21940928270042195</c:v>
                </c:pt>
                <c:pt idx="3">
                  <c:v>0.13502109704641349</c:v>
                </c:pt>
                <c:pt idx="4">
                  <c:v>2.1097046413502109E-2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1-4804-B7F1-0721C3EAC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109471"/>
        <c:axId val="254118111"/>
      </c:barChart>
      <c:catAx>
        <c:axId val="2541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18111"/>
        <c:crosses val="autoZero"/>
        <c:auto val="1"/>
        <c:lblAlgn val="ctr"/>
        <c:lblOffset val="100"/>
        <c:noMultiLvlLbl val="0"/>
      </c:catAx>
      <c:valAx>
        <c:axId val="2541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Info'!$A$12</c:f>
          <c:strCache>
            <c:ptCount val="1"/>
            <c:pt idx="0">
              <c:v>employees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0F-4E75-B557-48643AC9D6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0F-4E75-B557-48643AC9D678}"/>
              </c:ext>
            </c:extLst>
          </c:dPt>
          <c:dLbls>
            <c:dLbl>
              <c:idx val="0"/>
              <c:layout>
                <c:manualLayout>
                  <c:x val="-0.11169557063154589"/>
                  <c:y val="2.05791679354997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0F-4E75-B557-48643AC9D678}"/>
                </c:ext>
              </c:extLst>
            </c:dLbl>
            <c:dLbl>
              <c:idx val="1"/>
              <c:layout>
                <c:manualLayout>
                  <c:x val="0.12280668498299357"/>
                  <c:y val="-3.53121329447078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0F-4E75-B557-48643AC9D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'General Info'!$B$13:$C$13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'General Info'!$B$14:$C$14</c:f>
              <c:numCache>
                <c:formatCode>0.00%</c:formatCode>
                <c:ptCount val="2"/>
                <c:pt idx="0">
                  <c:v>0.41129552355719434</c:v>
                </c:pt>
                <c:pt idx="1">
                  <c:v>0.58870447644280566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F-4E75-B557-48643AC9D6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Info'!$L$1</c:f>
          <c:strCache>
            <c:ptCount val="1"/>
            <c:pt idx="0">
              <c:v>Monthly income statisctics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Info'!$L$2:$L$4</c:f>
              <c:strCache>
                <c:ptCount val="3"/>
                <c:pt idx="0">
                  <c:v>Max</c:v>
                </c:pt>
                <c:pt idx="1">
                  <c:v>Average</c:v>
                </c:pt>
                <c:pt idx="2">
                  <c:v>Min</c:v>
                </c:pt>
              </c:strCache>
            </c:strRef>
          </c:cat>
          <c:val>
            <c:numRef>
              <c:f>'General Info'!$M$2:$M$4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7-405C-9CBD-413A97F04E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14959439"/>
        <c:axId val="914957999"/>
      </c:barChart>
      <c:catAx>
        <c:axId val="9149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7999"/>
        <c:crosses val="autoZero"/>
        <c:auto val="1"/>
        <c:lblAlgn val="ctr"/>
        <c:lblOffset val="100"/>
        <c:noMultiLvlLbl val="0"/>
      </c:catAx>
      <c:valAx>
        <c:axId val="9149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Info'!$L$40</c:f>
          <c:strCache>
            <c:ptCount val="1"/>
            <c:pt idx="0">
              <c:v>Employees job role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Info'!$L$42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Info'!$M$41:$O$41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'General Info'!$M$42:$O$42</c:f>
              <c:numCache>
                <c:formatCode>General</c:formatCode>
                <c:ptCount val="3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1-469E-8A8D-BEA0D105761A}"/>
            </c:ext>
          </c:extLst>
        </c:ser>
        <c:ser>
          <c:idx val="1"/>
          <c:order val="1"/>
          <c:tx>
            <c:strRef>
              <c:f>'General Info'!$L$43</c:f>
              <c:strCache>
                <c:ptCount val="1"/>
                <c:pt idx="0">
                  <c:v>Life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Info'!$M$41:$O$41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'General Info'!$M$43:$O$43</c:f>
              <c:numCache>
                <c:formatCode>General</c:formatCode>
                <c:ptCount val="3"/>
                <c:pt idx="0">
                  <c:v>16</c:v>
                </c:pt>
                <c:pt idx="1">
                  <c:v>440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1-469E-8A8D-BEA0D105761A}"/>
            </c:ext>
          </c:extLst>
        </c:ser>
        <c:ser>
          <c:idx val="2"/>
          <c:order val="2"/>
          <c:tx>
            <c:strRef>
              <c:f>'General Info'!$L$44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'General Info'!$M$41:$O$41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'General Info'!$M$44:$O$44</c:f>
              <c:numCache>
                <c:formatCode>General</c:formatCode>
                <c:ptCount val="3"/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1-469E-8A8D-BEA0D105761A}"/>
            </c:ext>
          </c:extLst>
        </c:ser>
        <c:ser>
          <c:idx val="3"/>
          <c:order val="3"/>
          <c:tx>
            <c:strRef>
              <c:f>'General Info'!$L$45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'General Info'!$M$41:$O$41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'General Info'!$M$45:$O$45</c:f>
              <c:numCache>
                <c:formatCode>General</c:formatCode>
                <c:ptCount val="3"/>
                <c:pt idx="0">
                  <c:v>13</c:v>
                </c:pt>
                <c:pt idx="1">
                  <c:v>363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1-469E-8A8D-BEA0D105761A}"/>
            </c:ext>
          </c:extLst>
        </c:ser>
        <c:ser>
          <c:idx val="4"/>
          <c:order val="4"/>
          <c:tx>
            <c:strRef>
              <c:f>'General Info'!$L$46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'General Info'!$M$41:$O$41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'General Info'!$M$46:$O$46</c:f>
              <c:numCache>
                <c:formatCode>General</c:formatCode>
                <c:ptCount val="3"/>
                <c:pt idx="0">
                  <c:v>3</c:v>
                </c:pt>
                <c:pt idx="1">
                  <c:v>64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1-469E-8A8D-BEA0D105761A}"/>
            </c:ext>
          </c:extLst>
        </c:ser>
        <c:ser>
          <c:idx val="5"/>
          <c:order val="5"/>
          <c:tx>
            <c:strRef>
              <c:f>'General Info'!$L$47</c:f>
              <c:strCache>
                <c:ptCount val="1"/>
                <c:pt idx="0">
                  <c:v>Technical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'General Info'!$M$41:$O$41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'General Info'!$M$47:$O$47</c:f>
              <c:numCache>
                <c:formatCode>General</c:formatCode>
                <c:ptCount val="3"/>
                <c:pt idx="0">
                  <c:v>4</c:v>
                </c:pt>
                <c:pt idx="1">
                  <c:v>94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61-469E-8A8D-BEA0D105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59455"/>
        <c:axId val="828661375"/>
      </c:barChart>
      <c:catAx>
        <c:axId val="8286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61375"/>
        <c:crosses val="autoZero"/>
        <c:auto val="1"/>
        <c:lblAlgn val="ctr"/>
        <c:lblOffset val="100"/>
        <c:noMultiLvlLbl val="0"/>
      </c:catAx>
      <c:valAx>
        <c:axId val="8286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Info'!$L$12</c:f>
          <c:strCache>
            <c:ptCount val="1"/>
            <c:pt idx="0">
              <c:v>Frequency of field travels</c:v>
            </c:pt>
          </c:strCache>
        </c:strRef>
      </c:tx>
      <c:layout>
        <c:manualLayout>
          <c:xMode val="edge"/>
          <c:yMode val="edge"/>
          <c:x val="0.29292344706911638"/>
          <c:y val="3.463203463203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77646544181979"/>
          <c:y val="0.1042857142857143"/>
          <c:w val="0.66822353455818018"/>
          <c:h val="0.64756144118348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Info'!$L$14:$L$16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'General Info'!$M$14:$M$16</c:f>
              <c:numCache>
                <c:formatCode>General</c:formatCode>
                <c:ptCount val="3"/>
                <c:pt idx="0">
                  <c:v>150</c:v>
                </c:pt>
                <c:pt idx="1">
                  <c:v>277</c:v>
                </c:pt>
                <c:pt idx="2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40D-A456-8EA36B1A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66960"/>
        <c:axId val="63188080"/>
      </c:barChart>
      <c:catAx>
        <c:axId val="6316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Travels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8080"/>
        <c:crosses val="autoZero"/>
        <c:auto val="1"/>
        <c:lblAlgn val="ctr"/>
        <c:lblOffset val="100"/>
        <c:noMultiLvlLbl val="0"/>
      </c:catAx>
      <c:valAx>
        <c:axId val="631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salaris</a:t>
            </a:r>
            <a:r>
              <a:rPr lang="en-US" baseline="0"/>
              <a:t> for the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Info'!$A$34:$A$42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'General Info'!$B$34:$B$42</c:f>
              <c:numCache>
                <c:formatCode>General</c:formatCode>
                <c:ptCount val="9"/>
                <c:pt idx="0">
                  <c:v>7528.7633587786258</c:v>
                </c:pt>
                <c:pt idx="1">
                  <c:v>4235.75</c:v>
                </c:pt>
                <c:pt idx="2">
                  <c:v>3237.169884169884</c:v>
                </c:pt>
                <c:pt idx="3">
                  <c:v>17181.676470588234</c:v>
                </c:pt>
                <c:pt idx="4">
                  <c:v>7295.1379310344828</c:v>
                </c:pt>
                <c:pt idx="5">
                  <c:v>16033.55</c:v>
                </c:pt>
                <c:pt idx="6">
                  <c:v>3239.972602739726</c:v>
                </c:pt>
                <c:pt idx="7">
                  <c:v>6924.2791411042945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0D8-A6C4-99198FA7AC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9788527"/>
        <c:axId val="99780847"/>
      </c:barChart>
      <c:catAx>
        <c:axId val="9978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847"/>
        <c:crosses val="autoZero"/>
        <c:auto val="1"/>
        <c:lblAlgn val="ctr"/>
        <c:lblOffset val="100"/>
        <c:noMultiLvlLbl val="0"/>
      </c:catAx>
      <c:valAx>
        <c:axId val="997808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978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'Attrition Factors'!$A$15</c:f>
          <c:strCache>
            <c:ptCount val="1"/>
            <c:pt idx="0">
              <c:v>Attrition by gender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'Attrition Factors'!$A$17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Factors'!$B$16:$C$16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'Attrition Factors'!$B$17:$C$17</c:f>
              <c:numCache>
                <c:formatCode>General</c:formatCode>
                <c:ptCount val="2"/>
                <c:pt idx="0">
                  <c:v>501</c:v>
                </c:pt>
                <c:pt idx="1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5-48BF-BDD7-80FC22D47671}"/>
            </c:ext>
          </c:extLst>
        </c:ser>
        <c:ser>
          <c:idx val="1"/>
          <c:order val="1"/>
          <c:tx>
            <c:strRef>
              <c:f>'Attrition Factors'!$A$18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Factors'!$B$16:$C$16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'Attrition Factors'!$B$18:$C$18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5-48BF-BDD7-80FC22D4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5846144"/>
        <c:axId val="995847104"/>
      </c:barChart>
      <c:catAx>
        <c:axId val="99584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7104"/>
        <c:crosses val="autoZero"/>
        <c:auto val="1"/>
        <c:lblAlgn val="ctr"/>
        <c:lblOffset val="100"/>
        <c:noMultiLvlLbl val="0"/>
      </c:catAx>
      <c:valAx>
        <c:axId val="9958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'Attrition Factors'!$A$23</c:f>
          <c:strCache>
            <c:ptCount val="1"/>
            <c:pt idx="0">
              <c:v> Attrition by the marital status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'Attrition Factors'!$B$24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Factors'!$A$25:$A$27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'Attrition Factors'!$B$25:$B$27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5E9-4500-AED5-39A9D198325F}"/>
            </c:ext>
          </c:extLst>
        </c:ser>
        <c:ser>
          <c:idx val="1"/>
          <c:order val="1"/>
          <c:tx>
            <c:strRef>
              <c:f>'Attrition Factors'!$C$24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Factors'!$A$25:$A$27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'Attrition Factors'!$C$25:$C$27</c:f>
              <c:numCache>
                <c:formatCode>General</c:formatCode>
                <c:ptCount val="3"/>
                <c:pt idx="0">
                  <c:v>33</c:v>
                </c:pt>
                <c:pt idx="1">
                  <c:v>84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9-4500-AED5-39A9D1983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7486368"/>
        <c:axId val="827486848"/>
      </c:barChart>
      <c:catAx>
        <c:axId val="82748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6848"/>
        <c:crosses val="autoZero"/>
        <c:auto val="1"/>
        <c:lblAlgn val="ctr"/>
        <c:lblOffset val="100"/>
        <c:noMultiLvlLbl val="0"/>
      </c:catAx>
      <c:valAx>
        <c:axId val="8274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'Attrition Factors'!$A$2</c:f>
          <c:strCache>
            <c:ptCount val="1"/>
            <c:pt idx="0">
              <c:v>Attrition percentage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'Attrition Factors'!$A$4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5F-452B-8F4E-D883BFD14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5F-452B-8F4E-D883BFD14008}"/>
              </c:ext>
            </c:extLst>
          </c:dPt>
          <c:dPt>
            <c:idx val="2"/>
            <c:bubble3D val="0"/>
            <c:explosion val="303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5F-452B-8F4E-D883BFD14008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35F-452B-8F4E-D883BFD14008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35F-452B-8F4E-D883BFD14008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15608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35F-452B-8F4E-D883BFD1400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156082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'Attrition Factors'!$B$2:$C$3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Factors'!$B$4:$C$4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5F-452B-8F4E-D883BFD140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5C64C640-4E93-4C66-9842-3934C459ACEE}">
          <cx:tx>
            <cx:txData>
              <cx:f>_xlchart.v1.0</cx:f>
              <cx:v>Attrition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  <cx:data id="1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Attrition by job role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Attrition by job role</a:t>
          </a:r>
        </a:p>
      </cx:txPr>
    </cx:title>
    <cx:plotArea>
      <cx:plotAreaRegion>
        <cx:series layoutId="clusteredColumn" uniqueId="{05627C34-6CFD-4CBD-A385-48062EC66517}" formatIdx="0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D27F795-6071-4140-ABCB-A8769315252F}" formatIdx="1">
          <cx:axisId val="2"/>
        </cx:series>
        <cx:series layoutId="clusteredColumn" hidden="1" uniqueId="{3EDE15FC-0CA6-402E-AF27-558D64CBB5F8}" formatIdx="2">
          <cx:dataLabels/>
          <cx:dataId val="1"/>
          <cx:layoutPr>
            <cx:aggregation/>
          </cx:layoutPr>
          <cx:axisId val="1"/>
        </cx:series>
        <cx:series layoutId="paretoLine" ownerIdx="2" uniqueId="{398F4EE0-8A8A-43A5-9F6A-D7B583D06140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_xlchart.v2.6</cx:f>
      </cx:numDim>
    </cx:data>
  </cx:chartData>
  <cx:chart>
    <cx:title pos="t" align="ctr" overlay="0"/>
    <cx:plotArea>
      <cx:plotAreaRegion>
        <cx:series layoutId="funnel" uniqueId="{2435A5D1-C8AA-429C-B4D9-7D328BFA89D9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_xlchart.v2.8</cx:f>
      </cx:numDim>
    </cx:data>
  </cx:chartData>
  <cx:chart>
    <cx:title pos="t" align="ctr" overlay="0"/>
    <cx:plotArea>
      <cx:plotAreaRegion>
        <cx:series layoutId="funnel" uniqueId="{5E5E5285-621B-42C2-A9BB-D01DA1040DE6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9.xml"/><Relationship Id="rId7" Type="http://schemas.microsoft.com/office/2014/relationships/chartEx" Target="../charts/chartEx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microsoft.com/office/2014/relationships/chartEx" Target="../charts/chartEx4.xml"/><Relationship Id="rId4" Type="http://schemas.openxmlformats.org/officeDocument/2006/relationships/chart" Target="../charts/chart10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0</xdr:row>
      <xdr:rowOff>104775</xdr:rowOff>
    </xdr:from>
    <xdr:to>
      <xdr:col>9</xdr:col>
      <xdr:colOff>590550</xdr:colOff>
      <xdr:row>10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5FA030-988C-7A75-216F-575EB8401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180976</xdr:colOff>
      <xdr:row>11</xdr:row>
      <xdr:rowOff>38099</xdr:rowOff>
    </xdr:from>
    <xdr:to>
      <xdr:col>9</xdr:col>
      <xdr:colOff>742950</xdr:colOff>
      <xdr:row>20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7CBE62-156A-DA73-AD28-178E6CA34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790575</xdr:colOff>
      <xdr:row>0</xdr:row>
      <xdr:rowOff>0</xdr:rowOff>
    </xdr:from>
    <xdr:to>
      <xdr:col>21</xdr:col>
      <xdr:colOff>200025</xdr:colOff>
      <xdr:row>10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985155-38CE-9DA3-A569-2654DB9C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400051</xdr:colOff>
      <xdr:row>40</xdr:row>
      <xdr:rowOff>19050</xdr:rowOff>
    </xdr:from>
    <xdr:to>
      <xdr:col>21</xdr:col>
      <xdr:colOff>276225</xdr:colOff>
      <xdr:row>47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D1928C-D274-9174-8963-3A01C98DB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161926</xdr:colOff>
      <xdr:row>21</xdr:row>
      <xdr:rowOff>66676</xdr:rowOff>
    </xdr:from>
    <xdr:to>
      <xdr:col>9</xdr:col>
      <xdr:colOff>590551</xdr:colOff>
      <xdr:row>32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AF5C43-0C1B-4563-973E-DAF13880F3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6" y="4257676"/>
              <a:ext cx="4305300" cy="2181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23812</xdr:colOff>
      <xdr:row>21</xdr:row>
      <xdr:rowOff>83344</xdr:rowOff>
    </xdr:from>
    <xdr:to>
      <xdr:col>21</xdr:col>
      <xdr:colOff>408427</xdr:colOff>
      <xdr:row>37</xdr:row>
      <xdr:rowOff>116076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E01953-367A-8CD0-9164-EFAAB796A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50" y="4274344"/>
          <a:ext cx="3420708" cy="3116451"/>
        </a:xfrm>
        <a:prstGeom prst="rect">
          <a:avLst/>
        </a:prstGeom>
      </xdr:spPr>
    </xdr:pic>
    <xdr:clientData/>
  </xdr:twoCellAnchor>
  <xdr:twoCellAnchor>
    <xdr:from>
      <xdr:col>15</xdr:col>
      <xdr:colOff>504825</xdr:colOff>
      <xdr:row>11</xdr:row>
      <xdr:rowOff>76200</xdr:rowOff>
    </xdr:from>
    <xdr:to>
      <xdr:col>21</xdr:col>
      <xdr:colOff>238125</xdr:colOff>
      <xdr:row>20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069B67-475D-BD62-B961-D1A1DBCF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209549</xdr:colOff>
      <xdr:row>34</xdr:row>
      <xdr:rowOff>4761</xdr:rowOff>
    </xdr:from>
    <xdr:to>
      <xdr:col>9</xdr:col>
      <xdr:colOff>628649</xdr:colOff>
      <xdr:row>46</xdr:row>
      <xdr:rowOff>28574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90A0D8-7788-4157-9E56-46AE39096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11</xdr:row>
      <xdr:rowOff>66675</xdr:rowOff>
    </xdr:from>
    <xdr:to>
      <xdr:col>9</xdr:col>
      <xdr:colOff>466725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5AF2D-65A8-4357-8926-59AC6E2E4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21</xdr:row>
      <xdr:rowOff>57150</xdr:rowOff>
    </xdr:from>
    <xdr:to>
      <xdr:col>9</xdr:col>
      <xdr:colOff>561976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421D8-D32D-4CF2-A8E2-33DFFED59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0</xdr:row>
      <xdr:rowOff>0</xdr:rowOff>
    </xdr:from>
    <xdr:to>
      <xdr:col>9</xdr:col>
      <xdr:colOff>457200</xdr:colOff>
      <xdr:row>10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FF840-7C5F-456D-AFD5-C13C8740C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285749</xdr:colOff>
      <xdr:row>31</xdr:row>
      <xdr:rowOff>66675</xdr:rowOff>
    </xdr:from>
    <xdr:to>
      <xdr:col>9</xdr:col>
      <xdr:colOff>581024</xdr:colOff>
      <xdr:row>41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120AE7-2761-49E7-849E-42F0E853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504825</xdr:colOff>
      <xdr:row>0</xdr:row>
      <xdr:rowOff>57150</xdr:rowOff>
    </xdr:from>
    <xdr:to>
      <xdr:col>22</xdr:col>
      <xdr:colOff>295275</xdr:colOff>
      <xdr:row>10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3E08B1-ECBC-44A2-B99F-B89D27BB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476250</xdr:colOff>
      <xdr:row>11</xdr:row>
      <xdr:rowOff>138112</xdr:rowOff>
    </xdr:from>
    <xdr:to>
      <xdr:col>22</xdr:col>
      <xdr:colOff>190500</xdr:colOff>
      <xdr:row>22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B85EA4-3519-54DB-E61F-3FABF9EBD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419100</xdr:colOff>
      <xdr:row>23</xdr:row>
      <xdr:rowOff>114300</xdr:rowOff>
    </xdr:from>
    <xdr:to>
      <xdr:col>22</xdr:col>
      <xdr:colOff>123825</xdr:colOff>
      <xdr:row>35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43E0C9F-308F-A824-27A9-EE4DE8572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4675" y="4495800"/>
              <a:ext cx="3971925" cy="2252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19050</xdr:colOff>
      <xdr:row>36</xdr:row>
      <xdr:rowOff>85724</xdr:rowOff>
    </xdr:from>
    <xdr:to>
      <xdr:col>21</xdr:col>
      <xdr:colOff>504826</xdr:colOff>
      <xdr:row>41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78EA2E-F3AC-28B7-ADEC-2DF76A78A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114300</xdr:colOff>
      <xdr:row>42</xdr:row>
      <xdr:rowOff>133349</xdr:rowOff>
    </xdr:from>
    <xdr:to>
      <xdr:col>9</xdr:col>
      <xdr:colOff>581025</xdr:colOff>
      <xdr:row>56</xdr:row>
      <xdr:rowOff>14286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6FEDF51-3E63-992F-9604-412C638DC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8134349"/>
              <a:ext cx="4124325" cy="2547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76200</xdr:colOff>
      <xdr:row>43</xdr:row>
      <xdr:rowOff>42862</xdr:rowOff>
    </xdr:from>
    <xdr:to>
      <xdr:col>22</xdr:col>
      <xdr:colOff>381000</xdr:colOff>
      <xdr:row>57</xdr:row>
      <xdr:rowOff>119062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4A55558-9839-FE99-1CB1-FC58932996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8234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19</xdr:row>
      <xdr:rowOff>38099</xdr:rowOff>
    </xdr:from>
    <xdr:to>
      <xdr:col>20</xdr:col>
      <xdr:colOff>466724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343F4-336B-4099-A673-FC3859172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19</xdr:row>
      <xdr:rowOff>57149</xdr:rowOff>
    </xdr:from>
    <xdr:to>
      <xdr:col>28</xdr:col>
      <xdr:colOff>390525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57214-0B61-4831-ADB0-3A73AEBC6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0</xdr:row>
      <xdr:rowOff>57150</xdr:rowOff>
    </xdr:from>
    <xdr:to>
      <xdr:col>28</xdr:col>
      <xdr:colOff>371475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1823A-1CBE-4F70-ACFD-723E1FD53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0</xdr:row>
      <xdr:rowOff>66675</xdr:rowOff>
    </xdr:from>
    <xdr:to>
      <xdr:col>20</xdr:col>
      <xdr:colOff>495300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183774-A7B0-48F4-9097-330CFCF8D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0619B-52B2-1AF2-4438-ACAA4362C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esktop\Juman\Business%20Analytics%20Advanced\Final%20Project\HR_Analytics-v1.xlsx" TargetMode="External"/><Relationship Id="rId1" Type="http://schemas.openxmlformats.org/officeDocument/2006/relationships/externalLinkPath" Target="HR_Analytics-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5"/>
      <sheetName val="HR_Analytics.csv"/>
      <sheetName val="HR_Analytics_specific"/>
      <sheetName val="Analysis"/>
      <sheetName val="Regression_ Attrition"/>
      <sheetName val="Regression_ monthly income"/>
      <sheetName val="Pivot_table"/>
      <sheetName val="Sheet1"/>
    </sheetNames>
    <sheetDataSet>
      <sheetData sheetId="0"/>
      <sheetData sheetId="1"/>
      <sheetData sheetId="2"/>
      <sheetData sheetId="3">
        <row r="2">
          <cell r="F2">
            <v>5993</v>
          </cell>
          <cell r="I2">
            <v>6</v>
          </cell>
          <cell r="J2">
            <v>4</v>
          </cell>
          <cell r="K2">
            <v>0</v>
          </cell>
          <cell r="L2">
            <v>5</v>
          </cell>
        </row>
        <row r="3">
          <cell r="F3">
            <v>5130</v>
          </cell>
          <cell r="I3">
            <v>10</v>
          </cell>
          <cell r="J3">
            <v>7</v>
          </cell>
          <cell r="K3">
            <v>1</v>
          </cell>
          <cell r="L3">
            <v>7</v>
          </cell>
        </row>
        <row r="4">
          <cell r="F4">
            <v>2090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F5">
            <v>2909</v>
          </cell>
          <cell r="I5">
            <v>8</v>
          </cell>
          <cell r="J5">
            <v>7</v>
          </cell>
          <cell r="K5">
            <v>3</v>
          </cell>
          <cell r="L5">
            <v>0</v>
          </cell>
        </row>
        <row r="6">
          <cell r="F6">
            <v>3468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</row>
        <row r="7">
          <cell r="F7">
            <v>3068</v>
          </cell>
          <cell r="I7">
            <v>7</v>
          </cell>
          <cell r="J7">
            <v>7</v>
          </cell>
          <cell r="K7">
            <v>3</v>
          </cell>
          <cell r="L7">
            <v>6</v>
          </cell>
        </row>
        <row r="8">
          <cell r="F8">
            <v>2670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</row>
        <row r="9">
          <cell r="F9">
            <v>2693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</row>
        <row r="10">
          <cell r="F10">
            <v>9526</v>
          </cell>
          <cell r="I10">
            <v>9</v>
          </cell>
          <cell r="J10">
            <v>7</v>
          </cell>
          <cell r="K10">
            <v>1</v>
          </cell>
          <cell r="L10">
            <v>8</v>
          </cell>
        </row>
        <row r="11">
          <cell r="F11">
            <v>5237</v>
          </cell>
          <cell r="I11">
            <v>7</v>
          </cell>
          <cell r="J11">
            <v>7</v>
          </cell>
          <cell r="K11">
            <v>7</v>
          </cell>
          <cell r="L11">
            <v>7</v>
          </cell>
        </row>
        <row r="12">
          <cell r="F12">
            <v>2426</v>
          </cell>
          <cell r="I12">
            <v>5</v>
          </cell>
          <cell r="J12">
            <v>4</v>
          </cell>
          <cell r="K12">
            <v>0</v>
          </cell>
          <cell r="L12">
            <v>3</v>
          </cell>
        </row>
        <row r="13">
          <cell r="F13">
            <v>4193</v>
          </cell>
          <cell r="I13">
            <v>9</v>
          </cell>
          <cell r="J13">
            <v>5</v>
          </cell>
          <cell r="K13">
            <v>0</v>
          </cell>
          <cell r="L13">
            <v>8</v>
          </cell>
        </row>
        <row r="14">
          <cell r="F14">
            <v>2911</v>
          </cell>
          <cell r="I14">
            <v>5</v>
          </cell>
          <cell r="J14">
            <v>2</v>
          </cell>
          <cell r="K14">
            <v>4</v>
          </cell>
          <cell r="L14">
            <v>3</v>
          </cell>
        </row>
        <row r="15">
          <cell r="F15">
            <v>2661</v>
          </cell>
          <cell r="I15">
            <v>2</v>
          </cell>
          <cell r="J15">
            <v>2</v>
          </cell>
          <cell r="K15">
            <v>1</v>
          </cell>
          <cell r="L15">
            <v>2</v>
          </cell>
        </row>
        <row r="16">
          <cell r="F16">
            <v>2028</v>
          </cell>
          <cell r="I16">
            <v>4</v>
          </cell>
          <cell r="J16">
            <v>2</v>
          </cell>
          <cell r="K16">
            <v>0</v>
          </cell>
          <cell r="L16">
            <v>3</v>
          </cell>
        </row>
        <row r="17">
          <cell r="F17">
            <v>9980</v>
          </cell>
          <cell r="I17">
            <v>10</v>
          </cell>
          <cell r="J17">
            <v>9</v>
          </cell>
          <cell r="K17">
            <v>8</v>
          </cell>
          <cell r="L17">
            <v>8</v>
          </cell>
        </row>
        <row r="18">
          <cell r="F18">
            <v>3298</v>
          </cell>
          <cell r="I18">
            <v>6</v>
          </cell>
          <cell r="J18">
            <v>2</v>
          </cell>
          <cell r="K18">
            <v>0</v>
          </cell>
          <cell r="L18">
            <v>5</v>
          </cell>
        </row>
        <row r="19">
          <cell r="F19">
            <v>2935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</row>
        <row r="20">
          <cell r="F20">
            <v>15427</v>
          </cell>
          <cell r="I20">
            <v>25</v>
          </cell>
          <cell r="J20">
            <v>8</v>
          </cell>
          <cell r="K20">
            <v>3</v>
          </cell>
          <cell r="L20">
            <v>7</v>
          </cell>
        </row>
        <row r="21">
          <cell r="F21">
            <v>3944</v>
          </cell>
          <cell r="I21">
            <v>3</v>
          </cell>
          <cell r="J21">
            <v>2</v>
          </cell>
          <cell r="K21">
            <v>1</v>
          </cell>
          <cell r="L21">
            <v>2</v>
          </cell>
        </row>
        <row r="22">
          <cell r="F22">
            <v>4011</v>
          </cell>
          <cell r="I22">
            <v>4</v>
          </cell>
          <cell r="J22">
            <v>2</v>
          </cell>
          <cell r="K22">
            <v>1</v>
          </cell>
          <cell r="L22">
            <v>3</v>
          </cell>
        </row>
        <row r="23">
          <cell r="F23">
            <v>3407</v>
          </cell>
          <cell r="I23">
            <v>5</v>
          </cell>
          <cell r="J23">
            <v>3</v>
          </cell>
          <cell r="K23">
            <v>0</v>
          </cell>
          <cell r="L23">
            <v>3</v>
          </cell>
        </row>
        <row r="24">
          <cell r="F24">
            <v>11994</v>
          </cell>
          <cell r="I24">
            <v>12</v>
          </cell>
          <cell r="J24">
            <v>6</v>
          </cell>
          <cell r="K24">
            <v>2</v>
          </cell>
          <cell r="L24">
            <v>11</v>
          </cell>
        </row>
        <row r="25">
          <cell r="F25">
            <v>1232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F26">
            <v>2960</v>
          </cell>
          <cell r="I26">
            <v>4</v>
          </cell>
          <cell r="J26">
            <v>2</v>
          </cell>
          <cell r="K26">
            <v>1</v>
          </cell>
          <cell r="L26">
            <v>3</v>
          </cell>
        </row>
        <row r="27">
          <cell r="F27">
            <v>19094</v>
          </cell>
          <cell r="I27">
            <v>14</v>
          </cell>
          <cell r="J27">
            <v>13</v>
          </cell>
          <cell r="K27">
            <v>4</v>
          </cell>
          <cell r="L27">
            <v>8</v>
          </cell>
        </row>
        <row r="28">
          <cell r="F28">
            <v>3919</v>
          </cell>
          <cell r="I28">
            <v>10</v>
          </cell>
          <cell r="J28">
            <v>2</v>
          </cell>
          <cell r="K28">
            <v>6</v>
          </cell>
          <cell r="L28">
            <v>7</v>
          </cell>
        </row>
        <row r="29">
          <cell r="F29">
            <v>6825</v>
          </cell>
          <cell r="I29">
            <v>9</v>
          </cell>
          <cell r="J29">
            <v>7</v>
          </cell>
          <cell r="K29">
            <v>4</v>
          </cell>
          <cell r="L29">
            <v>2</v>
          </cell>
        </row>
        <row r="30">
          <cell r="F30">
            <v>10248</v>
          </cell>
          <cell r="I30">
            <v>22</v>
          </cell>
          <cell r="J30">
            <v>6</v>
          </cell>
          <cell r="K30">
            <v>5</v>
          </cell>
          <cell r="L30">
            <v>17</v>
          </cell>
        </row>
        <row r="31">
          <cell r="F31">
            <v>18947</v>
          </cell>
          <cell r="I31">
            <v>2</v>
          </cell>
          <cell r="J31">
            <v>2</v>
          </cell>
          <cell r="K31">
            <v>2</v>
          </cell>
          <cell r="L31">
            <v>1</v>
          </cell>
        </row>
        <row r="32">
          <cell r="F32">
            <v>2496</v>
          </cell>
          <cell r="I32">
            <v>1</v>
          </cell>
          <cell r="J32">
            <v>1</v>
          </cell>
          <cell r="K32">
            <v>0</v>
          </cell>
          <cell r="L32">
            <v>0</v>
          </cell>
        </row>
        <row r="33">
          <cell r="F33">
            <v>6465</v>
          </cell>
          <cell r="I33">
            <v>4</v>
          </cell>
          <cell r="J33">
            <v>2</v>
          </cell>
          <cell r="K33">
            <v>1</v>
          </cell>
          <cell r="L33">
            <v>3</v>
          </cell>
        </row>
        <row r="34">
          <cell r="F34">
            <v>2206</v>
          </cell>
          <cell r="I34">
            <v>10</v>
          </cell>
          <cell r="J34">
            <v>0</v>
          </cell>
          <cell r="K34">
            <v>1</v>
          </cell>
          <cell r="L34">
            <v>8</v>
          </cell>
        </row>
        <row r="35">
          <cell r="F35">
            <v>2086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</row>
        <row r="36">
          <cell r="F36">
            <v>2293</v>
          </cell>
          <cell r="I36">
            <v>2</v>
          </cell>
          <cell r="J36">
            <v>0</v>
          </cell>
          <cell r="K36">
            <v>2</v>
          </cell>
          <cell r="L36">
            <v>0</v>
          </cell>
        </row>
        <row r="37">
          <cell r="F37">
            <v>2645</v>
          </cell>
          <cell r="I37">
            <v>5</v>
          </cell>
          <cell r="J37">
            <v>3</v>
          </cell>
          <cell r="K37">
            <v>1</v>
          </cell>
          <cell r="L37">
            <v>4</v>
          </cell>
        </row>
        <row r="38">
          <cell r="F38">
            <v>2683</v>
          </cell>
          <cell r="I38">
            <v>3</v>
          </cell>
          <cell r="J38">
            <v>2</v>
          </cell>
          <cell r="K38">
            <v>0</v>
          </cell>
          <cell r="L38">
            <v>2</v>
          </cell>
        </row>
        <row r="39">
          <cell r="F39">
            <v>2014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</row>
        <row r="40">
          <cell r="F40">
            <v>3419</v>
          </cell>
          <cell r="I40">
            <v>1</v>
          </cell>
          <cell r="J40">
            <v>1</v>
          </cell>
          <cell r="K40">
            <v>0</v>
          </cell>
          <cell r="L40">
            <v>0</v>
          </cell>
        </row>
        <row r="41">
          <cell r="F41">
            <v>5376</v>
          </cell>
          <cell r="I41">
            <v>5</v>
          </cell>
          <cell r="J41">
            <v>3</v>
          </cell>
          <cell r="K41">
            <v>1</v>
          </cell>
          <cell r="L41">
            <v>3</v>
          </cell>
        </row>
        <row r="42">
          <cell r="F42">
            <v>1951</v>
          </cell>
          <cell r="I42">
            <v>1</v>
          </cell>
          <cell r="J42">
            <v>0</v>
          </cell>
          <cell r="K42">
            <v>0</v>
          </cell>
          <cell r="L42">
            <v>0</v>
          </cell>
        </row>
        <row r="43">
          <cell r="F43">
            <v>2341</v>
          </cell>
          <cell r="I43">
            <v>1</v>
          </cell>
          <cell r="J43">
            <v>0</v>
          </cell>
          <cell r="K43">
            <v>0</v>
          </cell>
          <cell r="L43">
            <v>0</v>
          </cell>
        </row>
        <row r="44">
          <cell r="F44">
            <v>2293</v>
          </cell>
          <cell r="I44">
            <v>1</v>
          </cell>
          <cell r="J44">
            <v>0</v>
          </cell>
          <cell r="K44">
            <v>0</v>
          </cell>
          <cell r="L44">
            <v>1</v>
          </cell>
        </row>
        <row r="45">
          <cell r="F45">
            <v>8726</v>
          </cell>
          <cell r="I45">
            <v>9</v>
          </cell>
          <cell r="J45">
            <v>8</v>
          </cell>
          <cell r="K45">
            <v>1</v>
          </cell>
          <cell r="L45">
            <v>7</v>
          </cell>
        </row>
        <row r="46">
          <cell r="F46">
            <v>4011</v>
          </cell>
          <cell r="I46">
            <v>12</v>
          </cell>
          <cell r="J46">
            <v>8</v>
          </cell>
          <cell r="K46">
            <v>3</v>
          </cell>
          <cell r="L46">
            <v>7</v>
          </cell>
        </row>
        <row r="47">
          <cell r="F47">
            <v>19545</v>
          </cell>
          <cell r="I47">
            <v>22</v>
          </cell>
          <cell r="J47">
            <v>15</v>
          </cell>
          <cell r="K47">
            <v>15</v>
          </cell>
          <cell r="L47">
            <v>8</v>
          </cell>
        </row>
        <row r="48">
          <cell r="F48">
            <v>4568</v>
          </cell>
          <cell r="I48">
            <v>9</v>
          </cell>
          <cell r="J48">
            <v>5</v>
          </cell>
          <cell r="K48">
            <v>8</v>
          </cell>
          <cell r="L48">
            <v>7</v>
          </cell>
        </row>
        <row r="49">
          <cell r="F49">
            <v>3022</v>
          </cell>
          <cell r="I49">
            <v>1</v>
          </cell>
          <cell r="J49">
            <v>0</v>
          </cell>
          <cell r="K49">
            <v>0</v>
          </cell>
          <cell r="L49">
            <v>0</v>
          </cell>
        </row>
        <row r="50">
          <cell r="F50">
            <v>5772</v>
          </cell>
          <cell r="I50">
            <v>9</v>
          </cell>
          <cell r="J50">
            <v>6</v>
          </cell>
          <cell r="K50">
            <v>0</v>
          </cell>
          <cell r="L50">
            <v>8</v>
          </cell>
        </row>
        <row r="51">
          <cell r="F51">
            <v>2269</v>
          </cell>
          <cell r="I51">
            <v>1</v>
          </cell>
          <cell r="J51">
            <v>0</v>
          </cell>
          <cell r="K51">
            <v>0</v>
          </cell>
          <cell r="L51">
            <v>1</v>
          </cell>
        </row>
        <row r="52">
          <cell r="F52">
            <v>5381</v>
          </cell>
          <cell r="I52">
            <v>1</v>
          </cell>
          <cell r="J52">
            <v>0</v>
          </cell>
          <cell r="K52">
            <v>0</v>
          </cell>
          <cell r="L52">
            <v>0</v>
          </cell>
        </row>
        <row r="53">
          <cell r="F53">
            <v>3441</v>
          </cell>
          <cell r="I53">
            <v>2</v>
          </cell>
          <cell r="J53">
            <v>2</v>
          </cell>
          <cell r="K53">
            <v>2</v>
          </cell>
          <cell r="L53">
            <v>2</v>
          </cell>
        </row>
        <row r="54">
          <cell r="F54">
            <v>5454</v>
          </cell>
          <cell r="I54">
            <v>4</v>
          </cell>
          <cell r="J54">
            <v>3</v>
          </cell>
          <cell r="K54">
            <v>1</v>
          </cell>
          <cell r="L54">
            <v>3</v>
          </cell>
        </row>
        <row r="55">
          <cell r="F55">
            <v>9884</v>
          </cell>
          <cell r="I55">
            <v>4</v>
          </cell>
          <cell r="J55">
            <v>0</v>
          </cell>
          <cell r="K55">
            <v>2</v>
          </cell>
          <cell r="L55">
            <v>3</v>
          </cell>
        </row>
        <row r="56">
          <cell r="F56">
            <v>4157</v>
          </cell>
          <cell r="I56">
            <v>2</v>
          </cell>
          <cell r="J56">
            <v>2</v>
          </cell>
          <cell r="K56">
            <v>0</v>
          </cell>
          <cell r="L56">
            <v>0</v>
          </cell>
        </row>
        <row r="57">
          <cell r="F57">
            <v>13458</v>
          </cell>
          <cell r="I57">
            <v>15</v>
          </cell>
          <cell r="J57">
            <v>14</v>
          </cell>
          <cell r="K57">
            <v>8</v>
          </cell>
          <cell r="L57">
            <v>12</v>
          </cell>
        </row>
        <row r="58">
          <cell r="F58">
            <v>9069</v>
          </cell>
          <cell r="I58">
            <v>9</v>
          </cell>
          <cell r="J58">
            <v>8</v>
          </cell>
          <cell r="K58">
            <v>1</v>
          </cell>
          <cell r="L58">
            <v>8</v>
          </cell>
        </row>
        <row r="59">
          <cell r="F59">
            <v>4014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</row>
        <row r="60">
          <cell r="F60">
            <v>5915</v>
          </cell>
          <cell r="I60">
            <v>7</v>
          </cell>
          <cell r="J60">
            <v>7</v>
          </cell>
          <cell r="K60">
            <v>1</v>
          </cell>
          <cell r="L60">
            <v>7</v>
          </cell>
        </row>
        <row r="61">
          <cell r="F61">
            <v>5993</v>
          </cell>
          <cell r="I61">
            <v>7</v>
          </cell>
          <cell r="J61">
            <v>5</v>
          </cell>
          <cell r="K61">
            <v>0</v>
          </cell>
          <cell r="L61">
            <v>7</v>
          </cell>
        </row>
        <row r="62">
          <cell r="F62">
            <v>6162</v>
          </cell>
          <cell r="I62">
            <v>9</v>
          </cell>
          <cell r="J62">
            <v>8</v>
          </cell>
          <cell r="K62">
            <v>7</v>
          </cell>
          <cell r="L62">
            <v>8</v>
          </cell>
        </row>
        <row r="63">
          <cell r="F63">
            <v>2406</v>
          </cell>
          <cell r="I63">
            <v>10</v>
          </cell>
          <cell r="J63">
            <v>3</v>
          </cell>
          <cell r="K63">
            <v>9</v>
          </cell>
          <cell r="L63">
            <v>9</v>
          </cell>
        </row>
        <row r="64">
          <cell r="F64">
            <v>18740</v>
          </cell>
          <cell r="I64">
            <v>27</v>
          </cell>
          <cell r="J64">
            <v>3</v>
          </cell>
          <cell r="K64">
            <v>13</v>
          </cell>
          <cell r="L64">
            <v>8</v>
          </cell>
        </row>
        <row r="65">
          <cell r="F65">
            <v>7637</v>
          </cell>
          <cell r="I65">
            <v>21</v>
          </cell>
          <cell r="J65">
            <v>16</v>
          </cell>
          <cell r="K65">
            <v>7</v>
          </cell>
          <cell r="L65">
            <v>9</v>
          </cell>
        </row>
        <row r="66">
          <cell r="F66">
            <v>10096</v>
          </cell>
          <cell r="I66">
            <v>17</v>
          </cell>
          <cell r="J66">
            <v>14</v>
          </cell>
          <cell r="K66">
            <v>12</v>
          </cell>
          <cell r="L66">
            <v>8</v>
          </cell>
        </row>
        <row r="67">
          <cell r="F67">
            <v>14756</v>
          </cell>
          <cell r="I67">
            <v>5</v>
          </cell>
          <cell r="J67">
            <v>0</v>
          </cell>
          <cell r="K67">
            <v>0</v>
          </cell>
          <cell r="L67">
            <v>2</v>
          </cell>
        </row>
        <row r="68">
          <cell r="F68">
            <v>6499</v>
          </cell>
          <cell r="I68">
            <v>6</v>
          </cell>
          <cell r="J68">
            <v>5</v>
          </cell>
          <cell r="K68">
            <v>0</v>
          </cell>
          <cell r="L68">
            <v>3</v>
          </cell>
        </row>
        <row r="69">
          <cell r="F69">
            <v>9724</v>
          </cell>
          <cell r="I69">
            <v>1</v>
          </cell>
          <cell r="J69">
            <v>0</v>
          </cell>
          <cell r="K69">
            <v>0</v>
          </cell>
          <cell r="L69">
            <v>0</v>
          </cell>
        </row>
        <row r="70">
          <cell r="F70">
            <v>2194</v>
          </cell>
          <cell r="I70">
            <v>3</v>
          </cell>
          <cell r="J70">
            <v>2</v>
          </cell>
          <cell r="K70">
            <v>1</v>
          </cell>
          <cell r="L70">
            <v>2</v>
          </cell>
        </row>
        <row r="71">
          <cell r="F71">
            <v>3388</v>
          </cell>
          <cell r="I71">
            <v>1</v>
          </cell>
          <cell r="J71">
            <v>0</v>
          </cell>
          <cell r="K71">
            <v>0</v>
          </cell>
          <cell r="L71">
            <v>0</v>
          </cell>
        </row>
        <row r="72">
          <cell r="F72">
            <v>5473</v>
          </cell>
          <cell r="I72">
            <v>4</v>
          </cell>
          <cell r="J72">
            <v>3</v>
          </cell>
          <cell r="K72">
            <v>1</v>
          </cell>
          <cell r="L72">
            <v>3</v>
          </cell>
        </row>
        <row r="73">
          <cell r="F73">
            <v>2703</v>
          </cell>
          <cell r="I73">
            <v>5</v>
          </cell>
          <cell r="J73">
            <v>4</v>
          </cell>
          <cell r="K73">
            <v>0</v>
          </cell>
          <cell r="L73">
            <v>4</v>
          </cell>
        </row>
        <row r="74">
          <cell r="F74">
            <v>2501</v>
          </cell>
          <cell r="I74">
            <v>1</v>
          </cell>
          <cell r="J74">
            <v>1</v>
          </cell>
          <cell r="K74">
            <v>1</v>
          </cell>
          <cell r="L74">
            <v>0</v>
          </cell>
        </row>
        <row r="75">
          <cell r="F75">
            <v>6220</v>
          </cell>
          <cell r="I75">
            <v>10</v>
          </cell>
          <cell r="J75">
            <v>4</v>
          </cell>
          <cell r="K75">
            <v>0</v>
          </cell>
          <cell r="L75">
            <v>9</v>
          </cell>
        </row>
        <row r="76">
          <cell r="F76">
            <v>3038</v>
          </cell>
          <cell r="I76">
            <v>1</v>
          </cell>
          <cell r="J76">
            <v>0</v>
          </cell>
          <cell r="K76">
            <v>0</v>
          </cell>
          <cell r="L76">
            <v>0</v>
          </cell>
        </row>
        <row r="77">
          <cell r="F77">
            <v>4424</v>
          </cell>
          <cell r="I77">
            <v>11</v>
          </cell>
          <cell r="J77">
            <v>7</v>
          </cell>
          <cell r="K77">
            <v>1</v>
          </cell>
          <cell r="L77">
            <v>8</v>
          </cell>
        </row>
        <row r="78">
          <cell r="F78">
            <v>4312</v>
          </cell>
          <cell r="I78">
            <v>15</v>
          </cell>
          <cell r="J78">
            <v>13</v>
          </cell>
          <cell r="K78">
            <v>2</v>
          </cell>
          <cell r="L78">
            <v>8</v>
          </cell>
        </row>
        <row r="79">
          <cell r="F79">
            <v>13245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F80">
            <v>13664</v>
          </cell>
          <cell r="I80">
            <v>5</v>
          </cell>
          <cell r="J80">
            <v>2</v>
          </cell>
          <cell r="K80">
            <v>0</v>
          </cell>
          <cell r="L80">
            <v>2</v>
          </cell>
        </row>
        <row r="81">
          <cell r="F81">
            <v>5021</v>
          </cell>
          <cell r="I81">
            <v>4</v>
          </cell>
          <cell r="J81">
            <v>2</v>
          </cell>
          <cell r="K81">
            <v>0</v>
          </cell>
          <cell r="L81">
            <v>2</v>
          </cell>
        </row>
        <row r="82">
          <cell r="F82">
            <v>5126</v>
          </cell>
          <cell r="I82">
            <v>10</v>
          </cell>
          <cell r="J82">
            <v>8</v>
          </cell>
          <cell r="K82">
            <v>3</v>
          </cell>
          <cell r="L82">
            <v>0</v>
          </cell>
        </row>
        <row r="83">
          <cell r="F83">
            <v>2859</v>
          </cell>
          <cell r="I83">
            <v>6</v>
          </cell>
          <cell r="J83">
            <v>4</v>
          </cell>
          <cell r="K83">
            <v>0</v>
          </cell>
          <cell r="L83">
            <v>4</v>
          </cell>
        </row>
        <row r="84">
          <cell r="F84">
            <v>10239</v>
          </cell>
          <cell r="I84">
            <v>1</v>
          </cell>
          <cell r="J84">
            <v>0</v>
          </cell>
          <cell r="K84">
            <v>1</v>
          </cell>
          <cell r="L84">
            <v>0</v>
          </cell>
        </row>
        <row r="85">
          <cell r="F85">
            <v>5329</v>
          </cell>
          <cell r="I85">
            <v>13</v>
          </cell>
          <cell r="J85">
            <v>11</v>
          </cell>
          <cell r="K85">
            <v>1</v>
          </cell>
          <cell r="L85">
            <v>9</v>
          </cell>
        </row>
        <row r="86">
          <cell r="F86">
            <v>4325</v>
          </cell>
          <cell r="I86">
            <v>5</v>
          </cell>
          <cell r="J86">
            <v>2</v>
          </cell>
          <cell r="K86">
            <v>1</v>
          </cell>
          <cell r="L86">
            <v>3</v>
          </cell>
        </row>
        <row r="87">
          <cell r="F87">
            <v>7260</v>
          </cell>
          <cell r="I87">
            <v>6</v>
          </cell>
          <cell r="J87">
            <v>4</v>
          </cell>
          <cell r="K87">
            <v>0</v>
          </cell>
          <cell r="L87">
            <v>2</v>
          </cell>
        </row>
        <row r="88">
          <cell r="F88">
            <v>2322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F89">
            <v>2075</v>
          </cell>
          <cell r="I89">
            <v>4</v>
          </cell>
          <cell r="J89">
            <v>2</v>
          </cell>
          <cell r="K89">
            <v>0</v>
          </cell>
          <cell r="L89">
            <v>3</v>
          </cell>
        </row>
        <row r="90">
          <cell r="F90">
            <v>4152</v>
          </cell>
          <cell r="I90">
            <v>11</v>
          </cell>
          <cell r="J90">
            <v>10</v>
          </cell>
          <cell r="K90">
            <v>10</v>
          </cell>
          <cell r="L90">
            <v>8</v>
          </cell>
        </row>
        <row r="91">
          <cell r="F91">
            <v>9619</v>
          </cell>
          <cell r="I91">
            <v>9</v>
          </cell>
          <cell r="J91">
            <v>8</v>
          </cell>
          <cell r="K91">
            <v>4</v>
          </cell>
          <cell r="L91">
            <v>7</v>
          </cell>
        </row>
        <row r="92">
          <cell r="F92">
            <v>13503</v>
          </cell>
          <cell r="I92">
            <v>22</v>
          </cell>
          <cell r="J92">
            <v>3</v>
          </cell>
          <cell r="K92">
            <v>11</v>
          </cell>
          <cell r="L92">
            <v>11</v>
          </cell>
        </row>
        <row r="93">
          <cell r="F93">
            <v>5441</v>
          </cell>
          <cell r="I93">
            <v>10</v>
          </cell>
          <cell r="J93">
            <v>7</v>
          </cell>
          <cell r="K93">
            <v>1</v>
          </cell>
          <cell r="L93">
            <v>0</v>
          </cell>
        </row>
        <row r="94">
          <cell r="F94">
            <v>5209</v>
          </cell>
          <cell r="I94">
            <v>11</v>
          </cell>
          <cell r="J94">
            <v>8</v>
          </cell>
          <cell r="K94">
            <v>2</v>
          </cell>
          <cell r="L94">
            <v>7</v>
          </cell>
        </row>
        <row r="95">
          <cell r="F95">
            <v>10673</v>
          </cell>
          <cell r="I95">
            <v>10</v>
          </cell>
          <cell r="J95">
            <v>9</v>
          </cell>
          <cell r="K95">
            <v>9</v>
          </cell>
          <cell r="L95">
            <v>5</v>
          </cell>
        </row>
        <row r="96">
          <cell r="F96">
            <v>5010</v>
          </cell>
          <cell r="I96">
            <v>11</v>
          </cell>
          <cell r="J96">
            <v>8</v>
          </cell>
          <cell r="K96">
            <v>5</v>
          </cell>
          <cell r="L96">
            <v>7</v>
          </cell>
        </row>
        <row r="97">
          <cell r="F97">
            <v>13549</v>
          </cell>
          <cell r="I97">
            <v>4</v>
          </cell>
          <cell r="J97">
            <v>3</v>
          </cell>
          <cell r="K97">
            <v>0</v>
          </cell>
          <cell r="L97">
            <v>3</v>
          </cell>
        </row>
        <row r="98">
          <cell r="F98">
            <v>4999</v>
          </cell>
          <cell r="I98">
            <v>3</v>
          </cell>
          <cell r="J98">
            <v>2</v>
          </cell>
          <cell r="K98">
            <v>0</v>
          </cell>
          <cell r="L98">
            <v>2</v>
          </cell>
        </row>
        <row r="99">
          <cell r="F99">
            <v>4221</v>
          </cell>
          <cell r="I99">
            <v>5</v>
          </cell>
          <cell r="J99">
            <v>4</v>
          </cell>
          <cell r="K99">
            <v>0</v>
          </cell>
          <cell r="L99">
            <v>4</v>
          </cell>
        </row>
        <row r="100">
          <cell r="F100">
            <v>13872</v>
          </cell>
          <cell r="I100">
            <v>37</v>
          </cell>
          <cell r="J100">
            <v>10</v>
          </cell>
          <cell r="K100">
            <v>1</v>
          </cell>
          <cell r="L100">
            <v>8</v>
          </cell>
        </row>
        <row r="101">
          <cell r="F101">
            <v>2042</v>
          </cell>
          <cell r="I101">
            <v>3</v>
          </cell>
          <cell r="J101">
            <v>2</v>
          </cell>
          <cell r="K101">
            <v>1</v>
          </cell>
          <cell r="L101">
            <v>2</v>
          </cell>
        </row>
        <row r="102">
          <cell r="F102">
            <v>2073</v>
          </cell>
          <cell r="I102">
            <v>3</v>
          </cell>
          <cell r="J102">
            <v>2</v>
          </cell>
          <cell r="K102">
            <v>0</v>
          </cell>
          <cell r="L102">
            <v>2</v>
          </cell>
        </row>
        <row r="103">
          <cell r="F103">
            <v>2956</v>
          </cell>
          <cell r="I103">
            <v>1</v>
          </cell>
          <cell r="J103">
            <v>0</v>
          </cell>
          <cell r="K103">
            <v>0</v>
          </cell>
          <cell r="L103">
            <v>0</v>
          </cell>
        </row>
        <row r="104">
          <cell r="F104">
            <v>2926</v>
          </cell>
          <cell r="I104">
            <v>1</v>
          </cell>
          <cell r="J104">
            <v>0</v>
          </cell>
          <cell r="K104">
            <v>1</v>
          </cell>
          <cell r="L104">
            <v>0</v>
          </cell>
        </row>
        <row r="105">
          <cell r="F105">
            <v>4809</v>
          </cell>
          <cell r="I105">
            <v>16</v>
          </cell>
          <cell r="J105">
            <v>13</v>
          </cell>
          <cell r="K105">
            <v>2</v>
          </cell>
          <cell r="L105">
            <v>10</v>
          </cell>
        </row>
        <row r="106">
          <cell r="F106">
            <v>5163</v>
          </cell>
          <cell r="I106">
            <v>1</v>
          </cell>
          <cell r="J106">
            <v>0</v>
          </cell>
          <cell r="K106">
            <v>0</v>
          </cell>
          <cell r="L106">
            <v>0</v>
          </cell>
        </row>
        <row r="107">
          <cell r="F107">
            <v>18844</v>
          </cell>
          <cell r="I107">
            <v>3</v>
          </cell>
          <cell r="J107">
            <v>2</v>
          </cell>
          <cell r="K107">
            <v>2</v>
          </cell>
          <cell r="L107">
            <v>2</v>
          </cell>
        </row>
        <row r="108">
          <cell r="F108">
            <v>18172</v>
          </cell>
          <cell r="I108">
            <v>8</v>
          </cell>
          <cell r="J108">
            <v>3</v>
          </cell>
          <cell r="K108">
            <v>0</v>
          </cell>
          <cell r="L108">
            <v>7</v>
          </cell>
        </row>
        <row r="109">
          <cell r="F109">
            <v>5744</v>
          </cell>
          <cell r="I109">
            <v>6</v>
          </cell>
          <cell r="J109">
            <v>4</v>
          </cell>
          <cell r="K109">
            <v>0</v>
          </cell>
          <cell r="L109">
            <v>3</v>
          </cell>
        </row>
        <row r="110">
          <cell r="F110">
            <v>2889</v>
          </cell>
          <cell r="I110">
            <v>2</v>
          </cell>
          <cell r="J110">
            <v>2</v>
          </cell>
          <cell r="K110">
            <v>2</v>
          </cell>
          <cell r="L110">
            <v>1</v>
          </cell>
        </row>
        <row r="111">
          <cell r="F111">
            <v>2871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F112">
            <v>7484</v>
          </cell>
          <cell r="I112">
            <v>13</v>
          </cell>
          <cell r="J112">
            <v>12</v>
          </cell>
          <cell r="K112">
            <v>12</v>
          </cell>
          <cell r="L112">
            <v>8</v>
          </cell>
        </row>
        <row r="113">
          <cell r="F113">
            <v>6074</v>
          </cell>
          <cell r="I113">
            <v>9</v>
          </cell>
          <cell r="J113">
            <v>7</v>
          </cell>
          <cell r="K113">
            <v>0</v>
          </cell>
          <cell r="L113">
            <v>6</v>
          </cell>
        </row>
        <row r="114">
          <cell r="F114">
            <v>17328</v>
          </cell>
          <cell r="I114">
            <v>5</v>
          </cell>
          <cell r="J114">
            <v>3</v>
          </cell>
          <cell r="K114">
            <v>4</v>
          </cell>
          <cell r="L114">
            <v>4</v>
          </cell>
        </row>
        <row r="115">
          <cell r="F115">
            <v>2774</v>
          </cell>
          <cell r="I115">
            <v>5</v>
          </cell>
          <cell r="J115">
            <v>3</v>
          </cell>
          <cell r="K115">
            <v>1</v>
          </cell>
          <cell r="L115">
            <v>2</v>
          </cell>
        </row>
        <row r="116">
          <cell r="F116">
            <v>4505</v>
          </cell>
          <cell r="I116">
            <v>1</v>
          </cell>
          <cell r="J116">
            <v>0</v>
          </cell>
          <cell r="K116">
            <v>0</v>
          </cell>
          <cell r="L116">
            <v>0</v>
          </cell>
        </row>
        <row r="117">
          <cell r="F117">
            <v>7428</v>
          </cell>
          <cell r="I117">
            <v>5</v>
          </cell>
          <cell r="J117">
            <v>3</v>
          </cell>
          <cell r="K117">
            <v>1</v>
          </cell>
          <cell r="L117">
            <v>3</v>
          </cell>
        </row>
        <row r="118">
          <cell r="F118">
            <v>11631</v>
          </cell>
          <cell r="I118">
            <v>11</v>
          </cell>
          <cell r="J118">
            <v>10</v>
          </cell>
          <cell r="K118">
            <v>5</v>
          </cell>
          <cell r="L118">
            <v>8</v>
          </cell>
        </row>
        <row r="119">
          <cell r="F119">
            <v>9738</v>
          </cell>
          <cell r="I119">
            <v>9</v>
          </cell>
          <cell r="J119">
            <v>7</v>
          </cell>
          <cell r="K119">
            <v>2</v>
          </cell>
          <cell r="L119">
            <v>8</v>
          </cell>
        </row>
        <row r="120">
          <cell r="F120">
            <v>2835</v>
          </cell>
          <cell r="I120">
            <v>1</v>
          </cell>
          <cell r="J120">
            <v>0</v>
          </cell>
          <cell r="K120">
            <v>0</v>
          </cell>
          <cell r="L120">
            <v>0</v>
          </cell>
        </row>
        <row r="121">
          <cell r="F121">
            <v>16959</v>
          </cell>
          <cell r="I121">
            <v>25</v>
          </cell>
          <cell r="J121">
            <v>12</v>
          </cell>
          <cell r="K121">
            <v>4</v>
          </cell>
          <cell r="L121">
            <v>12</v>
          </cell>
        </row>
        <row r="122">
          <cell r="F122">
            <v>2613</v>
          </cell>
          <cell r="I122">
            <v>10</v>
          </cell>
          <cell r="J122">
            <v>7</v>
          </cell>
          <cell r="K122">
            <v>0</v>
          </cell>
          <cell r="L122">
            <v>9</v>
          </cell>
        </row>
        <row r="123">
          <cell r="F123">
            <v>6146</v>
          </cell>
          <cell r="I123">
            <v>7</v>
          </cell>
          <cell r="J123">
            <v>7</v>
          </cell>
          <cell r="K123">
            <v>0</v>
          </cell>
          <cell r="L123">
            <v>7</v>
          </cell>
        </row>
        <row r="124">
          <cell r="F124">
            <v>4963</v>
          </cell>
          <cell r="I124">
            <v>5</v>
          </cell>
          <cell r="J124">
            <v>4</v>
          </cell>
          <cell r="K124">
            <v>4</v>
          </cell>
          <cell r="L124">
            <v>3</v>
          </cell>
        </row>
        <row r="125">
          <cell r="F125">
            <v>19537</v>
          </cell>
          <cell r="I125">
            <v>20</v>
          </cell>
          <cell r="J125">
            <v>18</v>
          </cell>
          <cell r="K125">
            <v>15</v>
          </cell>
          <cell r="L125">
            <v>15</v>
          </cell>
        </row>
        <row r="126">
          <cell r="F126">
            <v>6172</v>
          </cell>
          <cell r="I126">
            <v>7</v>
          </cell>
          <cell r="J126">
            <v>7</v>
          </cell>
          <cell r="K126">
            <v>7</v>
          </cell>
          <cell r="L126">
            <v>7</v>
          </cell>
        </row>
        <row r="127">
          <cell r="F127">
            <v>2368</v>
          </cell>
          <cell r="I127">
            <v>5</v>
          </cell>
          <cell r="J127">
            <v>4</v>
          </cell>
          <cell r="K127">
            <v>4</v>
          </cell>
          <cell r="L127">
            <v>3</v>
          </cell>
        </row>
        <row r="128">
          <cell r="F128">
            <v>10312</v>
          </cell>
          <cell r="I128">
            <v>40</v>
          </cell>
          <cell r="J128">
            <v>10</v>
          </cell>
          <cell r="K128">
            <v>15</v>
          </cell>
          <cell r="L128">
            <v>6</v>
          </cell>
        </row>
        <row r="129">
          <cell r="F129">
            <v>1675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F130">
            <v>2523</v>
          </cell>
          <cell r="I130">
            <v>2</v>
          </cell>
          <cell r="J130">
            <v>1</v>
          </cell>
          <cell r="K130">
            <v>2</v>
          </cell>
          <cell r="L130">
            <v>1</v>
          </cell>
        </row>
        <row r="131">
          <cell r="F131">
            <v>6567</v>
          </cell>
          <cell r="I131">
            <v>15</v>
          </cell>
          <cell r="J131">
            <v>11</v>
          </cell>
          <cell r="K131">
            <v>5</v>
          </cell>
          <cell r="L131">
            <v>11</v>
          </cell>
        </row>
        <row r="132">
          <cell r="F132">
            <v>4739</v>
          </cell>
          <cell r="I132">
            <v>3</v>
          </cell>
          <cell r="J132">
            <v>2</v>
          </cell>
          <cell r="K132">
            <v>1</v>
          </cell>
          <cell r="L132">
            <v>2</v>
          </cell>
        </row>
        <row r="133">
          <cell r="F133">
            <v>9208</v>
          </cell>
          <cell r="I133">
            <v>2</v>
          </cell>
          <cell r="J133">
            <v>2</v>
          </cell>
          <cell r="K133">
            <v>2</v>
          </cell>
          <cell r="L133">
            <v>1</v>
          </cell>
        </row>
        <row r="134">
          <cell r="F134">
            <v>4559</v>
          </cell>
          <cell r="I134">
            <v>2</v>
          </cell>
          <cell r="J134">
            <v>2</v>
          </cell>
          <cell r="K134">
            <v>2</v>
          </cell>
          <cell r="L134">
            <v>2</v>
          </cell>
        </row>
        <row r="135">
          <cell r="F135">
            <v>8189</v>
          </cell>
          <cell r="I135">
            <v>9</v>
          </cell>
          <cell r="J135">
            <v>7</v>
          </cell>
          <cell r="K135">
            <v>0</v>
          </cell>
          <cell r="L135">
            <v>7</v>
          </cell>
        </row>
        <row r="136">
          <cell r="F136">
            <v>2942</v>
          </cell>
          <cell r="I136">
            <v>8</v>
          </cell>
          <cell r="J136">
            <v>7</v>
          </cell>
          <cell r="K136">
            <v>5</v>
          </cell>
          <cell r="L136">
            <v>7</v>
          </cell>
        </row>
        <row r="137">
          <cell r="F137">
            <v>4941</v>
          </cell>
          <cell r="I137">
            <v>3</v>
          </cell>
          <cell r="J137">
            <v>2</v>
          </cell>
          <cell r="K137">
            <v>0</v>
          </cell>
          <cell r="L137">
            <v>1</v>
          </cell>
        </row>
        <row r="138">
          <cell r="F138">
            <v>10650</v>
          </cell>
          <cell r="I138">
            <v>4</v>
          </cell>
          <cell r="J138">
            <v>2</v>
          </cell>
          <cell r="K138">
            <v>0</v>
          </cell>
          <cell r="L138">
            <v>3</v>
          </cell>
        </row>
        <row r="139">
          <cell r="F139">
            <v>5902</v>
          </cell>
          <cell r="I139">
            <v>15</v>
          </cell>
          <cell r="J139">
            <v>11</v>
          </cell>
          <cell r="K139">
            <v>5</v>
          </cell>
          <cell r="L139">
            <v>9</v>
          </cell>
        </row>
        <row r="140">
          <cell r="F140">
            <v>8639</v>
          </cell>
          <cell r="I140">
            <v>2</v>
          </cell>
          <cell r="J140">
            <v>2</v>
          </cell>
          <cell r="K140">
            <v>2</v>
          </cell>
          <cell r="L140">
            <v>2</v>
          </cell>
        </row>
        <row r="141">
          <cell r="F141">
            <v>6347</v>
          </cell>
          <cell r="I141">
            <v>11</v>
          </cell>
          <cell r="J141">
            <v>9</v>
          </cell>
          <cell r="K141">
            <v>4</v>
          </cell>
          <cell r="L141">
            <v>7</v>
          </cell>
        </row>
        <row r="142">
          <cell r="F142">
            <v>4200</v>
          </cell>
          <cell r="I142">
            <v>5</v>
          </cell>
          <cell r="J142">
            <v>4</v>
          </cell>
          <cell r="K142">
            <v>0</v>
          </cell>
          <cell r="L142">
            <v>4</v>
          </cell>
        </row>
        <row r="143">
          <cell r="F143">
            <v>3452</v>
          </cell>
          <cell r="I143">
            <v>6</v>
          </cell>
          <cell r="J143">
            <v>5</v>
          </cell>
          <cell r="K143">
            <v>0</v>
          </cell>
          <cell r="L143">
            <v>3</v>
          </cell>
        </row>
        <row r="144">
          <cell r="F144">
            <v>4317</v>
          </cell>
          <cell r="I144">
            <v>3</v>
          </cell>
          <cell r="J144">
            <v>2</v>
          </cell>
          <cell r="K144">
            <v>2</v>
          </cell>
          <cell r="L144">
            <v>2</v>
          </cell>
        </row>
        <row r="145">
          <cell r="F145">
            <v>2632</v>
          </cell>
          <cell r="I145">
            <v>5</v>
          </cell>
          <cell r="J145">
            <v>4</v>
          </cell>
          <cell r="K145">
            <v>0</v>
          </cell>
          <cell r="L145">
            <v>4</v>
          </cell>
        </row>
        <row r="146">
          <cell r="F146">
            <v>4668</v>
          </cell>
          <cell r="I146">
            <v>8</v>
          </cell>
          <cell r="J146">
            <v>7</v>
          </cell>
          <cell r="K146">
            <v>0</v>
          </cell>
          <cell r="L146">
            <v>7</v>
          </cell>
        </row>
        <row r="147">
          <cell r="F147">
            <v>3204</v>
          </cell>
          <cell r="I147">
            <v>3</v>
          </cell>
          <cell r="J147">
            <v>2</v>
          </cell>
          <cell r="K147">
            <v>2</v>
          </cell>
          <cell r="L147">
            <v>2</v>
          </cell>
        </row>
        <row r="148">
          <cell r="F148">
            <v>2720</v>
          </cell>
          <cell r="I148">
            <v>5</v>
          </cell>
          <cell r="J148">
            <v>3</v>
          </cell>
          <cell r="K148">
            <v>1</v>
          </cell>
          <cell r="L148">
            <v>2</v>
          </cell>
        </row>
        <row r="149">
          <cell r="F149">
            <v>17181</v>
          </cell>
          <cell r="I149">
            <v>7</v>
          </cell>
          <cell r="J149">
            <v>6</v>
          </cell>
          <cell r="K149">
            <v>7</v>
          </cell>
          <cell r="L149">
            <v>7</v>
          </cell>
        </row>
        <row r="150">
          <cell r="F150">
            <v>2238</v>
          </cell>
          <cell r="I150">
            <v>5</v>
          </cell>
          <cell r="J150">
            <v>0</v>
          </cell>
          <cell r="K150">
            <v>1</v>
          </cell>
          <cell r="L150">
            <v>4</v>
          </cell>
        </row>
        <row r="151">
          <cell r="F151">
            <v>1483</v>
          </cell>
          <cell r="I151">
            <v>1</v>
          </cell>
          <cell r="J151">
            <v>0</v>
          </cell>
          <cell r="K151">
            <v>0</v>
          </cell>
          <cell r="L151">
            <v>0</v>
          </cell>
        </row>
        <row r="152">
          <cell r="F152">
            <v>5605</v>
          </cell>
          <cell r="I152">
            <v>20</v>
          </cell>
          <cell r="J152">
            <v>7</v>
          </cell>
          <cell r="K152">
            <v>2</v>
          </cell>
          <cell r="L152">
            <v>13</v>
          </cell>
        </row>
        <row r="153">
          <cell r="F153">
            <v>7295</v>
          </cell>
          <cell r="I153">
            <v>10</v>
          </cell>
          <cell r="J153">
            <v>8</v>
          </cell>
          <cell r="K153">
            <v>0</v>
          </cell>
          <cell r="L153">
            <v>6</v>
          </cell>
        </row>
        <row r="154">
          <cell r="F154">
            <v>2306</v>
          </cell>
          <cell r="I154">
            <v>7</v>
          </cell>
          <cell r="J154">
            <v>7</v>
          </cell>
          <cell r="K154">
            <v>4</v>
          </cell>
          <cell r="L154">
            <v>5</v>
          </cell>
        </row>
        <row r="155">
          <cell r="F155">
            <v>2348</v>
          </cell>
          <cell r="I155">
            <v>17</v>
          </cell>
          <cell r="J155">
            <v>9</v>
          </cell>
          <cell r="K155">
            <v>0</v>
          </cell>
          <cell r="L155">
            <v>15</v>
          </cell>
        </row>
        <row r="156">
          <cell r="F156">
            <v>8998</v>
          </cell>
          <cell r="I156">
            <v>9</v>
          </cell>
          <cell r="J156">
            <v>8</v>
          </cell>
          <cell r="K156">
            <v>3</v>
          </cell>
          <cell r="L156">
            <v>7</v>
          </cell>
        </row>
        <row r="157">
          <cell r="F157">
            <v>4319</v>
          </cell>
          <cell r="I157">
            <v>10</v>
          </cell>
          <cell r="J157">
            <v>7</v>
          </cell>
          <cell r="K157">
            <v>0</v>
          </cell>
          <cell r="L157">
            <v>9</v>
          </cell>
        </row>
        <row r="158">
          <cell r="F158">
            <v>6132</v>
          </cell>
          <cell r="I158">
            <v>1</v>
          </cell>
          <cell r="J158">
            <v>0</v>
          </cell>
          <cell r="K158">
            <v>0</v>
          </cell>
          <cell r="L158">
            <v>0</v>
          </cell>
        </row>
        <row r="159">
          <cell r="F159">
            <v>3346</v>
          </cell>
          <cell r="I159">
            <v>1</v>
          </cell>
          <cell r="J159">
            <v>0</v>
          </cell>
          <cell r="K159">
            <v>0</v>
          </cell>
          <cell r="L159">
            <v>0</v>
          </cell>
        </row>
        <row r="160">
          <cell r="F160">
            <v>10855</v>
          </cell>
          <cell r="I160">
            <v>12</v>
          </cell>
          <cell r="J160">
            <v>11</v>
          </cell>
          <cell r="K160">
            <v>2</v>
          </cell>
          <cell r="L160">
            <v>11</v>
          </cell>
        </row>
        <row r="161">
          <cell r="F161">
            <v>2231</v>
          </cell>
          <cell r="I161">
            <v>4</v>
          </cell>
          <cell r="J161">
            <v>3</v>
          </cell>
          <cell r="K161">
            <v>1</v>
          </cell>
          <cell r="L161">
            <v>2</v>
          </cell>
        </row>
        <row r="162">
          <cell r="F162">
            <v>2323</v>
          </cell>
          <cell r="I162">
            <v>2</v>
          </cell>
          <cell r="J162">
            <v>2</v>
          </cell>
          <cell r="K162">
            <v>2</v>
          </cell>
          <cell r="L162">
            <v>2</v>
          </cell>
        </row>
        <row r="163">
          <cell r="F163">
            <v>2024</v>
          </cell>
          <cell r="I163">
            <v>2</v>
          </cell>
          <cell r="J163">
            <v>2</v>
          </cell>
          <cell r="K163">
            <v>2</v>
          </cell>
          <cell r="L163">
            <v>2</v>
          </cell>
        </row>
        <row r="164">
          <cell r="F164">
            <v>2713</v>
          </cell>
          <cell r="I164">
            <v>5</v>
          </cell>
          <cell r="J164">
            <v>2</v>
          </cell>
          <cell r="K164">
            <v>0</v>
          </cell>
          <cell r="L164">
            <v>2</v>
          </cell>
        </row>
        <row r="165">
          <cell r="F165">
            <v>9439</v>
          </cell>
          <cell r="I165">
            <v>5</v>
          </cell>
          <cell r="J165">
            <v>3</v>
          </cell>
          <cell r="K165">
            <v>1</v>
          </cell>
          <cell r="L165">
            <v>4</v>
          </cell>
        </row>
        <row r="166">
          <cell r="F166">
            <v>2566</v>
          </cell>
          <cell r="I166">
            <v>1</v>
          </cell>
          <cell r="J166">
            <v>1</v>
          </cell>
          <cell r="K166">
            <v>0</v>
          </cell>
          <cell r="L166">
            <v>1</v>
          </cell>
        </row>
        <row r="167">
          <cell r="F167">
            <v>19926</v>
          </cell>
          <cell r="I167">
            <v>5</v>
          </cell>
          <cell r="J167">
            <v>4</v>
          </cell>
          <cell r="K167">
            <v>4</v>
          </cell>
          <cell r="L167">
            <v>4</v>
          </cell>
        </row>
        <row r="168">
          <cell r="F168">
            <v>2451</v>
          </cell>
          <cell r="I168">
            <v>9</v>
          </cell>
          <cell r="J168">
            <v>8</v>
          </cell>
          <cell r="K168">
            <v>1</v>
          </cell>
          <cell r="L168">
            <v>8</v>
          </cell>
        </row>
        <row r="169">
          <cell r="F169">
            <v>9419</v>
          </cell>
          <cell r="I169">
            <v>10</v>
          </cell>
          <cell r="J169">
            <v>9</v>
          </cell>
          <cell r="K169">
            <v>7</v>
          </cell>
          <cell r="L169">
            <v>4</v>
          </cell>
        </row>
        <row r="170">
          <cell r="F170">
            <v>8686</v>
          </cell>
          <cell r="I170">
            <v>8</v>
          </cell>
          <cell r="J170">
            <v>3</v>
          </cell>
          <cell r="K170">
            <v>0</v>
          </cell>
          <cell r="L170">
            <v>7</v>
          </cell>
        </row>
        <row r="171">
          <cell r="F171">
            <v>3038</v>
          </cell>
          <cell r="I171">
            <v>5</v>
          </cell>
          <cell r="J171">
            <v>4</v>
          </cell>
          <cell r="K171">
            <v>1</v>
          </cell>
          <cell r="L171">
            <v>4</v>
          </cell>
        </row>
        <row r="172">
          <cell r="F172">
            <v>3058</v>
          </cell>
          <cell r="I172">
            <v>5</v>
          </cell>
          <cell r="J172">
            <v>2</v>
          </cell>
          <cell r="K172">
            <v>1</v>
          </cell>
          <cell r="L172">
            <v>1</v>
          </cell>
        </row>
        <row r="173">
          <cell r="F173">
            <v>2325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F174">
            <v>2088</v>
          </cell>
          <cell r="I174">
            <v>8</v>
          </cell>
          <cell r="J174">
            <v>7</v>
          </cell>
          <cell r="K174">
            <v>7</v>
          </cell>
          <cell r="L174">
            <v>2</v>
          </cell>
        </row>
        <row r="175">
          <cell r="F175">
            <v>3072</v>
          </cell>
          <cell r="I175">
            <v>12</v>
          </cell>
          <cell r="J175">
            <v>9</v>
          </cell>
          <cell r="K175">
            <v>6</v>
          </cell>
          <cell r="L175">
            <v>10</v>
          </cell>
        </row>
        <row r="176">
          <cell r="F176">
            <v>5006</v>
          </cell>
          <cell r="I176">
            <v>5</v>
          </cell>
          <cell r="J176">
            <v>4</v>
          </cell>
          <cell r="K176">
            <v>0</v>
          </cell>
          <cell r="L176">
            <v>3</v>
          </cell>
        </row>
        <row r="177">
          <cell r="F177">
            <v>4257</v>
          </cell>
          <cell r="I177">
            <v>2</v>
          </cell>
          <cell r="J177">
            <v>2</v>
          </cell>
          <cell r="K177">
            <v>2</v>
          </cell>
          <cell r="L177">
            <v>2</v>
          </cell>
        </row>
        <row r="178">
          <cell r="F178">
            <v>2500</v>
          </cell>
          <cell r="I178">
            <v>3</v>
          </cell>
          <cell r="J178">
            <v>1</v>
          </cell>
          <cell r="K178">
            <v>0</v>
          </cell>
          <cell r="L178">
            <v>2</v>
          </cell>
        </row>
        <row r="179">
          <cell r="F179">
            <v>1102</v>
          </cell>
          <cell r="I179">
            <v>1</v>
          </cell>
          <cell r="J179">
            <v>0</v>
          </cell>
          <cell r="K179">
            <v>1</v>
          </cell>
          <cell r="L179">
            <v>0</v>
          </cell>
        </row>
        <row r="180">
          <cell r="F180">
            <v>10453</v>
          </cell>
          <cell r="I180">
            <v>24</v>
          </cell>
          <cell r="J180">
            <v>13</v>
          </cell>
          <cell r="K180">
            <v>15</v>
          </cell>
          <cell r="L180">
            <v>7</v>
          </cell>
        </row>
        <row r="181">
          <cell r="F181">
            <v>2288</v>
          </cell>
          <cell r="I181">
            <v>2</v>
          </cell>
          <cell r="J181">
            <v>2</v>
          </cell>
          <cell r="K181">
            <v>2</v>
          </cell>
          <cell r="L181">
            <v>1</v>
          </cell>
        </row>
        <row r="182">
          <cell r="F182">
            <v>3929</v>
          </cell>
          <cell r="I182">
            <v>4</v>
          </cell>
          <cell r="J182">
            <v>2</v>
          </cell>
          <cell r="K182">
            <v>0</v>
          </cell>
          <cell r="L182">
            <v>2</v>
          </cell>
        </row>
        <row r="183">
          <cell r="F183">
            <v>2311</v>
          </cell>
          <cell r="I183">
            <v>3</v>
          </cell>
          <cell r="J183">
            <v>2</v>
          </cell>
          <cell r="K183">
            <v>1</v>
          </cell>
          <cell r="L183">
            <v>2</v>
          </cell>
        </row>
        <row r="184">
          <cell r="F184">
            <v>3140</v>
          </cell>
          <cell r="I184">
            <v>4</v>
          </cell>
          <cell r="J184">
            <v>3</v>
          </cell>
          <cell r="K184">
            <v>0</v>
          </cell>
          <cell r="L184">
            <v>2</v>
          </cell>
        </row>
        <row r="185">
          <cell r="F185">
            <v>3690</v>
          </cell>
          <cell r="I185">
            <v>3</v>
          </cell>
          <cell r="J185">
            <v>2</v>
          </cell>
          <cell r="K185">
            <v>0</v>
          </cell>
          <cell r="L185">
            <v>2</v>
          </cell>
        </row>
        <row r="186">
          <cell r="F186">
            <v>4450</v>
          </cell>
          <cell r="I186">
            <v>4</v>
          </cell>
          <cell r="J186">
            <v>2</v>
          </cell>
          <cell r="K186">
            <v>1</v>
          </cell>
          <cell r="L186">
            <v>3</v>
          </cell>
        </row>
        <row r="187">
          <cell r="F187">
            <v>2756</v>
          </cell>
          <cell r="I187">
            <v>8</v>
          </cell>
          <cell r="J187">
            <v>7</v>
          </cell>
          <cell r="K187">
            <v>1</v>
          </cell>
          <cell r="L187">
            <v>6</v>
          </cell>
        </row>
        <row r="188">
          <cell r="F188">
            <v>19033</v>
          </cell>
          <cell r="I188">
            <v>20</v>
          </cell>
          <cell r="J188">
            <v>8</v>
          </cell>
          <cell r="K188">
            <v>9</v>
          </cell>
          <cell r="L188">
            <v>9</v>
          </cell>
        </row>
        <row r="189">
          <cell r="F189">
            <v>18722</v>
          </cell>
          <cell r="I189">
            <v>24</v>
          </cell>
          <cell r="J189">
            <v>15</v>
          </cell>
          <cell r="K189">
            <v>2</v>
          </cell>
          <cell r="L189">
            <v>15</v>
          </cell>
        </row>
        <row r="190">
          <cell r="F190">
            <v>9547</v>
          </cell>
          <cell r="I190">
            <v>10</v>
          </cell>
          <cell r="J190">
            <v>9</v>
          </cell>
          <cell r="K190">
            <v>1</v>
          </cell>
          <cell r="L190">
            <v>9</v>
          </cell>
        </row>
        <row r="191">
          <cell r="F191">
            <v>13734</v>
          </cell>
          <cell r="I191">
            <v>7</v>
          </cell>
          <cell r="J191">
            <v>7</v>
          </cell>
          <cell r="K191">
            <v>1</v>
          </cell>
          <cell r="L191">
            <v>0</v>
          </cell>
        </row>
        <row r="192">
          <cell r="F192">
            <v>19999</v>
          </cell>
          <cell r="I192">
            <v>33</v>
          </cell>
          <cell r="J192">
            <v>18</v>
          </cell>
          <cell r="K192">
            <v>11</v>
          </cell>
          <cell r="L192">
            <v>9</v>
          </cell>
        </row>
        <row r="193">
          <cell r="F193">
            <v>2279</v>
          </cell>
          <cell r="I193">
            <v>7</v>
          </cell>
          <cell r="J193">
            <v>7</v>
          </cell>
          <cell r="K193">
            <v>0</v>
          </cell>
          <cell r="L193">
            <v>3</v>
          </cell>
        </row>
        <row r="194">
          <cell r="F194">
            <v>5916</v>
          </cell>
          <cell r="I194">
            <v>1</v>
          </cell>
          <cell r="J194">
            <v>0</v>
          </cell>
          <cell r="K194">
            <v>0</v>
          </cell>
          <cell r="L194">
            <v>1</v>
          </cell>
        </row>
        <row r="195">
          <cell r="F195">
            <v>2089</v>
          </cell>
          <cell r="I195">
            <v>5</v>
          </cell>
          <cell r="J195">
            <v>4</v>
          </cell>
          <cell r="K195">
            <v>2</v>
          </cell>
          <cell r="L195">
            <v>2</v>
          </cell>
        </row>
        <row r="196">
          <cell r="F196">
            <v>16792</v>
          </cell>
          <cell r="I196">
            <v>20</v>
          </cell>
          <cell r="J196">
            <v>8</v>
          </cell>
          <cell r="K196">
            <v>11</v>
          </cell>
          <cell r="L196">
            <v>8</v>
          </cell>
        </row>
        <row r="197">
          <cell r="F197">
            <v>3564</v>
          </cell>
          <cell r="I197">
            <v>8</v>
          </cell>
          <cell r="J197">
            <v>7</v>
          </cell>
          <cell r="K197">
            <v>1</v>
          </cell>
          <cell r="L197">
            <v>7</v>
          </cell>
        </row>
        <row r="198">
          <cell r="F198">
            <v>4425</v>
          </cell>
          <cell r="I198">
            <v>6</v>
          </cell>
          <cell r="J198">
            <v>2</v>
          </cell>
          <cell r="K198">
            <v>1</v>
          </cell>
          <cell r="L198">
            <v>2</v>
          </cell>
        </row>
        <row r="199">
          <cell r="F199">
            <v>5265</v>
          </cell>
          <cell r="I199">
            <v>5</v>
          </cell>
          <cell r="J199">
            <v>3</v>
          </cell>
          <cell r="K199">
            <v>0</v>
          </cell>
          <cell r="L199">
            <v>2</v>
          </cell>
        </row>
        <row r="200">
          <cell r="F200">
            <v>6553</v>
          </cell>
          <cell r="I200">
            <v>1</v>
          </cell>
          <cell r="J200">
            <v>0</v>
          </cell>
          <cell r="K200">
            <v>0</v>
          </cell>
          <cell r="L200">
            <v>0</v>
          </cell>
        </row>
        <row r="201">
          <cell r="F201">
            <v>6261</v>
          </cell>
          <cell r="I201">
            <v>7</v>
          </cell>
          <cell r="J201">
            <v>7</v>
          </cell>
          <cell r="K201">
            <v>1</v>
          </cell>
          <cell r="L201">
            <v>7</v>
          </cell>
        </row>
        <row r="202">
          <cell r="F202">
            <v>4298</v>
          </cell>
          <cell r="I202">
            <v>2</v>
          </cell>
          <cell r="J202">
            <v>2</v>
          </cell>
          <cell r="K202">
            <v>2</v>
          </cell>
          <cell r="L202">
            <v>0</v>
          </cell>
        </row>
        <row r="203">
          <cell r="F203">
            <v>6804</v>
          </cell>
          <cell r="I203">
            <v>7</v>
          </cell>
          <cell r="J203">
            <v>7</v>
          </cell>
          <cell r="K203">
            <v>1</v>
          </cell>
          <cell r="L203">
            <v>7</v>
          </cell>
        </row>
        <row r="204">
          <cell r="F204">
            <v>3815</v>
          </cell>
          <cell r="I204">
            <v>5</v>
          </cell>
          <cell r="J204">
            <v>3</v>
          </cell>
          <cell r="K204">
            <v>2</v>
          </cell>
          <cell r="L204">
            <v>0</v>
          </cell>
        </row>
        <row r="205">
          <cell r="F205">
            <v>2741</v>
          </cell>
          <cell r="I205">
            <v>7</v>
          </cell>
          <cell r="J205">
            <v>2</v>
          </cell>
          <cell r="K205">
            <v>3</v>
          </cell>
          <cell r="L205">
            <v>7</v>
          </cell>
        </row>
        <row r="206">
          <cell r="F206">
            <v>6673</v>
          </cell>
          <cell r="I206">
            <v>1</v>
          </cell>
          <cell r="J206">
            <v>0</v>
          </cell>
          <cell r="K206">
            <v>0</v>
          </cell>
          <cell r="L206">
            <v>0</v>
          </cell>
        </row>
        <row r="207">
          <cell r="F207">
            <v>7639</v>
          </cell>
          <cell r="I207">
            <v>10</v>
          </cell>
          <cell r="J207">
            <v>4</v>
          </cell>
          <cell r="K207">
            <v>1</v>
          </cell>
          <cell r="L207">
            <v>9</v>
          </cell>
        </row>
        <row r="208">
          <cell r="F208">
            <v>2328</v>
          </cell>
          <cell r="I208">
            <v>4</v>
          </cell>
          <cell r="J208">
            <v>2</v>
          </cell>
          <cell r="K208">
            <v>2</v>
          </cell>
          <cell r="L208">
            <v>2</v>
          </cell>
        </row>
        <row r="209">
          <cell r="F209">
            <v>2153</v>
          </cell>
          <cell r="I209">
            <v>8</v>
          </cell>
          <cell r="J209">
            <v>1</v>
          </cell>
          <cell r="K209">
            <v>1</v>
          </cell>
          <cell r="L209">
            <v>7</v>
          </cell>
        </row>
        <row r="210">
          <cell r="F210">
            <v>4876</v>
          </cell>
          <cell r="I210">
            <v>3</v>
          </cell>
          <cell r="J210">
            <v>2</v>
          </cell>
          <cell r="K210">
            <v>0</v>
          </cell>
          <cell r="L210">
            <v>2</v>
          </cell>
        </row>
        <row r="211">
          <cell r="F211">
            <v>9396</v>
          </cell>
          <cell r="I211">
            <v>4</v>
          </cell>
          <cell r="J211">
            <v>2</v>
          </cell>
          <cell r="K211">
            <v>0</v>
          </cell>
          <cell r="L211">
            <v>3</v>
          </cell>
        </row>
        <row r="212">
          <cell r="F212">
            <v>10400</v>
          </cell>
          <cell r="I212">
            <v>14</v>
          </cell>
          <cell r="J212">
            <v>8</v>
          </cell>
          <cell r="K212">
            <v>9</v>
          </cell>
          <cell r="L212">
            <v>8</v>
          </cell>
        </row>
        <row r="213">
          <cell r="F213">
            <v>8474</v>
          </cell>
          <cell r="I213">
            <v>11</v>
          </cell>
          <cell r="J213">
            <v>8</v>
          </cell>
          <cell r="K213">
            <v>5</v>
          </cell>
          <cell r="L213">
            <v>8</v>
          </cell>
        </row>
        <row r="214">
          <cell r="F214">
            <v>9981</v>
          </cell>
          <cell r="I214">
            <v>7</v>
          </cell>
          <cell r="J214">
            <v>7</v>
          </cell>
          <cell r="K214">
            <v>0</v>
          </cell>
          <cell r="L214">
            <v>7</v>
          </cell>
        </row>
        <row r="215">
          <cell r="F215">
            <v>12490</v>
          </cell>
          <cell r="I215">
            <v>10</v>
          </cell>
          <cell r="J215">
            <v>9</v>
          </cell>
          <cell r="K215">
            <v>4</v>
          </cell>
          <cell r="L215">
            <v>7</v>
          </cell>
        </row>
        <row r="216">
          <cell r="F216">
            <v>2657</v>
          </cell>
          <cell r="I216">
            <v>5</v>
          </cell>
          <cell r="J216">
            <v>2</v>
          </cell>
          <cell r="K216">
            <v>0</v>
          </cell>
          <cell r="L216">
            <v>4</v>
          </cell>
        </row>
        <row r="217">
          <cell r="F217">
            <v>13591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</row>
        <row r="218">
          <cell r="F218">
            <v>6696</v>
          </cell>
          <cell r="I218">
            <v>6</v>
          </cell>
          <cell r="J218">
            <v>3</v>
          </cell>
          <cell r="K218">
            <v>0</v>
          </cell>
          <cell r="L218">
            <v>1</v>
          </cell>
        </row>
        <row r="219">
          <cell r="F219">
            <v>2058</v>
          </cell>
          <cell r="I219">
            <v>6</v>
          </cell>
          <cell r="J219">
            <v>2</v>
          </cell>
          <cell r="K219">
            <v>1</v>
          </cell>
          <cell r="L219">
            <v>5</v>
          </cell>
        </row>
        <row r="220">
          <cell r="F220">
            <v>8865</v>
          </cell>
          <cell r="I220">
            <v>19</v>
          </cell>
          <cell r="J220">
            <v>7</v>
          </cell>
          <cell r="K220">
            <v>12</v>
          </cell>
          <cell r="L220">
            <v>8</v>
          </cell>
        </row>
        <row r="221">
          <cell r="F221">
            <v>5940</v>
          </cell>
          <cell r="I221">
            <v>6</v>
          </cell>
          <cell r="J221">
            <v>2</v>
          </cell>
          <cell r="K221">
            <v>0</v>
          </cell>
          <cell r="L221">
            <v>5</v>
          </cell>
        </row>
        <row r="222">
          <cell r="F222">
            <v>5914</v>
          </cell>
          <cell r="I222">
            <v>13</v>
          </cell>
          <cell r="J222">
            <v>11</v>
          </cell>
          <cell r="K222">
            <v>3</v>
          </cell>
          <cell r="L222">
            <v>7</v>
          </cell>
        </row>
        <row r="223">
          <cell r="F223">
            <v>2622</v>
          </cell>
          <cell r="I223">
            <v>3</v>
          </cell>
          <cell r="J223">
            <v>2</v>
          </cell>
          <cell r="K223">
            <v>1</v>
          </cell>
          <cell r="L223">
            <v>1</v>
          </cell>
        </row>
        <row r="224">
          <cell r="F224">
            <v>12185</v>
          </cell>
          <cell r="I224">
            <v>10</v>
          </cell>
          <cell r="J224">
            <v>8</v>
          </cell>
          <cell r="K224">
            <v>0</v>
          </cell>
          <cell r="L224">
            <v>7</v>
          </cell>
        </row>
        <row r="225">
          <cell r="F225">
            <v>10609</v>
          </cell>
          <cell r="I225">
            <v>16</v>
          </cell>
          <cell r="J225">
            <v>10</v>
          </cell>
          <cell r="K225">
            <v>5</v>
          </cell>
          <cell r="L225">
            <v>13</v>
          </cell>
        </row>
        <row r="226">
          <cell r="F226">
            <v>4345</v>
          </cell>
          <cell r="I226">
            <v>5</v>
          </cell>
          <cell r="J226">
            <v>4</v>
          </cell>
          <cell r="K226">
            <v>1</v>
          </cell>
          <cell r="L226">
            <v>4</v>
          </cell>
        </row>
        <row r="227">
          <cell r="F227">
            <v>2177</v>
          </cell>
          <cell r="I227">
            <v>1</v>
          </cell>
          <cell r="J227">
            <v>0</v>
          </cell>
          <cell r="K227">
            <v>0</v>
          </cell>
          <cell r="L227">
            <v>0</v>
          </cell>
        </row>
        <row r="228">
          <cell r="F228">
            <v>2793</v>
          </cell>
          <cell r="I228">
            <v>9</v>
          </cell>
          <cell r="J228">
            <v>8</v>
          </cell>
          <cell r="K228">
            <v>5</v>
          </cell>
          <cell r="L228">
            <v>8</v>
          </cell>
        </row>
        <row r="229">
          <cell r="F229">
            <v>7918</v>
          </cell>
          <cell r="I229">
            <v>11</v>
          </cell>
          <cell r="J229">
            <v>10</v>
          </cell>
          <cell r="K229">
            <v>4</v>
          </cell>
          <cell r="L229">
            <v>1</v>
          </cell>
        </row>
        <row r="230">
          <cell r="F230">
            <v>8789</v>
          </cell>
          <cell r="I230">
            <v>10</v>
          </cell>
          <cell r="J230">
            <v>7</v>
          </cell>
          <cell r="K230">
            <v>0</v>
          </cell>
          <cell r="L230">
            <v>8</v>
          </cell>
        </row>
        <row r="231">
          <cell r="F231">
            <v>2389</v>
          </cell>
          <cell r="I231">
            <v>4</v>
          </cell>
          <cell r="J231">
            <v>3</v>
          </cell>
          <cell r="K231">
            <v>0</v>
          </cell>
          <cell r="L231">
            <v>1</v>
          </cell>
        </row>
        <row r="232">
          <cell r="F232">
            <v>3212</v>
          </cell>
          <cell r="I232">
            <v>2</v>
          </cell>
          <cell r="J232">
            <v>2</v>
          </cell>
          <cell r="K232">
            <v>2</v>
          </cell>
          <cell r="L232">
            <v>2</v>
          </cell>
        </row>
        <row r="233">
          <cell r="F233">
            <v>19232</v>
          </cell>
          <cell r="I233">
            <v>22</v>
          </cell>
          <cell r="J233">
            <v>17</v>
          </cell>
          <cell r="K233">
            <v>11</v>
          </cell>
          <cell r="L233">
            <v>15</v>
          </cell>
        </row>
        <row r="234">
          <cell r="F234">
            <v>2267</v>
          </cell>
          <cell r="I234">
            <v>2</v>
          </cell>
          <cell r="J234">
            <v>2</v>
          </cell>
          <cell r="K234">
            <v>2</v>
          </cell>
          <cell r="L234">
            <v>2</v>
          </cell>
        </row>
        <row r="235">
          <cell r="F235">
            <v>19517</v>
          </cell>
          <cell r="I235">
            <v>7</v>
          </cell>
          <cell r="J235">
            <v>0</v>
          </cell>
          <cell r="K235">
            <v>0</v>
          </cell>
          <cell r="L235">
            <v>6</v>
          </cell>
        </row>
        <row r="236">
          <cell r="F236">
            <v>2436</v>
          </cell>
          <cell r="I236">
            <v>5</v>
          </cell>
          <cell r="J236">
            <v>4</v>
          </cell>
          <cell r="K236">
            <v>0</v>
          </cell>
          <cell r="L236">
            <v>4</v>
          </cell>
        </row>
        <row r="237">
          <cell r="F237">
            <v>16064</v>
          </cell>
          <cell r="I237">
            <v>17</v>
          </cell>
          <cell r="J237">
            <v>13</v>
          </cell>
          <cell r="K237">
            <v>1</v>
          </cell>
          <cell r="L237">
            <v>9</v>
          </cell>
        </row>
        <row r="238">
          <cell r="F238">
            <v>2707</v>
          </cell>
          <cell r="I238">
            <v>9</v>
          </cell>
          <cell r="J238">
            <v>7</v>
          </cell>
          <cell r="K238">
            <v>1</v>
          </cell>
          <cell r="L238">
            <v>7</v>
          </cell>
        </row>
        <row r="239">
          <cell r="F239">
            <v>19068</v>
          </cell>
          <cell r="I239">
            <v>33</v>
          </cell>
          <cell r="J239">
            <v>7</v>
          </cell>
          <cell r="K239">
            <v>15</v>
          </cell>
          <cell r="L239">
            <v>12</v>
          </cell>
        </row>
        <row r="240">
          <cell r="F240">
            <v>3931</v>
          </cell>
          <cell r="I240">
            <v>4</v>
          </cell>
          <cell r="J240">
            <v>3</v>
          </cell>
          <cell r="K240">
            <v>1</v>
          </cell>
          <cell r="L240">
            <v>2</v>
          </cell>
        </row>
        <row r="241">
          <cell r="F241">
            <v>3730</v>
          </cell>
          <cell r="I241">
            <v>3</v>
          </cell>
          <cell r="J241">
            <v>2</v>
          </cell>
          <cell r="K241">
            <v>1</v>
          </cell>
          <cell r="L241">
            <v>2</v>
          </cell>
        </row>
        <row r="242">
          <cell r="F242">
            <v>2232</v>
          </cell>
          <cell r="I242">
            <v>3</v>
          </cell>
          <cell r="J242">
            <v>2</v>
          </cell>
          <cell r="K242">
            <v>1</v>
          </cell>
          <cell r="L242">
            <v>2</v>
          </cell>
        </row>
        <row r="243">
          <cell r="F243">
            <v>4465</v>
          </cell>
          <cell r="I243">
            <v>3</v>
          </cell>
          <cell r="J243">
            <v>2</v>
          </cell>
          <cell r="K243">
            <v>2</v>
          </cell>
          <cell r="L243">
            <v>2</v>
          </cell>
        </row>
        <row r="244">
          <cell r="F244">
            <v>3072</v>
          </cell>
          <cell r="I244">
            <v>1</v>
          </cell>
          <cell r="J244">
            <v>0</v>
          </cell>
          <cell r="K244">
            <v>0</v>
          </cell>
          <cell r="L244">
            <v>0</v>
          </cell>
        </row>
        <row r="245">
          <cell r="F245">
            <v>3319</v>
          </cell>
          <cell r="I245">
            <v>9</v>
          </cell>
          <cell r="J245">
            <v>8</v>
          </cell>
          <cell r="K245">
            <v>4</v>
          </cell>
          <cell r="L245">
            <v>7</v>
          </cell>
        </row>
        <row r="246">
          <cell r="F246">
            <v>19202</v>
          </cell>
          <cell r="I246">
            <v>24</v>
          </cell>
          <cell r="J246">
            <v>0</v>
          </cell>
          <cell r="K246">
            <v>1</v>
          </cell>
          <cell r="L246">
            <v>7</v>
          </cell>
        </row>
        <row r="247">
          <cell r="F247">
            <v>13675</v>
          </cell>
          <cell r="I247">
            <v>2</v>
          </cell>
          <cell r="J247">
            <v>2</v>
          </cell>
          <cell r="K247">
            <v>2</v>
          </cell>
          <cell r="L247">
            <v>2</v>
          </cell>
        </row>
        <row r="248">
          <cell r="F248">
            <v>2911</v>
          </cell>
          <cell r="I248">
            <v>2</v>
          </cell>
          <cell r="J248">
            <v>2</v>
          </cell>
          <cell r="K248">
            <v>0</v>
          </cell>
          <cell r="L248">
            <v>2</v>
          </cell>
        </row>
        <row r="249">
          <cell r="F249">
            <v>5957</v>
          </cell>
          <cell r="I249">
            <v>11</v>
          </cell>
          <cell r="J249">
            <v>9</v>
          </cell>
          <cell r="K249">
            <v>5</v>
          </cell>
          <cell r="L249">
            <v>9</v>
          </cell>
        </row>
        <row r="250">
          <cell r="F250">
            <v>3920</v>
          </cell>
          <cell r="I250">
            <v>3</v>
          </cell>
          <cell r="J250">
            <v>1</v>
          </cell>
          <cell r="K250">
            <v>0</v>
          </cell>
          <cell r="L250">
            <v>2</v>
          </cell>
        </row>
        <row r="251">
          <cell r="F251">
            <v>6434</v>
          </cell>
          <cell r="I251">
            <v>3</v>
          </cell>
          <cell r="J251">
            <v>2</v>
          </cell>
          <cell r="K251">
            <v>0</v>
          </cell>
          <cell r="L251">
            <v>2</v>
          </cell>
        </row>
        <row r="252">
          <cell r="F252">
            <v>10048</v>
          </cell>
          <cell r="I252">
            <v>1</v>
          </cell>
          <cell r="J252">
            <v>0</v>
          </cell>
          <cell r="K252">
            <v>0</v>
          </cell>
          <cell r="L252">
            <v>0</v>
          </cell>
        </row>
        <row r="253">
          <cell r="F253">
            <v>10938</v>
          </cell>
          <cell r="I253">
            <v>19</v>
          </cell>
          <cell r="J253">
            <v>6</v>
          </cell>
          <cell r="K253">
            <v>11</v>
          </cell>
          <cell r="L253">
            <v>8</v>
          </cell>
        </row>
        <row r="254">
          <cell r="F254">
            <v>2340</v>
          </cell>
          <cell r="I254">
            <v>6</v>
          </cell>
          <cell r="J254">
            <v>5</v>
          </cell>
          <cell r="K254">
            <v>1</v>
          </cell>
          <cell r="L254">
            <v>5</v>
          </cell>
        </row>
        <row r="255">
          <cell r="F255">
            <v>6545</v>
          </cell>
          <cell r="I255">
            <v>3</v>
          </cell>
          <cell r="J255">
            <v>2</v>
          </cell>
          <cell r="K255">
            <v>0</v>
          </cell>
          <cell r="L255">
            <v>2</v>
          </cell>
        </row>
        <row r="256">
          <cell r="F256">
            <v>6931</v>
          </cell>
          <cell r="I256">
            <v>3</v>
          </cell>
          <cell r="J256">
            <v>2</v>
          </cell>
          <cell r="K256">
            <v>0</v>
          </cell>
          <cell r="L256">
            <v>2</v>
          </cell>
        </row>
        <row r="257">
          <cell r="F257">
            <v>4898</v>
          </cell>
          <cell r="I257">
            <v>4</v>
          </cell>
          <cell r="J257">
            <v>2</v>
          </cell>
          <cell r="K257">
            <v>1</v>
          </cell>
          <cell r="L257">
            <v>2</v>
          </cell>
        </row>
        <row r="258">
          <cell r="F258">
            <v>2593</v>
          </cell>
          <cell r="I258">
            <v>9</v>
          </cell>
          <cell r="J258">
            <v>6</v>
          </cell>
          <cell r="K258">
            <v>7</v>
          </cell>
          <cell r="L258">
            <v>8</v>
          </cell>
        </row>
        <row r="259">
          <cell r="F259">
            <v>19436</v>
          </cell>
          <cell r="I259">
            <v>21</v>
          </cell>
          <cell r="J259">
            <v>7</v>
          </cell>
          <cell r="K259">
            <v>3</v>
          </cell>
          <cell r="L259">
            <v>9</v>
          </cell>
        </row>
        <row r="260">
          <cell r="F260">
            <v>2723</v>
          </cell>
          <cell r="I260">
            <v>1</v>
          </cell>
          <cell r="J260">
            <v>0</v>
          </cell>
          <cell r="K260">
            <v>0</v>
          </cell>
          <cell r="L260">
            <v>0</v>
          </cell>
        </row>
        <row r="261">
          <cell r="F261">
            <v>3479</v>
          </cell>
          <cell r="I261">
            <v>5</v>
          </cell>
          <cell r="J261">
            <v>4</v>
          </cell>
          <cell r="K261">
            <v>1</v>
          </cell>
          <cell r="L261">
            <v>4</v>
          </cell>
        </row>
        <row r="262">
          <cell r="F262">
            <v>2794</v>
          </cell>
          <cell r="I262">
            <v>5</v>
          </cell>
          <cell r="J262">
            <v>1</v>
          </cell>
          <cell r="K262">
            <v>0</v>
          </cell>
          <cell r="L262">
            <v>3</v>
          </cell>
        </row>
        <row r="263">
          <cell r="F263">
            <v>5249</v>
          </cell>
          <cell r="I263">
            <v>8</v>
          </cell>
          <cell r="J263">
            <v>7</v>
          </cell>
          <cell r="K263">
            <v>7</v>
          </cell>
          <cell r="L263">
            <v>5</v>
          </cell>
        </row>
        <row r="264">
          <cell r="F264">
            <v>2176</v>
          </cell>
          <cell r="I264">
            <v>6</v>
          </cell>
          <cell r="J264">
            <v>2</v>
          </cell>
          <cell r="K264">
            <v>0</v>
          </cell>
          <cell r="L264">
            <v>4</v>
          </cell>
        </row>
        <row r="265">
          <cell r="F265">
            <v>16872</v>
          </cell>
          <cell r="I265">
            <v>7</v>
          </cell>
          <cell r="J265">
            <v>7</v>
          </cell>
          <cell r="K265">
            <v>7</v>
          </cell>
          <cell r="L265">
            <v>7</v>
          </cell>
        </row>
        <row r="266">
          <cell r="F266">
            <v>3485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F267">
            <v>6644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F268">
            <v>5582</v>
          </cell>
          <cell r="I268">
            <v>9</v>
          </cell>
          <cell r="J268">
            <v>0</v>
          </cell>
          <cell r="K268">
            <v>7</v>
          </cell>
          <cell r="L268">
            <v>8</v>
          </cell>
        </row>
        <row r="269">
          <cell r="F269">
            <v>4000</v>
          </cell>
          <cell r="I269">
            <v>6</v>
          </cell>
          <cell r="J269">
            <v>3</v>
          </cell>
          <cell r="K269">
            <v>1</v>
          </cell>
          <cell r="L269">
            <v>5</v>
          </cell>
        </row>
        <row r="270">
          <cell r="F270">
            <v>13496</v>
          </cell>
          <cell r="I270">
            <v>20</v>
          </cell>
          <cell r="J270">
            <v>7</v>
          </cell>
          <cell r="K270">
            <v>4</v>
          </cell>
          <cell r="L270">
            <v>10</v>
          </cell>
        </row>
        <row r="271">
          <cell r="F271">
            <v>3210</v>
          </cell>
          <cell r="I271">
            <v>15</v>
          </cell>
          <cell r="J271">
            <v>13</v>
          </cell>
          <cell r="K271">
            <v>10</v>
          </cell>
          <cell r="L271">
            <v>11</v>
          </cell>
        </row>
        <row r="272">
          <cell r="F272">
            <v>19045</v>
          </cell>
          <cell r="I272">
            <v>36</v>
          </cell>
          <cell r="J272">
            <v>10</v>
          </cell>
          <cell r="K272">
            <v>4</v>
          </cell>
          <cell r="L272">
            <v>13</v>
          </cell>
        </row>
        <row r="273">
          <cell r="F273">
            <v>11849</v>
          </cell>
          <cell r="I273">
            <v>10</v>
          </cell>
          <cell r="J273">
            <v>7</v>
          </cell>
          <cell r="K273">
            <v>9</v>
          </cell>
          <cell r="L273">
            <v>9</v>
          </cell>
        </row>
        <row r="274">
          <cell r="F274">
            <v>2070</v>
          </cell>
          <cell r="I274">
            <v>5</v>
          </cell>
          <cell r="J274">
            <v>2</v>
          </cell>
          <cell r="K274">
            <v>0</v>
          </cell>
          <cell r="L274">
            <v>4</v>
          </cell>
        </row>
        <row r="275">
          <cell r="F275">
            <v>6502</v>
          </cell>
          <cell r="I275">
            <v>5</v>
          </cell>
          <cell r="J275">
            <v>4</v>
          </cell>
          <cell r="K275">
            <v>0</v>
          </cell>
          <cell r="L275">
            <v>1</v>
          </cell>
        </row>
        <row r="276">
          <cell r="F276">
            <v>3230</v>
          </cell>
          <cell r="I276">
            <v>3</v>
          </cell>
          <cell r="J276">
            <v>2</v>
          </cell>
          <cell r="K276">
            <v>1</v>
          </cell>
          <cell r="L276">
            <v>0</v>
          </cell>
        </row>
        <row r="277">
          <cell r="F277">
            <v>13603</v>
          </cell>
          <cell r="I277">
            <v>5</v>
          </cell>
          <cell r="J277">
            <v>2</v>
          </cell>
          <cell r="K277">
            <v>0</v>
          </cell>
          <cell r="L277">
            <v>2</v>
          </cell>
        </row>
        <row r="278">
          <cell r="F278">
            <v>11996</v>
          </cell>
          <cell r="I278">
            <v>7</v>
          </cell>
          <cell r="J278">
            <v>7</v>
          </cell>
          <cell r="K278">
            <v>6</v>
          </cell>
          <cell r="L278">
            <v>2</v>
          </cell>
        </row>
        <row r="279">
          <cell r="F279">
            <v>5605</v>
          </cell>
          <cell r="I279">
            <v>8</v>
          </cell>
          <cell r="J279">
            <v>0</v>
          </cell>
          <cell r="K279">
            <v>7</v>
          </cell>
          <cell r="L279">
            <v>7</v>
          </cell>
        </row>
        <row r="280">
          <cell r="F280">
            <v>6397</v>
          </cell>
          <cell r="I280">
            <v>6</v>
          </cell>
          <cell r="J280">
            <v>5</v>
          </cell>
          <cell r="K280">
            <v>1</v>
          </cell>
          <cell r="L280">
            <v>4</v>
          </cell>
        </row>
        <row r="281">
          <cell r="F281">
            <v>19144</v>
          </cell>
          <cell r="I281">
            <v>10</v>
          </cell>
          <cell r="J281">
            <v>4</v>
          </cell>
          <cell r="K281">
            <v>1</v>
          </cell>
          <cell r="L281">
            <v>6</v>
          </cell>
        </row>
        <row r="282">
          <cell r="F282">
            <v>17584</v>
          </cell>
          <cell r="I282">
            <v>5</v>
          </cell>
          <cell r="J282">
            <v>3</v>
          </cell>
          <cell r="K282">
            <v>1</v>
          </cell>
          <cell r="L282">
            <v>3</v>
          </cell>
        </row>
        <row r="283">
          <cell r="F283">
            <v>4907</v>
          </cell>
          <cell r="I283">
            <v>20</v>
          </cell>
          <cell r="J283">
            <v>16</v>
          </cell>
          <cell r="K283">
            <v>11</v>
          </cell>
          <cell r="L283">
            <v>6</v>
          </cell>
        </row>
        <row r="284">
          <cell r="F284">
            <v>4554</v>
          </cell>
          <cell r="I284">
            <v>10</v>
          </cell>
          <cell r="J284">
            <v>7</v>
          </cell>
          <cell r="K284">
            <v>0</v>
          </cell>
          <cell r="L284">
            <v>9</v>
          </cell>
        </row>
        <row r="285">
          <cell r="F285">
            <v>5415</v>
          </cell>
          <cell r="I285">
            <v>10</v>
          </cell>
          <cell r="J285">
            <v>7</v>
          </cell>
          <cell r="K285">
            <v>0</v>
          </cell>
          <cell r="L285">
            <v>8</v>
          </cell>
        </row>
        <row r="286">
          <cell r="F286">
            <v>4741</v>
          </cell>
          <cell r="I286">
            <v>5</v>
          </cell>
          <cell r="J286">
            <v>3</v>
          </cell>
          <cell r="K286">
            <v>3</v>
          </cell>
          <cell r="L286">
            <v>3</v>
          </cell>
        </row>
        <row r="287">
          <cell r="F287">
            <v>2115</v>
          </cell>
          <cell r="I287">
            <v>17</v>
          </cell>
          <cell r="J287">
            <v>12</v>
          </cell>
          <cell r="K287">
            <v>5</v>
          </cell>
          <cell r="L287">
            <v>7</v>
          </cell>
        </row>
        <row r="288">
          <cell r="F288">
            <v>3161</v>
          </cell>
          <cell r="I288">
            <v>1</v>
          </cell>
          <cell r="J288">
            <v>0</v>
          </cell>
          <cell r="K288">
            <v>0</v>
          </cell>
          <cell r="L288">
            <v>0</v>
          </cell>
        </row>
        <row r="289">
          <cell r="F289">
            <v>5745</v>
          </cell>
          <cell r="I289">
            <v>2</v>
          </cell>
          <cell r="J289">
            <v>2</v>
          </cell>
          <cell r="K289">
            <v>1</v>
          </cell>
          <cell r="L289">
            <v>2</v>
          </cell>
        </row>
        <row r="290">
          <cell r="F290">
            <v>2373</v>
          </cell>
          <cell r="I290">
            <v>3</v>
          </cell>
          <cell r="J290">
            <v>2</v>
          </cell>
          <cell r="K290">
            <v>0</v>
          </cell>
          <cell r="L290">
            <v>2</v>
          </cell>
        </row>
        <row r="291">
          <cell r="F291">
            <v>3310</v>
          </cell>
          <cell r="I291">
            <v>5</v>
          </cell>
          <cell r="J291">
            <v>3</v>
          </cell>
          <cell r="K291">
            <v>0</v>
          </cell>
          <cell r="L291">
            <v>2</v>
          </cell>
        </row>
        <row r="292">
          <cell r="F292">
            <v>18665</v>
          </cell>
          <cell r="I292">
            <v>3</v>
          </cell>
          <cell r="J292">
            <v>2</v>
          </cell>
          <cell r="K292">
            <v>1</v>
          </cell>
          <cell r="L292">
            <v>2</v>
          </cell>
        </row>
        <row r="293">
          <cell r="F293">
            <v>4485</v>
          </cell>
          <cell r="I293">
            <v>8</v>
          </cell>
          <cell r="J293">
            <v>0</v>
          </cell>
          <cell r="K293">
            <v>7</v>
          </cell>
          <cell r="L293">
            <v>7</v>
          </cell>
        </row>
        <row r="294">
          <cell r="F294">
            <v>2789</v>
          </cell>
          <cell r="I294">
            <v>2</v>
          </cell>
          <cell r="J294">
            <v>2</v>
          </cell>
          <cell r="K294">
            <v>2</v>
          </cell>
          <cell r="L294">
            <v>2</v>
          </cell>
        </row>
        <row r="295">
          <cell r="F295">
            <v>5828</v>
          </cell>
          <cell r="I295">
            <v>8</v>
          </cell>
          <cell r="J295">
            <v>7</v>
          </cell>
          <cell r="K295">
            <v>7</v>
          </cell>
          <cell r="L295">
            <v>4</v>
          </cell>
        </row>
        <row r="296">
          <cell r="F296">
            <v>2326</v>
          </cell>
          <cell r="I296">
            <v>4</v>
          </cell>
          <cell r="J296">
            <v>2</v>
          </cell>
          <cell r="K296">
            <v>1</v>
          </cell>
          <cell r="L296">
            <v>2</v>
          </cell>
        </row>
        <row r="297">
          <cell r="F297">
            <v>13525</v>
          </cell>
          <cell r="I297">
            <v>20</v>
          </cell>
          <cell r="J297">
            <v>4</v>
          </cell>
          <cell r="K297">
            <v>4</v>
          </cell>
          <cell r="L297">
            <v>8</v>
          </cell>
        </row>
        <row r="298">
          <cell r="F298">
            <v>1420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F299">
            <v>8020</v>
          </cell>
          <cell r="I299">
            <v>11</v>
          </cell>
          <cell r="J299">
            <v>9</v>
          </cell>
          <cell r="K299">
            <v>6</v>
          </cell>
          <cell r="L299">
            <v>9</v>
          </cell>
        </row>
        <row r="300">
          <cell r="F300">
            <v>3688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</row>
        <row r="301">
          <cell r="F301">
            <v>5482</v>
          </cell>
          <cell r="I301">
            <v>4</v>
          </cell>
          <cell r="J301">
            <v>1</v>
          </cell>
          <cell r="K301">
            <v>1</v>
          </cell>
          <cell r="L301">
            <v>2</v>
          </cell>
        </row>
        <row r="302">
          <cell r="F302">
            <v>16015</v>
          </cell>
          <cell r="I302">
            <v>22</v>
          </cell>
          <cell r="J302">
            <v>10</v>
          </cell>
          <cell r="K302">
            <v>0</v>
          </cell>
          <cell r="L302">
            <v>4</v>
          </cell>
        </row>
        <row r="303">
          <cell r="F303">
            <v>1200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F304">
            <v>5661</v>
          </cell>
          <cell r="I304">
            <v>8</v>
          </cell>
          <cell r="J304">
            <v>3</v>
          </cell>
          <cell r="K304">
            <v>0</v>
          </cell>
          <cell r="L304">
            <v>7</v>
          </cell>
        </row>
        <row r="305">
          <cell r="F305">
            <v>6929</v>
          </cell>
          <cell r="I305">
            <v>8</v>
          </cell>
          <cell r="J305">
            <v>7</v>
          </cell>
          <cell r="K305">
            <v>7</v>
          </cell>
          <cell r="L305">
            <v>7</v>
          </cell>
        </row>
        <row r="306">
          <cell r="F306">
            <v>9613</v>
          </cell>
          <cell r="I306">
            <v>18</v>
          </cell>
          <cell r="J306">
            <v>10</v>
          </cell>
          <cell r="K306">
            <v>3</v>
          </cell>
          <cell r="L306">
            <v>7</v>
          </cell>
        </row>
        <row r="307">
          <cell r="F307">
            <v>5674</v>
          </cell>
          <cell r="I307">
            <v>9</v>
          </cell>
          <cell r="J307">
            <v>8</v>
          </cell>
          <cell r="K307">
            <v>0</v>
          </cell>
          <cell r="L307">
            <v>8</v>
          </cell>
        </row>
        <row r="308">
          <cell r="F308">
            <v>5484</v>
          </cell>
          <cell r="I308">
            <v>13</v>
          </cell>
          <cell r="J308">
            <v>8</v>
          </cell>
          <cell r="K308">
            <v>4</v>
          </cell>
          <cell r="L308">
            <v>8</v>
          </cell>
        </row>
        <row r="309">
          <cell r="F309">
            <v>12061</v>
          </cell>
          <cell r="I309">
            <v>10</v>
          </cell>
          <cell r="J309">
            <v>8</v>
          </cell>
          <cell r="K309">
            <v>0</v>
          </cell>
          <cell r="L309">
            <v>1</v>
          </cell>
        </row>
        <row r="310">
          <cell r="F310">
            <v>5660</v>
          </cell>
          <cell r="I310">
            <v>5</v>
          </cell>
          <cell r="J310">
            <v>3</v>
          </cell>
          <cell r="K310">
            <v>1</v>
          </cell>
          <cell r="L310">
            <v>2</v>
          </cell>
        </row>
        <row r="311">
          <cell r="F311">
            <v>4821</v>
          </cell>
          <cell r="I311">
            <v>5</v>
          </cell>
          <cell r="J311">
            <v>2</v>
          </cell>
          <cell r="K311">
            <v>0</v>
          </cell>
          <cell r="L311">
            <v>3</v>
          </cell>
        </row>
        <row r="312">
          <cell r="F312">
            <v>6410</v>
          </cell>
          <cell r="I312">
            <v>2</v>
          </cell>
          <cell r="J312">
            <v>2</v>
          </cell>
          <cell r="K312">
            <v>1</v>
          </cell>
          <cell r="L312">
            <v>0</v>
          </cell>
        </row>
        <row r="313">
          <cell r="F313">
            <v>5210</v>
          </cell>
          <cell r="I313">
            <v>24</v>
          </cell>
          <cell r="J313">
            <v>9</v>
          </cell>
          <cell r="K313">
            <v>9</v>
          </cell>
          <cell r="L313">
            <v>11</v>
          </cell>
        </row>
        <row r="314">
          <cell r="F314">
            <v>2695</v>
          </cell>
          <cell r="I314">
            <v>2</v>
          </cell>
          <cell r="J314">
            <v>2</v>
          </cell>
          <cell r="K314">
            <v>2</v>
          </cell>
          <cell r="L314">
            <v>2</v>
          </cell>
        </row>
        <row r="315">
          <cell r="F315">
            <v>11878</v>
          </cell>
          <cell r="I315">
            <v>10</v>
          </cell>
          <cell r="J315">
            <v>6</v>
          </cell>
          <cell r="K315">
            <v>8</v>
          </cell>
          <cell r="L315">
            <v>8</v>
          </cell>
        </row>
        <row r="316">
          <cell r="F316">
            <v>17068</v>
          </cell>
          <cell r="I316">
            <v>21</v>
          </cell>
          <cell r="J316">
            <v>9</v>
          </cell>
          <cell r="K316">
            <v>11</v>
          </cell>
          <cell r="L316">
            <v>10</v>
          </cell>
        </row>
        <row r="317">
          <cell r="F317">
            <v>2455</v>
          </cell>
          <cell r="I317">
            <v>8</v>
          </cell>
          <cell r="J317">
            <v>7</v>
          </cell>
          <cell r="K317">
            <v>1</v>
          </cell>
          <cell r="L317">
            <v>7</v>
          </cell>
        </row>
        <row r="318">
          <cell r="F318">
            <v>13964</v>
          </cell>
          <cell r="I318">
            <v>7</v>
          </cell>
          <cell r="J318">
            <v>1</v>
          </cell>
          <cell r="K318">
            <v>0</v>
          </cell>
          <cell r="L318">
            <v>7</v>
          </cell>
        </row>
        <row r="319">
          <cell r="F319">
            <v>4941</v>
          </cell>
          <cell r="I319">
            <v>8</v>
          </cell>
          <cell r="J319">
            <v>2</v>
          </cell>
          <cell r="K319">
            <v>7</v>
          </cell>
          <cell r="L319">
            <v>7</v>
          </cell>
        </row>
        <row r="320">
          <cell r="F320">
            <v>2478</v>
          </cell>
          <cell r="I320">
            <v>4</v>
          </cell>
          <cell r="J320">
            <v>3</v>
          </cell>
          <cell r="K320">
            <v>1</v>
          </cell>
          <cell r="L320">
            <v>2</v>
          </cell>
        </row>
        <row r="321">
          <cell r="F321">
            <v>5228</v>
          </cell>
          <cell r="I321">
            <v>13</v>
          </cell>
          <cell r="J321">
            <v>12</v>
          </cell>
          <cell r="K321">
            <v>11</v>
          </cell>
          <cell r="L321">
            <v>9</v>
          </cell>
        </row>
        <row r="322">
          <cell r="F322">
            <v>4478</v>
          </cell>
          <cell r="I322">
            <v>5</v>
          </cell>
          <cell r="J322">
            <v>4</v>
          </cell>
          <cell r="K322">
            <v>0</v>
          </cell>
          <cell r="L322">
            <v>4</v>
          </cell>
        </row>
        <row r="323">
          <cell r="F323">
            <v>7547</v>
          </cell>
          <cell r="I323">
            <v>7</v>
          </cell>
          <cell r="J323">
            <v>7</v>
          </cell>
          <cell r="K323">
            <v>1</v>
          </cell>
          <cell r="L323">
            <v>7</v>
          </cell>
        </row>
        <row r="324">
          <cell r="F324">
            <v>5055</v>
          </cell>
          <cell r="I324">
            <v>7</v>
          </cell>
          <cell r="J324">
            <v>7</v>
          </cell>
          <cell r="K324">
            <v>0</v>
          </cell>
          <cell r="L324">
            <v>7</v>
          </cell>
        </row>
        <row r="325">
          <cell r="F325">
            <v>3464</v>
          </cell>
          <cell r="I325">
            <v>3</v>
          </cell>
          <cell r="J325">
            <v>2</v>
          </cell>
          <cell r="K325">
            <v>2</v>
          </cell>
          <cell r="L325">
            <v>2</v>
          </cell>
        </row>
        <row r="326">
          <cell r="F326">
            <v>5775</v>
          </cell>
          <cell r="I326">
            <v>10</v>
          </cell>
          <cell r="J326">
            <v>8</v>
          </cell>
          <cell r="K326">
            <v>1</v>
          </cell>
          <cell r="L326">
            <v>9</v>
          </cell>
        </row>
        <row r="327">
          <cell r="F327">
            <v>8943</v>
          </cell>
          <cell r="I327">
            <v>10</v>
          </cell>
          <cell r="J327">
            <v>9</v>
          </cell>
          <cell r="K327">
            <v>8</v>
          </cell>
          <cell r="L327">
            <v>9</v>
          </cell>
        </row>
        <row r="328">
          <cell r="F328">
            <v>19272</v>
          </cell>
          <cell r="I328">
            <v>21</v>
          </cell>
          <cell r="J328">
            <v>9</v>
          </cell>
          <cell r="K328">
            <v>13</v>
          </cell>
          <cell r="L328">
            <v>3</v>
          </cell>
        </row>
        <row r="329">
          <cell r="F329">
            <v>5238</v>
          </cell>
          <cell r="I329">
            <v>1</v>
          </cell>
          <cell r="J329">
            <v>0</v>
          </cell>
          <cell r="K329">
            <v>0</v>
          </cell>
          <cell r="L329">
            <v>0</v>
          </cell>
        </row>
        <row r="330">
          <cell r="F330">
            <v>4682</v>
          </cell>
          <cell r="I330">
            <v>7</v>
          </cell>
          <cell r="J330">
            <v>7</v>
          </cell>
          <cell r="K330">
            <v>0</v>
          </cell>
          <cell r="L330">
            <v>1</v>
          </cell>
        </row>
        <row r="331">
          <cell r="F331">
            <v>18300</v>
          </cell>
          <cell r="I331">
            <v>3</v>
          </cell>
          <cell r="J331">
            <v>2</v>
          </cell>
          <cell r="K331">
            <v>1</v>
          </cell>
          <cell r="L331">
            <v>1</v>
          </cell>
        </row>
        <row r="332">
          <cell r="F332">
            <v>5257</v>
          </cell>
          <cell r="I332">
            <v>9</v>
          </cell>
          <cell r="J332">
            <v>7</v>
          </cell>
          <cell r="K332">
            <v>0</v>
          </cell>
          <cell r="L332">
            <v>0</v>
          </cell>
        </row>
        <row r="333">
          <cell r="F333">
            <v>6349</v>
          </cell>
          <cell r="I333">
            <v>5</v>
          </cell>
          <cell r="J333">
            <v>4</v>
          </cell>
          <cell r="K333">
            <v>1</v>
          </cell>
          <cell r="L333">
            <v>4</v>
          </cell>
        </row>
        <row r="334">
          <cell r="F334">
            <v>4869</v>
          </cell>
          <cell r="I334">
            <v>4</v>
          </cell>
          <cell r="J334">
            <v>3</v>
          </cell>
          <cell r="K334">
            <v>0</v>
          </cell>
          <cell r="L334">
            <v>3</v>
          </cell>
        </row>
        <row r="335">
          <cell r="F335">
            <v>9985</v>
          </cell>
          <cell r="I335">
            <v>1</v>
          </cell>
          <cell r="J335">
            <v>0</v>
          </cell>
          <cell r="K335">
            <v>0</v>
          </cell>
          <cell r="L335">
            <v>0</v>
          </cell>
        </row>
        <row r="336">
          <cell r="F336">
            <v>3697</v>
          </cell>
          <cell r="I336">
            <v>10</v>
          </cell>
          <cell r="J336">
            <v>9</v>
          </cell>
          <cell r="K336">
            <v>9</v>
          </cell>
          <cell r="L336">
            <v>8</v>
          </cell>
        </row>
        <row r="337">
          <cell r="F337">
            <v>7457</v>
          </cell>
          <cell r="I337">
            <v>4</v>
          </cell>
          <cell r="J337">
            <v>3</v>
          </cell>
          <cell r="K337">
            <v>0</v>
          </cell>
          <cell r="L337">
            <v>2</v>
          </cell>
        </row>
        <row r="338">
          <cell r="F338">
            <v>2119</v>
          </cell>
          <cell r="I338">
            <v>7</v>
          </cell>
          <cell r="J338">
            <v>7</v>
          </cell>
          <cell r="K338">
            <v>0</v>
          </cell>
          <cell r="L338">
            <v>7</v>
          </cell>
        </row>
        <row r="339">
          <cell r="F339">
            <v>3983</v>
          </cell>
          <cell r="I339">
            <v>3</v>
          </cell>
          <cell r="J339">
            <v>2</v>
          </cell>
          <cell r="K339">
            <v>2</v>
          </cell>
          <cell r="L339">
            <v>2</v>
          </cell>
        </row>
        <row r="340">
          <cell r="F340">
            <v>6118</v>
          </cell>
          <cell r="I340">
            <v>10</v>
          </cell>
          <cell r="J340">
            <v>9</v>
          </cell>
          <cell r="K340">
            <v>1</v>
          </cell>
          <cell r="L340">
            <v>2</v>
          </cell>
        </row>
        <row r="341">
          <cell r="F341">
            <v>6214</v>
          </cell>
          <cell r="I341">
            <v>8</v>
          </cell>
          <cell r="J341">
            <v>7</v>
          </cell>
          <cell r="K341">
            <v>0</v>
          </cell>
          <cell r="L341">
            <v>7</v>
          </cell>
        </row>
        <row r="342">
          <cell r="F342">
            <v>6347</v>
          </cell>
          <cell r="I342">
            <v>6</v>
          </cell>
          <cell r="J342">
            <v>2</v>
          </cell>
          <cell r="K342">
            <v>0</v>
          </cell>
          <cell r="L342">
            <v>4</v>
          </cell>
        </row>
        <row r="343">
          <cell r="F343">
            <v>11510</v>
          </cell>
          <cell r="I343">
            <v>11</v>
          </cell>
          <cell r="J343">
            <v>10</v>
          </cell>
          <cell r="K343">
            <v>2</v>
          </cell>
          <cell r="L343">
            <v>9</v>
          </cell>
        </row>
        <row r="344">
          <cell r="F344">
            <v>7143</v>
          </cell>
          <cell r="I344">
            <v>11</v>
          </cell>
          <cell r="J344">
            <v>9</v>
          </cell>
          <cell r="K344">
            <v>4</v>
          </cell>
          <cell r="L344">
            <v>10</v>
          </cell>
        </row>
        <row r="345">
          <cell r="F345">
            <v>8268</v>
          </cell>
          <cell r="I345">
            <v>7</v>
          </cell>
          <cell r="J345">
            <v>7</v>
          </cell>
          <cell r="K345">
            <v>1</v>
          </cell>
          <cell r="L345">
            <v>7</v>
          </cell>
        </row>
        <row r="346">
          <cell r="F346">
            <v>8095</v>
          </cell>
          <cell r="I346">
            <v>16</v>
          </cell>
          <cell r="J346">
            <v>6</v>
          </cell>
          <cell r="K346">
            <v>0</v>
          </cell>
          <cell r="L346">
            <v>13</v>
          </cell>
        </row>
        <row r="347">
          <cell r="F347">
            <v>2904</v>
          </cell>
          <cell r="I347">
            <v>4</v>
          </cell>
          <cell r="J347">
            <v>2</v>
          </cell>
          <cell r="K347">
            <v>0</v>
          </cell>
          <cell r="L347">
            <v>2</v>
          </cell>
        </row>
        <row r="348">
          <cell r="F348">
            <v>6032</v>
          </cell>
          <cell r="I348">
            <v>5</v>
          </cell>
          <cell r="J348">
            <v>4</v>
          </cell>
          <cell r="K348">
            <v>1</v>
          </cell>
          <cell r="L348">
            <v>2</v>
          </cell>
        </row>
        <row r="349">
          <cell r="F349">
            <v>2976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F350">
            <v>15992</v>
          </cell>
          <cell r="I350">
            <v>1</v>
          </cell>
          <cell r="J350">
            <v>0</v>
          </cell>
          <cell r="K350">
            <v>0</v>
          </cell>
          <cell r="L350">
            <v>0</v>
          </cell>
        </row>
        <row r="351">
          <cell r="F351">
            <v>4649</v>
          </cell>
          <cell r="I351">
            <v>4</v>
          </cell>
          <cell r="J351">
            <v>3</v>
          </cell>
          <cell r="K351">
            <v>0</v>
          </cell>
          <cell r="L351">
            <v>2</v>
          </cell>
        </row>
        <row r="352">
          <cell r="F352">
            <v>2696</v>
          </cell>
          <cell r="I352">
            <v>3</v>
          </cell>
          <cell r="J352">
            <v>2</v>
          </cell>
          <cell r="K352">
            <v>1</v>
          </cell>
          <cell r="L352">
            <v>0</v>
          </cell>
        </row>
        <row r="353">
          <cell r="F353">
            <v>2370</v>
          </cell>
          <cell r="I353">
            <v>8</v>
          </cell>
          <cell r="J353">
            <v>0</v>
          </cell>
          <cell r="K353">
            <v>0</v>
          </cell>
          <cell r="L353">
            <v>7</v>
          </cell>
        </row>
        <row r="354">
          <cell r="F354">
            <v>12504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F355">
            <v>5974</v>
          </cell>
          <cell r="I355">
            <v>7</v>
          </cell>
          <cell r="J355">
            <v>7</v>
          </cell>
          <cell r="K355">
            <v>6</v>
          </cell>
          <cell r="L355">
            <v>7</v>
          </cell>
        </row>
        <row r="356">
          <cell r="F356">
            <v>4736</v>
          </cell>
          <cell r="I356">
            <v>2</v>
          </cell>
          <cell r="J356">
            <v>2</v>
          </cell>
          <cell r="K356">
            <v>2</v>
          </cell>
          <cell r="L356">
            <v>2</v>
          </cell>
        </row>
        <row r="357">
          <cell r="F357">
            <v>5296</v>
          </cell>
          <cell r="I357">
            <v>8</v>
          </cell>
          <cell r="J357">
            <v>7</v>
          </cell>
          <cell r="K357">
            <v>7</v>
          </cell>
          <cell r="L357">
            <v>7</v>
          </cell>
        </row>
        <row r="358">
          <cell r="F358">
            <v>6781</v>
          </cell>
          <cell r="I358">
            <v>1</v>
          </cell>
          <cell r="J358">
            <v>0</v>
          </cell>
          <cell r="K358">
            <v>0</v>
          </cell>
          <cell r="L358">
            <v>0</v>
          </cell>
        </row>
        <row r="359">
          <cell r="F359">
            <v>2174</v>
          </cell>
          <cell r="I359">
            <v>3</v>
          </cell>
          <cell r="J359">
            <v>2</v>
          </cell>
          <cell r="K359">
            <v>1</v>
          </cell>
          <cell r="L359">
            <v>2</v>
          </cell>
        </row>
        <row r="360">
          <cell r="F360">
            <v>6653</v>
          </cell>
          <cell r="I360">
            <v>1</v>
          </cell>
          <cell r="J360">
            <v>0</v>
          </cell>
          <cell r="K360">
            <v>0</v>
          </cell>
          <cell r="L360">
            <v>0</v>
          </cell>
        </row>
        <row r="361">
          <cell r="F361">
            <v>9699</v>
          </cell>
          <cell r="I361">
            <v>13</v>
          </cell>
          <cell r="J361">
            <v>9</v>
          </cell>
          <cell r="K361">
            <v>1</v>
          </cell>
          <cell r="L361">
            <v>12</v>
          </cell>
        </row>
        <row r="362">
          <cell r="F362">
            <v>6755</v>
          </cell>
          <cell r="I362">
            <v>3</v>
          </cell>
          <cell r="J362">
            <v>2</v>
          </cell>
          <cell r="K362">
            <v>1</v>
          </cell>
          <cell r="L362">
            <v>2</v>
          </cell>
        </row>
        <row r="363">
          <cell r="F363">
            <v>2213</v>
          </cell>
          <cell r="I363">
            <v>7</v>
          </cell>
          <cell r="J363">
            <v>7</v>
          </cell>
          <cell r="K363">
            <v>1</v>
          </cell>
          <cell r="L363">
            <v>7</v>
          </cell>
        </row>
        <row r="364">
          <cell r="F364">
            <v>2610</v>
          </cell>
          <cell r="I364">
            <v>3</v>
          </cell>
          <cell r="J364">
            <v>2</v>
          </cell>
          <cell r="K364">
            <v>2</v>
          </cell>
          <cell r="L364">
            <v>2</v>
          </cell>
        </row>
        <row r="365">
          <cell r="F365">
            <v>2851</v>
          </cell>
          <cell r="I365">
            <v>1</v>
          </cell>
          <cell r="J365">
            <v>0</v>
          </cell>
          <cell r="K365">
            <v>0</v>
          </cell>
          <cell r="L365">
            <v>0</v>
          </cell>
        </row>
        <row r="366">
          <cell r="F366">
            <v>3452</v>
          </cell>
          <cell r="I366">
            <v>5</v>
          </cell>
          <cell r="J366">
            <v>4</v>
          </cell>
          <cell r="K366">
            <v>0</v>
          </cell>
          <cell r="L366">
            <v>3</v>
          </cell>
        </row>
        <row r="367">
          <cell r="F367">
            <v>5258</v>
          </cell>
          <cell r="I367">
            <v>1</v>
          </cell>
          <cell r="J367">
            <v>0</v>
          </cell>
          <cell r="K367">
            <v>0</v>
          </cell>
          <cell r="L367">
            <v>0</v>
          </cell>
        </row>
        <row r="368">
          <cell r="F368">
            <v>9355</v>
          </cell>
          <cell r="I368">
            <v>8</v>
          </cell>
          <cell r="J368">
            <v>7</v>
          </cell>
          <cell r="K368">
            <v>7</v>
          </cell>
          <cell r="L368">
            <v>7</v>
          </cell>
        </row>
        <row r="369">
          <cell r="F369">
            <v>10496</v>
          </cell>
          <cell r="I369">
            <v>4</v>
          </cell>
          <cell r="J369">
            <v>3</v>
          </cell>
          <cell r="K369">
            <v>1</v>
          </cell>
          <cell r="L369">
            <v>3</v>
          </cell>
        </row>
        <row r="370">
          <cell r="F370">
            <v>6380</v>
          </cell>
          <cell r="I370">
            <v>6</v>
          </cell>
          <cell r="J370">
            <v>4</v>
          </cell>
          <cell r="K370">
            <v>1</v>
          </cell>
          <cell r="L370">
            <v>0</v>
          </cell>
        </row>
        <row r="371">
          <cell r="F371">
            <v>2657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</row>
        <row r="372">
          <cell r="F372">
            <v>2716</v>
          </cell>
          <cell r="I372">
            <v>1</v>
          </cell>
          <cell r="J372">
            <v>0</v>
          </cell>
          <cell r="K372">
            <v>0</v>
          </cell>
          <cell r="L372">
            <v>0</v>
          </cell>
        </row>
        <row r="373">
          <cell r="F373">
            <v>2201</v>
          </cell>
          <cell r="I373">
            <v>3</v>
          </cell>
          <cell r="J373">
            <v>2</v>
          </cell>
          <cell r="K373">
            <v>1</v>
          </cell>
          <cell r="L373">
            <v>2</v>
          </cell>
        </row>
        <row r="374">
          <cell r="F374">
            <v>6540</v>
          </cell>
          <cell r="I374">
            <v>1</v>
          </cell>
          <cell r="J374">
            <v>1</v>
          </cell>
          <cell r="K374">
            <v>0</v>
          </cell>
          <cell r="L374">
            <v>0</v>
          </cell>
        </row>
        <row r="375">
          <cell r="F375">
            <v>3816</v>
          </cell>
          <cell r="I375">
            <v>5</v>
          </cell>
          <cell r="J375">
            <v>2</v>
          </cell>
          <cell r="K375">
            <v>0</v>
          </cell>
          <cell r="L375">
            <v>4</v>
          </cell>
        </row>
        <row r="376">
          <cell r="F376">
            <v>5253</v>
          </cell>
          <cell r="I376">
            <v>7</v>
          </cell>
          <cell r="J376">
            <v>5</v>
          </cell>
          <cell r="K376">
            <v>0</v>
          </cell>
          <cell r="L376">
            <v>7</v>
          </cell>
        </row>
        <row r="377">
          <cell r="F377">
            <v>10965</v>
          </cell>
          <cell r="I377">
            <v>5</v>
          </cell>
          <cell r="J377">
            <v>2</v>
          </cell>
          <cell r="K377">
            <v>0</v>
          </cell>
          <cell r="L377">
            <v>0</v>
          </cell>
        </row>
        <row r="378">
          <cell r="F378">
            <v>4936</v>
          </cell>
          <cell r="I378">
            <v>7</v>
          </cell>
          <cell r="J378">
            <v>7</v>
          </cell>
          <cell r="K378">
            <v>0</v>
          </cell>
          <cell r="L378">
            <v>7</v>
          </cell>
        </row>
        <row r="379">
          <cell r="F379">
            <v>2543</v>
          </cell>
          <cell r="I379">
            <v>2</v>
          </cell>
          <cell r="J379">
            <v>2</v>
          </cell>
          <cell r="K379">
            <v>2</v>
          </cell>
          <cell r="L379">
            <v>2</v>
          </cell>
        </row>
        <row r="380">
          <cell r="F380">
            <v>5304</v>
          </cell>
          <cell r="I380">
            <v>5</v>
          </cell>
          <cell r="J380">
            <v>2</v>
          </cell>
          <cell r="K380">
            <v>0</v>
          </cell>
          <cell r="L380">
            <v>4</v>
          </cell>
        </row>
        <row r="381">
          <cell r="F381">
            <v>16659</v>
          </cell>
          <cell r="I381">
            <v>5</v>
          </cell>
          <cell r="J381">
            <v>4</v>
          </cell>
          <cell r="K381">
            <v>1</v>
          </cell>
          <cell r="L381">
            <v>2</v>
          </cell>
        </row>
        <row r="382">
          <cell r="F382">
            <v>4260</v>
          </cell>
          <cell r="I382">
            <v>5</v>
          </cell>
          <cell r="J382">
            <v>2</v>
          </cell>
          <cell r="K382">
            <v>0</v>
          </cell>
          <cell r="L382">
            <v>3</v>
          </cell>
        </row>
        <row r="383">
          <cell r="F383">
            <v>2476</v>
          </cell>
          <cell r="I383">
            <v>1</v>
          </cell>
          <cell r="J383">
            <v>0</v>
          </cell>
          <cell r="K383">
            <v>0</v>
          </cell>
          <cell r="L383">
            <v>0</v>
          </cell>
        </row>
        <row r="384">
          <cell r="F384">
            <v>3102</v>
          </cell>
          <cell r="I384">
            <v>6</v>
          </cell>
          <cell r="J384">
            <v>4</v>
          </cell>
          <cell r="K384">
            <v>0</v>
          </cell>
          <cell r="L384">
            <v>4</v>
          </cell>
        </row>
        <row r="385">
          <cell r="F385">
            <v>2244</v>
          </cell>
          <cell r="I385">
            <v>2</v>
          </cell>
          <cell r="J385">
            <v>1</v>
          </cell>
          <cell r="K385">
            <v>1</v>
          </cell>
          <cell r="L385">
            <v>2</v>
          </cell>
        </row>
        <row r="386">
          <cell r="F386">
            <v>7596</v>
          </cell>
          <cell r="I386">
            <v>10</v>
          </cell>
          <cell r="J386">
            <v>9</v>
          </cell>
          <cell r="K386">
            <v>9</v>
          </cell>
          <cell r="L386">
            <v>0</v>
          </cell>
        </row>
        <row r="387">
          <cell r="F387">
            <v>2285</v>
          </cell>
          <cell r="I387">
            <v>1</v>
          </cell>
          <cell r="J387">
            <v>0</v>
          </cell>
          <cell r="K387">
            <v>0</v>
          </cell>
          <cell r="L387">
            <v>0</v>
          </cell>
        </row>
        <row r="388">
          <cell r="F388">
            <v>3034</v>
          </cell>
          <cell r="I388">
            <v>18</v>
          </cell>
          <cell r="J388">
            <v>7</v>
          </cell>
          <cell r="K388">
            <v>12</v>
          </cell>
          <cell r="L388">
            <v>17</v>
          </cell>
        </row>
        <row r="389">
          <cell r="F389">
            <v>5715</v>
          </cell>
          <cell r="I389">
            <v>5</v>
          </cell>
          <cell r="J389">
            <v>4</v>
          </cell>
          <cell r="K389">
            <v>1</v>
          </cell>
          <cell r="L389">
            <v>3</v>
          </cell>
        </row>
        <row r="390">
          <cell r="F390">
            <v>2576</v>
          </cell>
          <cell r="I390">
            <v>5</v>
          </cell>
          <cell r="J390">
            <v>2</v>
          </cell>
          <cell r="K390">
            <v>1</v>
          </cell>
          <cell r="L390">
            <v>2</v>
          </cell>
        </row>
        <row r="391">
          <cell r="F391">
            <v>4197</v>
          </cell>
          <cell r="I391">
            <v>1</v>
          </cell>
          <cell r="J391">
            <v>0</v>
          </cell>
          <cell r="K391">
            <v>0</v>
          </cell>
          <cell r="L391">
            <v>1</v>
          </cell>
        </row>
        <row r="392">
          <cell r="F392">
            <v>14336</v>
          </cell>
          <cell r="I392">
            <v>25</v>
          </cell>
          <cell r="J392">
            <v>10</v>
          </cell>
          <cell r="K392">
            <v>3</v>
          </cell>
          <cell r="L392">
            <v>9</v>
          </cell>
        </row>
        <row r="393">
          <cell r="F393">
            <v>3448</v>
          </cell>
          <cell r="I393">
            <v>1</v>
          </cell>
          <cell r="J393">
            <v>0</v>
          </cell>
          <cell r="K393">
            <v>0</v>
          </cell>
          <cell r="L393">
            <v>0</v>
          </cell>
        </row>
        <row r="394">
          <cell r="F394">
            <v>19406</v>
          </cell>
          <cell r="I394">
            <v>4</v>
          </cell>
          <cell r="J394">
            <v>2</v>
          </cell>
          <cell r="K394">
            <v>1</v>
          </cell>
          <cell r="L394">
            <v>2</v>
          </cell>
        </row>
        <row r="395">
          <cell r="F395">
            <v>6538</v>
          </cell>
          <cell r="I395">
            <v>3</v>
          </cell>
          <cell r="J395">
            <v>2</v>
          </cell>
          <cell r="K395">
            <v>1</v>
          </cell>
          <cell r="L395">
            <v>2</v>
          </cell>
        </row>
        <row r="396">
          <cell r="F396">
            <v>4306</v>
          </cell>
          <cell r="I396">
            <v>13</v>
          </cell>
          <cell r="J396">
            <v>10</v>
          </cell>
          <cell r="K396">
            <v>3</v>
          </cell>
          <cell r="L396">
            <v>12</v>
          </cell>
        </row>
        <row r="397">
          <cell r="F397">
            <v>2258</v>
          </cell>
          <cell r="I397">
            <v>3</v>
          </cell>
          <cell r="J397">
            <v>2</v>
          </cell>
          <cell r="K397">
            <v>1</v>
          </cell>
          <cell r="L397">
            <v>2</v>
          </cell>
        </row>
        <row r="398">
          <cell r="F398">
            <v>4522</v>
          </cell>
          <cell r="I398">
            <v>5</v>
          </cell>
          <cell r="J398">
            <v>2</v>
          </cell>
          <cell r="K398">
            <v>0</v>
          </cell>
          <cell r="L398">
            <v>2</v>
          </cell>
        </row>
        <row r="399">
          <cell r="F399">
            <v>4487</v>
          </cell>
          <cell r="I399">
            <v>5</v>
          </cell>
          <cell r="J399">
            <v>4</v>
          </cell>
          <cell r="K399">
            <v>1</v>
          </cell>
          <cell r="L399">
            <v>3</v>
          </cell>
        </row>
        <row r="400">
          <cell r="F400">
            <v>4449</v>
          </cell>
          <cell r="I400">
            <v>13</v>
          </cell>
          <cell r="J400">
            <v>11</v>
          </cell>
          <cell r="K400">
            <v>10</v>
          </cell>
          <cell r="L400">
            <v>7</v>
          </cell>
        </row>
        <row r="401">
          <cell r="F401">
            <v>2218</v>
          </cell>
          <cell r="I401">
            <v>4</v>
          </cell>
          <cell r="J401">
            <v>2</v>
          </cell>
          <cell r="K401">
            <v>3</v>
          </cell>
          <cell r="L401">
            <v>2</v>
          </cell>
        </row>
        <row r="402">
          <cell r="F402">
            <v>19197</v>
          </cell>
          <cell r="I402">
            <v>21</v>
          </cell>
          <cell r="J402">
            <v>8</v>
          </cell>
          <cell r="K402">
            <v>1</v>
          </cell>
          <cell r="L402">
            <v>6</v>
          </cell>
        </row>
        <row r="403">
          <cell r="F403">
            <v>13212</v>
          </cell>
          <cell r="I403">
            <v>7</v>
          </cell>
          <cell r="J403">
            <v>7</v>
          </cell>
          <cell r="K403">
            <v>7</v>
          </cell>
          <cell r="L403">
            <v>7</v>
          </cell>
        </row>
        <row r="404">
          <cell r="F404">
            <v>6577</v>
          </cell>
          <cell r="I404">
            <v>5</v>
          </cell>
          <cell r="J404">
            <v>4</v>
          </cell>
          <cell r="K404">
            <v>4</v>
          </cell>
          <cell r="L404">
            <v>4</v>
          </cell>
        </row>
        <row r="405">
          <cell r="F405">
            <v>8392</v>
          </cell>
          <cell r="I405">
            <v>10</v>
          </cell>
          <cell r="J405">
            <v>7</v>
          </cell>
          <cell r="K405">
            <v>0</v>
          </cell>
          <cell r="L405">
            <v>7</v>
          </cell>
        </row>
        <row r="406">
          <cell r="F406">
            <v>4558</v>
          </cell>
          <cell r="I406">
            <v>10</v>
          </cell>
          <cell r="J406">
            <v>0</v>
          </cell>
          <cell r="K406">
            <v>1</v>
          </cell>
          <cell r="L406">
            <v>8</v>
          </cell>
        </row>
        <row r="407">
          <cell r="F407">
            <v>4031</v>
          </cell>
          <cell r="I407">
            <v>2</v>
          </cell>
          <cell r="J407">
            <v>2</v>
          </cell>
          <cell r="K407">
            <v>0</v>
          </cell>
          <cell r="L407">
            <v>2</v>
          </cell>
        </row>
        <row r="408">
          <cell r="F408">
            <v>7969</v>
          </cell>
          <cell r="I408">
            <v>5</v>
          </cell>
          <cell r="J408">
            <v>4</v>
          </cell>
          <cell r="K408">
            <v>0</v>
          </cell>
          <cell r="L408">
            <v>4</v>
          </cell>
        </row>
        <row r="409">
          <cell r="F409">
            <v>2654</v>
          </cell>
          <cell r="I409">
            <v>2</v>
          </cell>
          <cell r="J409">
            <v>2</v>
          </cell>
          <cell r="K409">
            <v>0</v>
          </cell>
          <cell r="L409">
            <v>2</v>
          </cell>
        </row>
        <row r="410">
          <cell r="F410">
            <v>16555</v>
          </cell>
          <cell r="I410">
            <v>5</v>
          </cell>
          <cell r="J410">
            <v>2</v>
          </cell>
          <cell r="K410">
            <v>1</v>
          </cell>
          <cell r="L410">
            <v>4</v>
          </cell>
        </row>
        <row r="411">
          <cell r="F411">
            <v>4556</v>
          </cell>
          <cell r="I411">
            <v>5</v>
          </cell>
          <cell r="J411">
            <v>4</v>
          </cell>
          <cell r="K411">
            <v>0</v>
          </cell>
          <cell r="L411">
            <v>2</v>
          </cell>
        </row>
        <row r="412">
          <cell r="F412">
            <v>6091</v>
          </cell>
          <cell r="I412">
            <v>5</v>
          </cell>
          <cell r="J412">
            <v>4</v>
          </cell>
          <cell r="K412">
            <v>0</v>
          </cell>
          <cell r="L412">
            <v>2</v>
          </cell>
        </row>
        <row r="413">
          <cell r="F413">
            <v>19566</v>
          </cell>
          <cell r="I413">
            <v>29</v>
          </cell>
          <cell r="J413">
            <v>8</v>
          </cell>
          <cell r="K413">
            <v>11</v>
          </cell>
          <cell r="L413">
            <v>10</v>
          </cell>
        </row>
        <row r="414">
          <cell r="F414">
            <v>4810</v>
          </cell>
          <cell r="I414">
            <v>10</v>
          </cell>
          <cell r="J414">
            <v>7</v>
          </cell>
          <cell r="K414">
            <v>0</v>
          </cell>
          <cell r="L414">
            <v>8</v>
          </cell>
        </row>
        <row r="415">
          <cell r="F415">
            <v>4523</v>
          </cell>
          <cell r="I415">
            <v>6</v>
          </cell>
          <cell r="J415">
            <v>5</v>
          </cell>
          <cell r="K415">
            <v>0</v>
          </cell>
          <cell r="L415">
            <v>4</v>
          </cell>
        </row>
        <row r="416">
          <cell r="F416">
            <v>3202</v>
          </cell>
          <cell r="I416">
            <v>5</v>
          </cell>
          <cell r="J416">
            <v>3</v>
          </cell>
          <cell r="K416">
            <v>1</v>
          </cell>
          <cell r="L416">
            <v>4</v>
          </cell>
        </row>
        <row r="417">
          <cell r="F417">
            <v>2351</v>
          </cell>
          <cell r="I417">
            <v>2</v>
          </cell>
          <cell r="J417">
            <v>2</v>
          </cell>
          <cell r="K417">
            <v>1</v>
          </cell>
          <cell r="L417">
            <v>0</v>
          </cell>
        </row>
        <row r="418">
          <cell r="F418">
            <v>1702</v>
          </cell>
          <cell r="I418">
            <v>1</v>
          </cell>
          <cell r="J418">
            <v>0</v>
          </cell>
          <cell r="K418">
            <v>0</v>
          </cell>
          <cell r="L418">
            <v>0</v>
          </cell>
        </row>
        <row r="419">
          <cell r="F419">
            <v>18041</v>
          </cell>
          <cell r="I419">
            <v>20</v>
          </cell>
          <cell r="J419">
            <v>15</v>
          </cell>
          <cell r="K419">
            <v>1</v>
          </cell>
          <cell r="L419">
            <v>12</v>
          </cell>
        </row>
        <row r="420">
          <cell r="F420">
            <v>2886</v>
          </cell>
          <cell r="I420">
            <v>3</v>
          </cell>
          <cell r="J420">
            <v>2</v>
          </cell>
          <cell r="K420">
            <v>0</v>
          </cell>
          <cell r="L420">
            <v>2</v>
          </cell>
        </row>
        <row r="421">
          <cell r="F421">
            <v>2097</v>
          </cell>
          <cell r="I421">
            <v>5</v>
          </cell>
          <cell r="J421">
            <v>3</v>
          </cell>
          <cell r="K421">
            <v>1</v>
          </cell>
          <cell r="L421">
            <v>4</v>
          </cell>
        </row>
        <row r="422">
          <cell r="F422">
            <v>11935</v>
          </cell>
          <cell r="I422">
            <v>10</v>
          </cell>
          <cell r="J422">
            <v>2</v>
          </cell>
          <cell r="K422">
            <v>0</v>
          </cell>
          <cell r="L422">
            <v>7</v>
          </cell>
        </row>
        <row r="423">
          <cell r="F423">
            <v>2546</v>
          </cell>
          <cell r="I423">
            <v>2</v>
          </cell>
          <cell r="J423">
            <v>2</v>
          </cell>
          <cell r="K423">
            <v>1</v>
          </cell>
          <cell r="L423">
            <v>1</v>
          </cell>
        </row>
        <row r="424">
          <cell r="F424">
            <v>2564</v>
          </cell>
          <cell r="I424">
            <v>1</v>
          </cell>
          <cell r="J424">
            <v>0</v>
          </cell>
          <cell r="K424">
            <v>0</v>
          </cell>
          <cell r="L424">
            <v>0</v>
          </cell>
        </row>
        <row r="425">
          <cell r="F425">
            <v>8412</v>
          </cell>
          <cell r="I425">
            <v>9</v>
          </cell>
          <cell r="J425">
            <v>8</v>
          </cell>
          <cell r="K425">
            <v>7</v>
          </cell>
          <cell r="L425">
            <v>8</v>
          </cell>
        </row>
        <row r="426">
          <cell r="F426">
            <v>14118</v>
          </cell>
          <cell r="I426">
            <v>1</v>
          </cell>
          <cell r="J426">
            <v>0</v>
          </cell>
          <cell r="K426">
            <v>0</v>
          </cell>
          <cell r="L426">
            <v>0</v>
          </cell>
        </row>
        <row r="427">
          <cell r="F427">
            <v>17046</v>
          </cell>
          <cell r="I427">
            <v>27</v>
          </cell>
          <cell r="J427">
            <v>10</v>
          </cell>
          <cell r="K427">
            <v>15</v>
          </cell>
          <cell r="L427">
            <v>7</v>
          </cell>
        </row>
        <row r="428">
          <cell r="F428">
            <v>2564</v>
          </cell>
          <cell r="I428">
            <v>11</v>
          </cell>
          <cell r="J428">
            <v>7</v>
          </cell>
          <cell r="K428">
            <v>6</v>
          </cell>
          <cell r="L428">
            <v>7</v>
          </cell>
        </row>
        <row r="429">
          <cell r="F429">
            <v>10266</v>
          </cell>
          <cell r="I429">
            <v>18</v>
          </cell>
          <cell r="J429">
            <v>13</v>
          </cell>
          <cell r="K429">
            <v>13</v>
          </cell>
          <cell r="L429">
            <v>11</v>
          </cell>
        </row>
        <row r="430">
          <cell r="F430">
            <v>5070</v>
          </cell>
          <cell r="I430">
            <v>5</v>
          </cell>
          <cell r="J430">
            <v>0</v>
          </cell>
          <cell r="K430">
            <v>0</v>
          </cell>
          <cell r="L430">
            <v>4</v>
          </cell>
        </row>
        <row r="431">
          <cell r="F431">
            <v>17861</v>
          </cell>
          <cell r="I431">
            <v>3</v>
          </cell>
          <cell r="J431">
            <v>2</v>
          </cell>
          <cell r="K431">
            <v>0</v>
          </cell>
          <cell r="L431">
            <v>1</v>
          </cell>
        </row>
        <row r="432">
          <cell r="F432">
            <v>4230</v>
          </cell>
          <cell r="I432">
            <v>5</v>
          </cell>
          <cell r="J432">
            <v>4</v>
          </cell>
          <cell r="K432">
            <v>4</v>
          </cell>
          <cell r="L432">
            <v>3</v>
          </cell>
        </row>
        <row r="433">
          <cell r="F433">
            <v>3780</v>
          </cell>
          <cell r="I433">
            <v>1</v>
          </cell>
          <cell r="J433">
            <v>0</v>
          </cell>
          <cell r="K433">
            <v>0</v>
          </cell>
          <cell r="L433">
            <v>0</v>
          </cell>
        </row>
        <row r="434">
          <cell r="F434">
            <v>2768</v>
          </cell>
          <cell r="I434">
            <v>7</v>
          </cell>
          <cell r="J434">
            <v>3</v>
          </cell>
          <cell r="K434">
            <v>5</v>
          </cell>
          <cell r="L434">
            <v>7</v>
          </cell>
        </row>
        <row r="435">
          <cell r="F435">
            <v>9071</v>
          </cell>
          <cell r="I435">
            <v>3</v>
          </cell>
          <cell r="J435">
            <v>2</v>
          </cell>
          <cell r="K435">
            <v>1</v>
          </cell>
          <cell r="L435">
            <v>2</v>
          </cell>
        </row>
        <row r="436">
          <cell r="F436">
            <v>10648</v>
          </cell>
          <cell r="I436">
            <v>13</v>
          </cell>
          <cell r="J436">
            <v>8</v>
          </cell>
          <cell r="K436">
            <v>0</v>
          </cell>
          <cell r="L436">
            <v>8</v>
          </cell>
        </row>
        <row r="437">
          <cell r="F437">
            <v>13610</v>
          </cell>
          <cell r="I437">
            <v>7</v>
          </cell>
          <cell r="J437">
            <v>6</v>
          </cell>
          <cell r="K437">
            <v>7</v>
          </cell>
          <cell r="L437">
            <v>7</v>
          </cell>
        </row>
        <row r="438">
          <cell r="F438">
            <v>3408</v>
          </cell>
          <cell r="I438">
            <v>4</v>
          </cell>
          <cell r="J438">
            <v>3</v>
          </cell>
          <cell r="K438">
            <v>1</v>
          </cell>
          <cell r="L438">
            <v>3</v>
          </cell>
        </row>
        <row r="439">
          <cell r="F439">
            <v>2983</v>
          </cell>
          <cell r="I439">
            <v>3</v>
          </cell>
          <cell r="J439">
            <v>2</v>
          </cell>
          <cell r="K439">
            <v>1</v>
          </cell>
          <cell r="L439">
            <v>2</v>
          </cell>
        </row>
        <row r="440">
          <cell r="F440">
            <v>7632</v>
          </cell>
          <cell r="I440">
            <v>8</v>
          </cell>
          <cell r="J440">
            <v>7</v>
          </cell>
          <cell r="K440">
            <v>0</v>
          </cell>
          <cell r="L440">
            <v>0</v>
          </cell>
        </row>
        <row r="441">
          <cell r="F441">
            <v>9824</v>
          </cell>
          <cell r="I441">
            <v>1</v>
          </cell>
          <cell r="J441">
            <v>0</v>
          </cell>
          <cell r="K441">
            <v>0</v>
          </cell>
          <cell r="L441">
            <v>0</v>
          </cell>
        </row>
        <row r="442">
          <cell r="F442">
            <v>9950</v>
          </cell>
          <cell r="I442">
            <v>3</v>
          </cell>
          <cell r="J442">
            <v>2</v>
          </cell>
          <cell r="K442">
            <v>0</v>
          </cell>
          <cell r="L442">
            <v>2</v>
          </cell>
        </row>
        <row r="443">
          <cell r="F443">
            <v>2093</v>
          </cell>
          <cell r="I443">
            <v>2</v>
          </cell>
          <cell r="J443">
            <v>2</v>
          </cell>
          <cell r="K443">
            <v>2</v>
          </cell>
          <cell r="L443">
            <v>0</v>
          </cell>
        </row>
        <row r="444">
          <cell r="F444">
            <v>9980</v>
          </cell>
          <cell r="I444">
            <v>10</v>
          </cell>
          <cell r="J444">
            <v>3</v>
          </cell>
          <cell r="K444">
            <v>9</v>
          </cell>
          <cell r="L444">
            <v>7</v>
          </cell>
        </row>
        <row r="445">
          <cell r="F445">
            <v>3894</v>
          </cell>
          <cell r="I445">
            <v>2</v>
          </cell>
          <cell r="J445">
            <v>2</v>
          </cell>
          <cell r="K445">
            <v>1</v>
          </cell>
          <cell r="L445">
            <v>2</v>
          </cell>
        </row>
        <row r="446">
          <cell r="F446">
            <v>4051</v>
          </cell>
          <cell r="I446">
            <v>9</v>
          </cell>
          <cell r="J446">
            <v>7</v>
          </cell>
          <cell r="K446">
            <v>6</v>
          </cell>
          <cell r="L446">
            <v>7</v>
          </cell>
        </row>
        <row r="447">
          <cell r="F447">
            <v>16835</v>
          </cell>
          <cell r="I447">
            <v>10</v>
          </cell>
          <cell r="J447">
            <v>9</v>
          </cell>
          <cell r="K447">
            <v>7</v>
          </cell>
          <cell r="L447">
            <v>7</v>
          </cell>
        </row>
        <row r="448">
          <cell r="F448">
            <v>6230</v>
          </cell>
          <cell r="I448">
            <v>14</v>
          </cell>
          <cell r="J448">
            <v>3</v>
          </cell>
          <cell r="K448">
            <v>1</v>
          </cell>
          <cell r="L448">
            <v>10</v>
          </cell>
        </row>
        <row r="449">
          <cell r="F449">
            <v>4717</v>
          </cell>
          <cell r="I449">
            <v>11</v>
          </cell>
          <cell r="J449">
            <v>9</v>
          </cell>
          <cell r="K449">
            <v>6</v>
          </cell>
          <cell r="L449">
            <v>9</v>
          </cell>
        </row>
        <row r="450">
          <cell r="F450">
            <v>13237</v>
          </cell>
          <cell r="I450">
            <v>20</v>
          </cell>
          <cell r="J450">
            <v>6</v>
          </cell>
          <cell r="K450">
            <v>5</v>
          </cell>
          <cell r="L450">
            <v>13</v>
          </cell>
        </row>
        <row r="451">
          <cell r="F451">
            <v>3755</v>
          </cell>
          <cell r="I451">
            <v>8</v>
          </cell>
          <cell r="J451">
            <v>3</v>
          </cell>
          <cell r="K451">
            <v>0</v>
          </cell>
          <cell r="L451">
            <v>7</v>
          </cell>
        </row>
        <row r="452">
          <cell r="F452">
            <v>6582</v>
          </cell>
          <cell r="I452">
            <v>6</v>
          </cell>
          <cell r="J452">
            <v>5</v>
          </cell>
          <cell r="K452">
            <v>0</v>
          </cell>
          <cell r="L452">
            <v>5</v>
          </cell>
        </row>
        <row r="453">
          <cell r="F453">
            <v>7406</v>
          </cell>
          <cell r="I453">
            <v>10</v>
          </cell>
          <cell r="J453">
            <v>9</v>
          </cell>
          <cell r="K453">
            <v>5</v>
          </cell>
          <cell r="L453">
            <v>8</v>
          </cell>
        </row>
        <row r="454">
          <cell r="F454">
            <v>4805</v>
          </cell>
          <cell r="I454">
            <v>8</v>
          </cell>
          <cell r="J454">
            <v>7</v>
          </cell>
          <cell r="K454">
            <v>3</v>
          </cell>
          <cell r="L454">
            <v>7</v>
          </cell>
        </row>
        <row r="455">
          <cell r="F455">
            <v>2741</v>
          </cell>
          <cell r="I455">
            <v>7</v>
          </cell>
          <cell r="J455">
            <v>7</v>
          </cell>
          <cell r="K455">
            <v>1</v>
          </cell>
          <cell r="L455">
            <v>0</v>
          </cell>
        </row>
        <row r="456">
          <cell r="F456">
            <v>4262</v>
          </cell>
          <cell r="I456">
            <v>3</v>
          </cell>
          <cell r="J456">
            <v>2</v>
          </cell>
          <cell r="K456">
            <v>1</v>
          </cell>
          <cell r="L456">
            <v>2</v>
          </cell>
        </row>
        <row r="457">
          <cell r="F457">
            <v>16184</v>
          </cell>
          <cell r="I457">
            <v>6</v>
          </cell>
          <cell r="J457">
            <v>1</v>
          </cell>
          <cell r="K457">
            <v>0</v>
          </cell>
          <cell r="L457">
            <v>5</v>
          </cell>
        </row>
        <row r="458">
          <cell r="F458">
            <v>11557</v>
          </cell>
          <cell r="I458">
            <v>5</v>
          </cell>
          <cell r="J458">
            <v>4</v>
          </cell>
          <cell r="K458">
            <v>0</v>
          </cell>
          <cell r="L458">
            <v>1</v>
          </cell>
        </row>
        <row r="459">
          <cell r="F459">
            <v>1878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F460">
            <v>10932</v>
          </cell>
          <cell r="I460">
            <v>1</v>
          </cell>
          <cell r="J460">
            <v>0</v>
          </cell>
          <cell r="K460">
            <v>0</v>
          </cell>
          <cell r="L460">
            <v>1</v>
          </cell>
        </row>
        <row r="461">
          <cell r="F461">
            <v>6811</v>
          </cell>
          <cell r="I461">
            <v>8</v>
          </cell>
          <cell r="J461">
            <v>7</v>
          </cell>
          <cell r="K461">
            <v>0</v>
          </cell>
          <cell r="L461">
            <v>7</v>
          </cell>
        </row>
        <row r="462">
          <cell r="F462">
            <v>4306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</row>
        <row r="463">
          <cell r="F463">
            <v>4859</v>
          </cell>
          <cell r="I463">
            <v>5</v>
          </cell>
          <cell r="J463">
            <v>4</v>
          </cell>
          <cell r="K463">
            <v>0</v>
          </cell>
          <cell r="L463">
            <v>3</v>
          </cell>
        </row>
        <row r="464">
          <cell r="F464">
            <v>5337</v>
          </cell>
          <cell r="I464">
            <v>10</v>
          </cell>
          <cell r="J464">
            <v>7</v>
          </cell>
          <cell r="K464">
            <v>5</v>
          </cell>
          <cell r="L464">
            <v>7</v>
          </cell>
        </row>
        <row r="465">
          <cell r="F465">
            <v>2340</v>
          </cell>
          <cell r="I465">
            <v>1</v>
          </cell>
          <cell r="J465">
            <v>0</v>
          </cell>
          <cell r="K465">
            <v>0</v>
          </cell>
          <cell r="L465">
            <v>0</v>
          </cell>
        </row>
        <row r="466">
          <cell r="F466">
            <v>7491</v>
          </cell>
          <cell r="I466">
            <v>6</v>
          </cell>
          <cell r="J466">
            <v>5</v>
          </cell>
          <cell r="K466">
            <v>1</v>
          </cell>
          <cell r="L466">
            <v>2</v>
          </cell>
        </row>
        <row r="467">
          <cell r="F467">
            <v>10527</v>
          </cell>
          <cell r="I467">
            <v>2</v>
          </cell>
          <cell r="J467">
            <v>2</v>
          </cell>
          <cell r="K467">
            <v>1</v>
          </cell>
          <cell r="L467">
            <v>2</v>
          </cell>
        </row>
        <row r="468">
          <cell r="F468">
            <v>16595</v>
          </cell>
          <cell r="I468">
            <v>18</v>
          </cell>
          <cell r="J468">
            <v>16</v>
          </cell>
          <cell r="K468">
            <v>11</v>
          </cell>
          <cell r="L468">
            <v>8</v>
          </cell>
        </row>
        <row r="469">
          <cell r="F469">
            <v>8834</v>
          </cell>
          <cell r="I469">
            <v>9</v>
          </cell>
          <cell r="J469">
            <v>5</v>
          </cell>
          <cell r="K469">
            <v>7</v>
          </cell>
          <cell r="L469">
            <v>7</v>
          </cell>
        </row>
        <row r="470">
          <cell r="F470">
            <v>5577</v>
          </cell>
          <cell r="I470">
            <v>10</v>
          </cell>
          <cell r="J470">
            <v>9</v>
          </cell>
          <cell r="K470">
            <v>6</v>
          </cell>
          <cell r="L470">
            <v>9</v>
          </cell>
        </row>
        <row r="471">
          <cell r="F471">
            <v>4707</v>
          </cell>
          <cell r="I471">
            <v>4</v>
          </cell>
          <cell r="J471">
            <v>2</v>
          </cell>
          <cell r="K471">
            <v>1</v>
          </cell>
          <cell r="L471">
            <v>2</v>
          </cell>
        </row>
        <row r="472">
          <cell r="F472">
            <v>2400</v>
          </cell>
          <cell r="I472">
            <v>2</v>
          </cell>
          <cell r="J472">
            <v>2</v>
          </cell>
          <cell r="K472">
            <v>2</v>
          </cell>
          <cell r="L472">
            <v>1</v>
          </cell>
        </row>
        <row r="473">
          <cell r="F473">
            <v>9824</v>
          </cell>
          <cell r="I473">
            <v>1</v>
          </cell>
          <cell r="J473">
            <v>0</v>
          </cell>
          <cell r="K473">
            <v>0</v>
          </cell>
          <cell r="L473">
            <v>0</v>
          </cell>
        </row>
        <row r="474">
          <cell r="F474">
            <v>6447</v>
          </cell>
          <cell r="I474">
            <v>6</v>
          </cell>
          <cell r="J474">
            <v>5</v>
          </cell>
          <cell r="K474">
            <v>4</v>
          </cell>
          <cell r="L474">
            <v>3</v>
          </cell>
        </row>
        <row r="475">
          <cell r="F475">
            <v>19502</v>
          </cell>
          <cell r="I475">
            <v>31</v>
          </cell>
          <cell r="J475">
            <v>9</v>
          </cell>
          <cell r="K475">
            <v>0</v>
          </cell>
          <cell r="L475">
            <v>9</v>
          </cell>
        </row>
        <row r="476">
          <cell r="F476">
            <v>2725</v>
          </cell>
          <cell r="I476">
            <v>6</v>
          </cell>
          <cell r="J476">
            <v>5</v>
          </cell>
          <cell r="K476">
            <v>1</v>
          </cell>
          <cell r="L476">
            <v>4</v>
          </cell>
        </row>
        <row r="477">
          <cell r="F477">
            <v>6272</v>
          </cell>
          <cell r="I477">
            <v>5</v>
          </cell>
          <cell r="J477">
            <v>3</v>
          </cell>
          <cell r="K477">
            <v>1</v>
          </cell>
          <cell r="L477">
            <v>4</v>
          </cell>
        </row>
        <row r="478">
          <cell r="F478">
            <v>2127</v>
          </cell>
          <cell r="I478">
            <v>1</v>
          </cell>
          <cell r="J478">
            <v>0</v>
          </cell>
          <cell r="K478">
            <v>0</v>
          </cell>
          <cell r="L478">
            <v>0</v>
          </cell>
        </row>
        <row r="479">
          <cell r="F479">
            <v>18200</v>
          </cell>
          <cell r="I479">
            <v>32</v>
          </cell>
          <cell r="J479">
            <v>5</v>
          </cell>
          <cell r="K479">
            <v>10</v>
          </cell>
          <cell r="L479">
            <v>7</v>
          </cell>
        </row>
        <row r="480">
          <cell r="F480">
            <v>2096</v>
          </cell>
          <cell r="I480">
            <v>7</v>
          </cell>
          <cell r="J480">
            <v>4</v>
          </cell>
          <cell r="K480">
            <v>0</v>
          </cell>
          <cell r="L480">
            <v>6</v>
          </cell>
        </row>
        <row r="481">
          <cell r="F481">
            <v>2886</v>
          </cell>
          <cell r="I481">
            <v>6</v>
          </cell>
          <cell r="J481">
            <v>3</v>
          </cell>
          <cell r="K481">
            <v>1</v>
          </cell>
          <cell r="L481">
            <v>2</v>
          </cell>
        </row>
        <row r="482">
          <cell r="F482">
            <v>2033</v>
          </cell>
          <cell r="I482">
            <v>1</v>
          </cell>
          <cell r="J482">
            <v>0</v>
          </cell>
          <cell r="K482">
            <v>0</v>
          </cell>
          <cell r="L482">
            <v>0</v>
          </cell>
        </row>
        <row r="483">
          <cell r="F483">
            <v>3622</v>
          </cell>
          <cell r="I483">
            <v>6</v>
          </cell>
          <cell r="J483">
            <v>5</v>
          </cell>
          <cell r="K483">
            <v>1</v>
          </cell>
          <cell r="L483">
            <v>3</v>
          </cell>
        </row>
        <row r="484">
          <cell r="F484">
            <v>4233</v>
          </cell>
          <cell r="I484">
            <v>3</v>
          </cell>
          <cell r="J484">
            <v>1</v>
          </cell>
          <cell r="K484">
            <v>1</v>
          </cell>
          <cell r="L484">
            <v>2</v>
          </cell>
        </row>
        <row r="485">
          <cell r="F485">
            <v>3681</v>
          </cell>
          <cell r="I485">
            <v>3</v>
          </cell>
          <cell r="J485">
            <v>2</v>
          </cell>
          <cell r="K485">
            <v>0</v>
          </cell>
          <cell r="L485">
            <v>2</v>
          </cell>
        </row>
        <row r="486">
          <cell r="F486">
            <v>5460</v>
          </cell>
          <cell r="I486">
            <v>7</v>
          </cell>
          <cell r="J486">
            <v>7</v>
          </cell>
          <cell r="K486">
            <v>5</v>
          </cell>
          <cell r="L486">
            <v>7</v>
          </cell>
        </row>
        <row r="487">
          <cell r="F487">
            <v>2187</v>
          </cell>
          <cell r="I487">
            <v>5</v>
          </cell>
          <cell r="J487">
            <v>3</v>
          </cell>
          <cell r="K487">
            <v>0</v>
          </cell>
          <cell r="L487">
            <v>3</v>
          </cell>
        </row>
        <row r="488">
          <cell r="F488">
            <v>9602</v>
          </cell>
          <cell r="I488">
            <v>3</v>
          </cell>
          <cell r="J488">
            <v>0</v>
          </cell>
          <cell r="K488">
            <v>1</v>
          </cell>
          <cell r="L488">
            <v>0</v>
          </cell>
        </row>
        <row r="489">
          <cell r="F489">
            <v>2836</v>
          </cell>
          <cell r="I489">
            <v>1</v>
          </cell>
          <cell r="J489">
            <v>0</v>
          </cell>
          <cell r="K489">
            <v>0</v>
          </cell>
          <cell r="L489">
            <v>0</v>
          </cell>
        </row>
        <row r="490">
          <cell r="F490">
            <v>4089</v>
          </cell>
          <cell r="I490">
            <v>10</v>
          </cell>
          <cell r="J490">
            <v>2</v>
          </cell>
          <cell r="K490">
            <v>2</v>
          </cell>
          <cell r="L490">
            <v>2</v>
          </cell>
        </row>
        <row r="491">
          <cell r="F491">
            <v>16627</v>
          </cell>
          <cell r="I491">
            <v>1</v>
          </cell>
          <cell r="J491">
            <v>0</v>
          </cell>
          <cell r="K491">
            <v>0</v>
          </cell>
          <cell r="L491">
            <v>0</v>
          </cell>
        </row>
        <row r="492">
          <cell r="F492">
            <v>2619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</row>
        <row r="493">
          <cell r="F493">
            <v>5679</v>
          </cell>
          <cell r="I493">
            <v>8</v>
          </cell>
          <cell r="J493">
            <v>7</v>
          </cell>
          <cell r="K493">
            <v>4</v>
          </cell>
          <cell r="L493">
            <v>7</v>
          </cell>
        </row>
        <row r="494">
          <cell r="F494">
            <v>15402</v>
          </cell>
          <cell r="I494">
            <v>3</v>
          </cell>
          <cell r="J494">
            <v>2</v>
          </cell>
          <cell r="K494">
            <v>0</v>
          </cell>
          <cell r="L494">
            <v>2</v>
          </cell>
        </row>
        <row r="495">
          <cell r="F495">
            <v>5985</v>
          </cell>
          <cell r="I495">
            <v>2</v>
          </cell>
          <cell r="J495">
            <v>2</v>
          </cell>
          <cell r="K495">
            <v>0</v>
          </cell>
          <cell r="L495">
            <v>2</v>
          </cell>
        </row>
        <row r="496">
          <cell r="F496">
            <v>2579</v>
          </cell>
          <cell r="I496">
            <v>8</v>
          </cell>
          <cell r="J496">
            <v>2</v>
          </cell>
          <cell r="K496">
            <v>0</v>
          </cell>
          <cell r="L496">
            <v>6</v>
          </cell>
        </row>
        <row r="497">
          <cell r="F497">
            <v>3041</v>
          </cell>
          <cell r="I497">
            <v>4</v>
          </cell>
          <cell r="J497">
            <v>3</v>
          </cell>
          <cell r="K497">
            <v>0</v>
          </cell>
          <cell r="L497">
            <v>2</v>
          </cell>
        </row>
        <row r="498">
          <cell r="F498">
            <v>3447</v>
          </cell>
          <cell r="I498">
            <v>3</v>
          </cell>
          <cell r="J498">
            <v>2</v>
          </cell>
          <cell r="K498">
            <v>1</v>
          </cell>
          <cell r="L498">
            <v>2</v>
          </cell>
        </row>
        <row r="499">
          <cell r="F499">
            <v>19513</v>
          </cell>
          <cell r="I499">
            <v>2</v>
          </cell>
          <cell r="J499">
            <v>2</v>
          </cell>
          <cell r="K499">
            <v>0</v>
          </cell>
          <cell r="L499">
            <v>1</v>
          </cell>
        </row>
        <row r="500">
          <cell r="F500">
            <v>2773</v>
          </cell>
          <cell r="I500">
            <v>2</v>
          </cell>
          <cell r="J500">
            <v>2</v>
          </cell>
          <cell r="K500">
            <v>2</v>
          </cell>
          <cell r="L500">
            <v>2</v>
          </cell>
        </row>
        <row r="501">
          <cell r="F501">
            <v>7104</v>
          </cell>
          <cell r="I501">
            <v>5</v>
          </cell>
          <cell r="J501">
            <v>0</v>
          </cell>
          <cell r="K501">
            <v>1</v>
          </cell>
          <cell r="L501">
            <v>2</v>
          </cell>
        </row>
        <row r="502">
          <cell r="F502">
            <v>6322</v>
          </cell>
          <cell r="I502">
            <v>6</v>
          </cell>
          <cell r="J502">
            <v>4</v>
          </cell>
          <cell r="K502">
            <v>0</v>
          </cell>
          <cell r="L502">
            <v>5</v>
          </cell>
        </row>
        <row r="503">
          <cell r="F503">
            <v>2083</v>
          </cell>
          <cell r="I503">
            <v>1</v>
          </cell>
          <cell r="J503">
            <v>0</v>
          </cell>
          <cell r="K503">
            <v>0</v>
          </cell>
          <cell r="L503">
            <v>0</v>
          </cell>
        </row>
        <row r="504">
          <cell r="F504">
            <v>8381</v>
          </cell>
          <cell r="I504">
            <v>14</v>
          </cell>
          <cell r="J504">
            <v>7</v>
          </cell>
          <cell r="K504">
            <v>8</v>
          </cell>
          <cell r="L504">
            <v>10</v>
          </cell>
        </row>
        <row r="505">
          <cell r="F505">
            <v>2691</v>
          </cell>
          <cell r="I505">
            <v>10</v>
          </cell>
          <cell r="J505">
            <v>9</v>
          </cell>
          <cell r="K505">
            <v>8</v>
          </cell>
          <cell r="L505">
            <v>8</v>
          </cell>
        </row>
        <row r="506">
          <cell r="F506">
            <v>4286</v>
          </cell>
          <cell r="I506">
            <v>1</v>
          </cell>
          <cell r="J506">
            <v>1</v>
          </cell>
          <cell r="K506">
            <v>0</v>
          </cell>
          <cell r="L506">
            <v>0</v>
          </cell>
        </row>
        <row r="507">
          <cell r="F507">
            <v>2659</v>
          </cell>
          <cell r="I507">
            <v>3</v>
          </cell>
          <cell r="J507">
            <v>2</v>
          </cell>
          <cell r="K507">
            <v>0</v>
          </cell>
          <cell r="L507">
            <v>2</v>
          </cell>
        </row>
        <row r="508">
          <cell r="F508">
            <v>9434</v>
          </cell>
          <cell r="I508">
            <v>10</v>
          </cell>
          <cell r="J508">
            <v>7</v>
          </cell>
          <cell r="K508">
            <v>7</v>
          </cell>
          <cell r="L508">
            <v>8</v>
          </cell>
        </row>
        <row r="509">
          <cell r="F509">
            <v>5561</v>
          </cell>
          <cell r="I509">
            <v>6</v>
          </cell>
          <cell r="J509">
            <v>0</v>
          </cell>
          <cell r="K509">
            <v>1</v>
          </cell>
          <cell r="L509">
            <v>2</v>
          </cell>
        </row>
        <row r="510">
          <cell r="F510">
            <v>6646</v>
          </cell>
          <cell r="I510">
            <v>17</v>
          </cell>
          <cell r="J510">
            <v>11</v>
          </cell>
          <cell r="K510">
            <v>11</v>
          </cell>
          <cell r="L510">
            <v>8</v>
          </cell>
        </row>
        <row r="511">
          <cell r="F511">
            <v>7725</v>
          </cell>
          <cell r="I511">
            <v>13</v>
          </cell>
          <cell r="J511">
            <v>11</v>
          </cell>
          <cell r="K511">
            <v>4</v>
          </cell>
          <cell r="L511">
            <v>7</v>
          </cell>
        </row>
        <row r="512">
          <cell r="F512">
            <v>10725</v>
          </cell>
          <cell r="I512">
            <v>9</v>
          </cell>
          <cell r="J512">
            <v>7</v>
          </cell>
          <cell r="K512">
            <v>7</v>
          </cell>
          <cell r="L512">
            <v>1</v>
          </cell>
        </row>
        <row r="513">
          <cell r="F513">
            <v>8847</v>
          </cell>
          <cell r="I513">
            <v>3</v>
          </cell>
          <cell r="J513">
            <v>2</v>
          </cell>
          <cell r="K513">
            <v>0</v>
          </cell>
          <cell r="L513">
            <v>2</v>
          </cell>
        </row>
        <row r="514">
          <cell r="F514">
            <v>2045</v>
          </cell>
          <cell r="I514">
            <v>4</v>
          </cell>
          <cell r="J514">
            <v>2</v>
          </cell>
          <cell r="K514">
            <v>1</v>
          </cell>
          <cell r="L514">
            <v>1</v>
          </cell>
        </row>
        <row r="515">
          <cell r="F515">
            <v>1009</v>
          </cell>
          <cell r="I515">
            <v>1</v>
          </cell>
          <cell r="J515">
            <v>0</v>
          </cell>
          <cell r="K515">
            <v>1</v>
          </cell>
          <cell r="L515">
            <v>1</v>
          </cell>
        </row>
        <row r="516">
          <cell r="F516">
            <v>3348</v>
          </cell>
          <cell r="I516">
            <v>10</v>
          </cell>
          <cell r="J516">
            <v>8</v>
          </cell>
          <cell r="K516">
            <v>9</v>
          </cell>
          <cell r="L516">
            <v>7</v>
          </cell>
        </row>
        <row r="517">
          <cell r="F517">
            <v>1281</v>
          </cell>
          <cell r="I517">
            <v>1</v>
          </cell>
          <cell r="J517">
            <v>0</v>
          </cell>
          <cell r="K517">
            <v>0</v>
          </cell>
          <cell r="L517">
            <v>0</v>
          </cell>
        </row>
        <row r="518">
          <cell r="F518">
            <v>2819</v>
          </cell>
          <cell r="I518">
            <v>3</v>
          </cell>
          <cell r="J518">
            <v>2</v>
          </cell>
          <cell r="K518">
            <v>0</v>
          </cell>
          <cell r="L518">
            <v>2</v>
          </cell>
        </row>
        <row r="519">
          <cell r="F519">
            <v>4851</v>
          </cell>
          <cell r="I519">
            <v>3</v>
          </cell>
          <cell r="J519">
            <v>2</v>
          </cell>
          <cell r="K519">
            <v>1</v>
          </cell>
          <cell r="L519">
            <v>2</v>
          </cell>
        </row>
        <row r="520">
          <cell r="F520">
            <v>4028</v>
          </cell>
          <cell r="I520">
            <v>7</v>
          </cell>
          <cell r="J520">
            <v>7</v>
          </cell>
          <cell r="K520">
            <v>0</v>
          </cell>
          <cell r="L520">
            <v>5</v>
          </cell>
        </row>
        <row r="521">
          <cell r="F521">
            <v>2720</v>
          </cell>
          <cell r="I521">
            <v>10</v>
          </cell>
          <cell r="J521">
            <v>7</v>
          </cell>
          <cell r="K521">
            <v>2</v>
          </cell>
          <cell r="L521">
            <v>8</v>
          </cell>
        </row>
        <row r="522">
          <cell r="F522">
            <v>8120</v>
          </cell>
          <cell r="I522">
            <v>2</v>
          </cell>
          <cell r="J522">
            <v>2</v>
          </cell>
          <cell r="K522">
            <v>2</v>
          </cell>
          <cell r="L522">
            <v>2</v>
          </cell>
        </row>
        <row r="523">
          <cell r="F523">
            <v>4647</v>
          </cell>
          <cell r="I523">
            <v>6</v>
          </cell>
          <cell r="J523">
            <v>5</v>
          </cell>
          <cell r="K523">
            <v>0</v>
          </cell>
          <cell r="L523">
            <v>4</v>
          </cell>
        </row>
        <row r="524">
          <cell r="F524">
            <v>4680</v>
          </cell>
          <cell r="I524">
            <v>1</v>
          </cell>
          <cell r="J524">
            <v>0</v>
          </cell>
          <cell r="K524">
            <v>0</v>
          </cell>
          <cell r="L524">
            <v>0</v>
          </cell>
        </row>
        <row r="525">
          <cell r="F525">
            <v>3221</v>
          </cell>
          <cell r="I525">
            <v>20</v>
          </cell>
          <cell r="J525">
            <v>8</v>
          </cell>
          <cell r="K525">
            <v>3</v>
          </cell>
          <cell r="L525">
            <v>8</v>
          </cell>
        </row>
        <row r="526">
          <cell r="F526">
            <v>8621</v>
          </cell>
          <cell r="I526">
            <v>8</v>
          </cell>
          <cell r="J526">
            <v>7</v>
          </cell>
          <cell r="K526">
            <v>7</v>
          </cell>
          <cell r="L526">
            <v>7</v>
          </cell>
        </row>
        <row r="527">
          <cell r="F527">
            <v>4577</v>
          </cell>
          <cell r="I527">
            <v>2</v>
          </cell>
          <cell r="J527">
            <v>2</v>
          </cell>
          <cell r="K527">
            <v>2</v>
          </cell>
          <cell r="L527">
            <v>0</v>
          </cell>
        </row>
        <row r="528">
          <cell r="F528">
            <v>4553</v>
          </cell>
          <cell r="I528">
            <v>20</v>
          </cell>
          <cell r="J528">
            <v>7</v>
          </cell>
          <cell r="K528">
            <v>11</v>
          </cell>
          <cell r="L528">
            <v>10</v>
          </cell>
        </row>
        <row r="529">
          <cell r="F529">
            <v>5396</v>
          </cell>
          <cell r="I529">
            <v>10</v>
          </cell>
          <cell r="J529">
            <v>7</v>
          </cell>
          <cell r="K529">
            <v>0</v>
          </cell>
          <cell r="L529">
            <v>8</v>
          </cell>
        </row>
        <row r="530">
          <cell r="F530">
            <v>6796</v>
          </cell>
          <cell r="I530">
            <v>4</v>
          </cell>
          <cell r="J530">
            <v>3</v>
          </cell>
          <cell r="K530">
            <v>1</v>
          </cell>
          <cell r="L530">
            <v>3</v>
          </cell>
        </row>
        <row r="531">
          <cell r="F531">
            <v>7625</v>
          </cell>
          <cell r="I531">
            <v>9</v>
          </cell>
          <cell r="J531">
            <v>7</v>
          </cell>
          <cell r="K531">
            <v>1</v>
          </cell>
          <cell r="L531">
            <v>8</v>
          </cell>
        </row>
        <row r="532">
          <cell r="F532">
            <v>7412</v>
          </cell>
          <cell r="I532">
            <v>9</v>
          </cell>
          <cell r="J532">
            <v>7</v>
          </cell>
          <cell r="K532">
            <v>0</v>
          </cell>
          <cell r="L532">
            <v>7</v>
          </cell>
        </row>
        <row r="533">
          <cell r="F533">
            <v>11159</v>
          </cell>
          <cell r="I533">
            <v>7</v>
          </cell>
          <cell r="J533">
            <v>7</v>
          </cell>
          <cell r="K533">
            <v>7</v>
          </cell>
          <cell r="L533">
            <v>7</v>
          </cell>
        </row>
        <row r="534">
          <cell r="F534">
            <v>4960</v>
          </cell>
          <cell r="I534">
            <v>7</v>
          </cell>
          <cell r="J534">
            <v>7</v>
          </cell>
          <cell r="K534">
            <v>1</v>
          </cell>
          <cell r="L534">
            <v>7</v>
          </cell>
        </row>
        <row r="535">
          <cell r="F535">
            <v>10475</v>
          </cell>
          <cell r="I535">
            <v>18</v>
          </cell>
          <cell r="J535">
            <v>13</v>
          </cell>
          <cell r="K535">
            <v>1</v>
          </cell>
          <cell r="L535">
            <v>12</v>
          </cell>
        </row>
        <row r="536">
          <cell r="F536">
            <v>14814</v>
          </cell>
          <cell r="I536">
            <v>5</v>
          </cell>
          <cell r="J536">
            <v>1</v>
          </cell>
          <cell r="K536">
            <v>1</v>
          </cell>
          <cell r="L536">
            <v>3</v>
          </cell>
        </row>
        <row r="537">
          <cell r="F537">
            <v>19141</v>
          </cell>
          <cell r="I537">
            <v>21</v>
          </cell>
          <cell r="J537">
            <v>6</v>
          </cell>
          <cell r="K537">
            <v>12</v>
          </cell>
          <cell r="L537">
            <v>6</v>
          </cell>
        </row>
        <row r="538">
          <cell r="F538">
            <v>5405</v>
          </cell>
          <cell r="I538">
            <v>2</v>
          </cell>
          <cell r="J538">
            <v>2</v>
          </cell>
          <cell r="K538">
            <v>2</v>
          </cell>
          <cell r="L538">
            <v>2</v>
          </cell>
        </row>
        <row r="539">
          <cell r="F539">
            <v>8793</v>
          </cell>
          <cell r="I539">
            <v>9</v>
          </cell>
          <cell r="J539">
            <v>7</v>
          </cell>
          <cell r="K539">
            <v>1</v>
          </cell>
          <cell r="L539">
            <v>7</v>
          </cell>
        </row>
        <row r="540">
          <cell r="F540">
            <v>19189</v>
          </cell>
          <cell r="I540">
            <v>22</v>
          </cell>
          <cell r="J540">
            <v>7</v>
          </cell>
          <cell r="K540">
            <v>2</v>
          </cell>
          <cell r="L540">
            <v>10</v>
          </cell>
        </row>
        <row r="541">
          <cell r="F541">
            <v>3875</v>
          </cell>
          <cell r="I541">
            <v>2</v>
          </cell>
          <cell r="J541">
            <v>2</v>
          </cell>
          <cell r="K541">
            <v>2</v>
          </cell>
          <cell r="L541">
            <v>2</v>
          </cell>
        </row>
        <row r="542">
          <cell r="F542">
            <v>2216</v>
          </cell>
          <cell r="I542">
            <v>7</v>
          </cell>
          <cell r="J542">
            <v>7</v>
          </cell>
          <cell r="K542">
            <v>3</v>
          </cell>
          <cell r="L542">
            <v>7</v>
          </cell>
        </row>
        <row r="543">
          <cell r="F543">
            <v>11713</v>
          </cell>
          <cell r="I543">
            <v>8</v>
          </cell>
          <cell r="J543">
            <v>7</v>
          </cell>
          <cell r="K543">
            <v>0</v>
          </cell>
          <cell r="L543">
            <v>5</v>
          </cell>
        </row>
        <row r="544">
          <cell r="F544">
            <v>7861</v>
          </cell>
          <cell r="I544">
            <v>1</v>
          </cell>
          <cell r="J544">
            <v>0</v>
          </cell>
          <cell r="K544">
            <v>0</v>
          </cell>
          <cell r="L544">
            <v>0</v>
          </cell>
        </row>
        <row r="545">
          <cell r="F545">
            <v>3708</v>
          </cell>
          <cell r="I545">
            <v>5</v>
          </cell>
          <cell r="J545">
            <v>2</v>
          </cell>
          <cell r="K545">
            <v>1</v>
          </cell>
          <cell r="L545">
            <v>4</v>
          </cell>
        </row>
        <row r="546">
          <cell r="F546">
            <v>13770</v>
          </cell>
          <cell r="I546">
            <v>22</v>
          </cell>
          <cell r="J546">
            <v>2</v>
          </cell>
          <cell r="K546">
            <v>11</v>
          </cell>
          <cell r="L546">
            <v>13</v>
          </cell>
        </row>
        <row r="547">
          <cell r="F547">
            <v>5304</v>
          </cell>
          <cell r="I547">
            <v>8</v>
          </cell>
          <cell r="J547">
            <v>7</v>
          </cell>
          <cell r="K547">
            <v>7</v>
          </cell>
          <cell r="L547">
            <v>7</v>
          </cell>
        </row>
        <row r="548">
          <cell r="F548">
            <v>2642</v>
          </cell>
          <cell r="I548">
            <v>1</v>
          </cell>
          <cell r="J548">
            <v>0</v>
          </cell>
          <cell r="K548">
            <v>0</v>
          </cell>
          <cell r="L548">
            <v>0</v>
          </cell>
        </row>
        <row r="549">
          <cell r="F549">
            <v>2759</v>
          </cell>
          <cell r="I549">
            <v>2</v>
          </cell>
          <cell r="J549">
            <v>2</v>
          </cell>
          <cell r="K549">
            <v>2</v>
          </cell>
          <cell r="L549">
            <v>2</v>
          </cell>
        </row>
        <row r="550">
          <cell r="F550">
            <v>6804</v>
          </cell>
          <cell r="I550">
            <v>2</v>
          </cell>
          <cell r="J550">
            <v>2</v>
          </cell>
          <cell r="K550">
            <v>2</v>
          </cell>
          <cell r="L550">
            <v>2</v>
          </cell>
        </row>
        <row r="551">
          <cell r="F551">
            <v>6142</v>
          </cell>
          <cell r="I551">
            <v>5</v>
          </cell>
          <cell r="J551">
            <v>1</v>
          </cell>
          <cell r="K551">
            <v>4</v>
          </cell>
          <cell r="L551">
            <v>3</v>
          </cell>
        </row>
        <row r="552">
          <cell r="F552">
            <v>2500</v>
          </cell>
          <cell r="I552">
            <v>4</v>
          </cell>
          <cell r="J552">
            <v>3</v>
          </cell>
          <cell r="K552">
            <v>0</v>
          </cell>
          <cell r="L552">
            <v>2</v>
          </cell>
        </row>
        <row r="553">
          <cell r="F553">
            <v>6389</v>
          </cell>
          <cell r="I553">
            <v>8</v>
          </cell>
          <cell r="J553">
            <v>3</v>
          </cell>
          <cell r="K553">
            <v>3</v>
          </cell>
          <cell r="L553">
            <v>6</v>
          </cell>
        </row>
        <row r="554">
          <cell r="F554">
            <v>11103</v>
          </cell>
          <cell r="I554">
            <v>10</v>
          </cell>
          <cell r="J554">
            <v>7</v>
          </cell>
          <cell r="K554">
            <v>1</v>
          </cell>
          <cell r="L554">
            <v>1</v>
          </cell>
        </row>
        <row r="555">
          <cell r="F555">
            <v>2342</v>
          </cell>
          <cell r="I555">
            <v>4</v>
          </cell>
          <cell r="J555">
            <v>2</v>
          </cell>
          <cell r="K555">
            <v>2</v>
          </cell>
          <cell r="L555">
            <v>3</v>
          </cell>
        </row>
        <row r="556">
          <cell r="F556">
            <v>6811</v>
          </cell>
          <cell r="I556">
            <v>7</v>
          </cell>
          <cell r="J556">
            <v>6</v>
          </cell>
          <cell r="K556">
            <v>0</v>
          </cell>
          <cell r="L556">
            <v>7</v>
          </cell>
        </row>
        <row r="557">
          <cell r="F557">
            <v>2297</v>
          </cell>
          <cell r="I557">
            <v>2</v>
          </cell>
          <cell r="J557">
            <v>2</v>
          </cell>
          <cell r="K557">
            <v>2</v>
          </cell>
          <cell r="L557">
            <v>2</v>
          </cell>
        </row>
        <row r="558">
          <cell r="F558">
            <v>2450</v>
          </cell>
          <cell r="I558">
            <v>2</v>
          </cell>
          <cell r="J558">
            <v>2</v>
          </cell>
          <cell r="K558">
            <v>2</v>
          </cell>
          <cell r="L558">
            <v>2</v>
          </cell>
        </row>
        <row r="559">
          <cell r="F559">
            <v>5093</v>
          </cell>
          <cell r="I559">
            <v>1</v>
          </cell>
          <cell r="J559">
            <v>0</v>
          </cell>
          <cell r="K559">
            <v>0</v>
          </cell>
          <cell r="L559">
            <v>0</v>
          </cell>
        </row>
        <row r="560">
          <cell r="F560">
            <v>5309</v>
          </cell>
          <cell r="I560">
            <v>10</v>
          </cell>
          <cell r="J560">
            <v>8</v>
          </cell>
          <cell r="K560">
            <v>4</v>
          </cell>
          <cell r="L560">
            <v>7</v>
          </cell>
        </row>
        <row r="561">
          <cell r="F561">
            <v>3057</v>
          </cell>
          <cell r="I561">
            <v>1</v>
          </cell>
          <cell r="J561">
            <v>0</v>
          </cell>
          <cell r="K561">
            <v>0</v>
          </cell>
          <cell r="L561">
            <v>1</v>
          </cell>
        </row>
        <row r="562">
          <cell r="F562">
            <v>5121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</row>
        <row r="563">
          <cell r="F563">
            <v>16856</v>
          </cell>
          <cell r="I563">
            <v>34</v>
          </cell>
          <cell r="J563">
            <v>6</v>
          </cell>
          <cell r="K563">
            <v>1</v>
          </cell>
          <cell r="L563">
            <v>16</v>
          </cell>
        </row>
        <row r="564">
          <cell r="F564">
            <v>2686</v>
          </cell>
          <cell r="I564">
            <v>10</v>
          </cell>
          <cell r="J564">
            <v>9</v>
          </cell>
          <cell r="K564">
            <v>7</v>
          </cell>
          <cell r="L564">
            <v>8</v>
          </cell>
        </row>
        <row r="565">
          <cell r="F565">
            <v>6180</v>
          </cell>
          <cell r="I565">
            <v>6</v>
          </cell>
          <cell r="J565">
            <v>5</v>
          </cell>
          <cell r="K565">
            <v>1</v>
          </cell>
          <cell r="L565">
            <v>4</v>
          </cell>
        </row>
        <row r="566">
          <cell r="F566">
            <v>6632</v>
          </cell>
          <cell r="I566">
            <v>8</v>
          </cell>
          <cell r="J566">
            <v>7</v>
          </cell>
          <cell r="K566">
            <v>3</v>
          </cell>
          <cell r="L566">
            <v>1</v>
          </cell>
        </row>
        <row r="567">
          <cell r="F567">
            <v>3505</v>
          </cell>
          <cell r="I567">
            <v>2</v>
          </cell>
          <cell r="J567">
            <v>2</v>
          </cell>
          <cell r="K567">
            <v>0</v>
          </cell>
          <cell r="L567">
            <v>2</v>
          </cell>
        </row>
        <row r="568">
          <cell r="F568">
            <v>6397</v>
          </cell>
          <cell r="I568">
            <v>5</v>
          </cell>
          <cell r="J568">
            <v>4</v>
          </cell>
          <cell r="K568">
            <v>1</v>
          </cell>
          <cell r="L568">
            <v>3</v>
          </cell>
        </row>
        <row r="569">
          <cell r="F569">
            <v>6274</v>
          </cell>
          <cell r="I569">
            <v>6</v>
          </cell>
          <cell r="J569">
            <v>5</v>
          </cell>
          <cell r="K569">
            <v>1</v>
          </cell>
          <cell r="L569">
            <v>4</v>
          </cell>
        </row>
        <row r="570">
          <cell r="F570">
            <v>19859</v>
          </cell>
          <cell r="I570">
            <v>5</v>
          </cell>
          <cell r="J570">
            <v>2</v>
          </cell>
          <cell r="K570">
            <v>1</v>
          </cell>
          <cell r="L570">
            <v>4</v>
          </cell>
        </row>
        <row r="571">
          <cell r="F571">
            <v>7587</v>
          </cell>
          <cell r="I571">
            <v>10</v>
          </cell>
          <cell r="J571">
            <v>7</v>
          </cell>
          <cell r="K571">
            <v>0</v>
          </cell>
          <cell r="L571">
            <v>9</v>
          </cell>
        </row>
        <row r="572">
          <cell r="F572">
            <v>4258</v>
          </cell>
          <cell r="I572">
            <v>4</v>
          </cell>
          <cell r="J572">
            <v>3</v>
          </cell>
          <cell r="K572">
            <v>1</v>
          </cell>
          <cell r="L572">
            <v>2</v>
          </cell>
        </row>
        <row r="573">
          <cell r="F573">
            <v>4364</v>
          </cell>
          <cell r="I573">
            <v>2</v>
          </cell>
          <cell r="J573">
            <v>2</v>
          </cell>
          <cell r="K573">
            <v>2</v>
          </cell>
          <cell r="L573">
            <v>0</v>
          </cell>
        </row>
        <row r="574">
          <cell r="F574">
            <v>4335</v>
          </cell>
          <cell r="I574">
            <v>8</v>
          </cell>
          <cell r="J574">
            <v>7</v>
          </cell>
          <cell r="K574">
            <v>1</v>
          </cell>
          <cell r="L574">
            <v>1</v>
          </cell>
        </row>
        <row r="575">
          <cell r="F575">
            <v>5326</v>
          </cell>
          <cell r="I575">
            <v>4</v>
          </cell>
          <cell r="J575">
            <v>3</v>
          </cell>
          <cell r="K575">
            <v>1</v>
          </cell>
          <cell r="L575">
            <v>2</v>
          </cell>
        </row>
        <row r="576">
          <cell r="F576">
            <v>3280</v>
          </cell>
          <cell r="I576">
            <v>4</v>
          </cell>
          <cell r="J576">
            <v>2</v>
          </cell>
          <cell r="K576">
            <v>1</v>
          </cell>
          <cell r="L576">
            <v>3</v>
          </cell>
        </row>
        <row r="577">
          <cell r="F577">
            <v>5485</v>
          </cell>
          <cell r="I577">
            <v>5</v>
          </cell>
          <cell r="J577">
            <v>3</v>
          </cell>
          <cell r="K577">
            <v>1</v>
          </cell>
          <cell r="L577">
            <v>4</v>
          </cell>
        </row>
        <row r="578">
          <cell r="F578">
            <v>4342</v>
          </cell>
          <cell r="I578">
            <v>4</v>
          </cell>
          <cell r="J578">
            <v>2</v>
          </cell>
          <cell r="K578">
            <v>1</v>
          </cell>
          <cell r="L578">
            <v>1</v>
          </cell>
        </row>
        <row r="579">
          <cell r="F579">
            <v>2782</v>
          </cell>
          <cell r="I579">
            <v>5</v>
          </cell>
          <cell r="J579">
            <v>3</v>
          </cell>
          <cell r="K579">
            <v>4</v>
          </cell>
          <cell r="L579">
            <v>3</v>
          </cell>
        </row>
        <row r="580">
          <cell r="F580">
            <v>5980</v>
          </cell>
          <cell r="I580">
            <v>15</v>
          </cell>
          <cell r="J580">
            <v>7</v>
          </cell>
          <cell r="K580">
            <v>4</v>
          </cell>
          <cell r="L580">
            <v>12</v>
          </cell>
        </row>
        <row r="581">
          <cell r="F581">
            <v>4381</v>
          </cell>
          <cell r="I581">
            <v>6</v>
          </cell>
          <cell r="J581">
            <v>5</v>
          </cell>
          <cell r="K581">
            <v>1</v>
          </cell>
          <cell r="L581">
            <v>3</v>
          </cell>
        </row>
        <row r="582">
          <cell r="F582">
            <v>2572</v>
          </cell>
          <cell r="I582">
            <v>3</v>
          </cell>
          <cell r="J582">
            <v>2</v>
          </cell>
          <cell r="K582">
            <v>0</v>
          </cell>
          <cell r="L582">
            <v>2</v>
          </cell>
        </row>
        <row r="583">
          <cell r="F583">
            <v>3833</v>
          </cell>
          <cell r="I583">
            <v>2</v>
          </cell>
          <cell r="J583">
            <v>2</v>
          </cell>
          <cell r="K583">
            <v>0</v>
          </cell>
          <cell r="L583">
            <v>2</v>
          </cell>
        </row>
        <row r="584">
          <cell r="F584">
            <v>4244</v>
          </cell>
          <cell r="I584">
            <v>8</v>
          </cell>
          <cell r="J584">
            <v>7</v>
          </cell>
          <cell r="K584">
            <v>3</v>
          </cell>
          <cell r="L584">
            <v>7</v>
          </cell>
        </row>
        <row r="585">
          <cell r="F585">
            <v>6500</v>
          </cell>
          <cell r="I585">
            <v>3</v>
          </cell>
          <cell r="J585">
            <v>2</v>
          </cell>
          <cell r="K585">
            <v>1</v>
          </cell>
          <cell r="L585">
            <v>2</v>
          </cell>
        </row>
        <row r="586">
          <cell r="F586">
            <v>18430</v>
          </cell>
          <cell r="I586">
            <v>24</v>
          </cell>
          <cell r="J586">
            <v>7</v>
          </cell>
          <cell r="K586">
            <v>14</v>
          </cell>
          <cell r="L586">
            <v>9</v>
          </cell>
        </row>
        <row r="587">
          <cell r="F587">
            <v>1601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</row>
        <row r="588">
          <cell r="F588">
            <v>2694</v>
          </cell>
          <cell r="I588">
            <v>1</v>
          </cell>
          <cell r="J588">
            <v>0</v>
          </cell>
          <cell r="K588">
            <v>0</v>
          </cell>
          <cell r="L588">
            <v>0</v>
          </cell>
        </row>
        <row r="589">
          <cell r="F589">
            <v>3149</v>
          </cell>
          <cell r="I589">
            <v>5</v>
          </cell>
          <cell r="J589">
            <v>2</v>
          </cell>
          <cell r="K589">
            <v>1</v>
          </cell>
          <cell r="L589">
            <v>4</v>
          </cell>
        </row>
        <row r="590">
          <cell r="F590">
            <v>17639</v>
          </cell>
          <cell r="I590">
            <v>4</v>
          </cell>
          <cell r="J590">
            <v>3</v>
          </cell>
          <cell r="K590">
            <v>0</v>
          </cell>
          <cell r="L590">
            <v>3</v>
          </cell>
        </row>
        <row r="591">
          <cell r="F591">
            <v>2319</v>
          </cell>
          <cell r="I591">
            <v>1</v>
          </cell>
          <cell r="J591">
            <v>0</v>
          </cell>
          <cell r="K591">
            <v>0</v>
          </cell>
          <cell r="L591">
            <v>0</v>
          </cell>
        </row>
        <row r="592">
          <cell r="F592">
            <v>11691</v>
          </cell>
          <cell r="I592">
            <v>13</v>
          </cell>
          <cell r="J592">
            <v>9</v>
          </cell>
          <cell r="K592">
            <v>3</v>
          </cell>
          <cell r="L592">
            <v>7</v>
          </cell>
        </row>
        <row r="593">
          <cell r="F593">
            <v>5324</v>
          </cell>
          <cell r="I593">
            <v>3</v>
          </cell>
          <cell r="J593">
            <v>2</v>
          </cell>
          <cell r="K593">
            <v>0</v>
          </cell>
          <cell r="L593">
            <v>2</v>
          </cell>
        </row>
        <row r="594">
          <cell r="F594">
            <v>16752</v>
          </cell>
          <cell r="I594">
            <v>26</v>
          </cell>
          <cell r="J594">
            <v>14</v>
          </cell>
          <cell r="K594">
            <v>3</v>
          </cell>
          <cell r="L594">
            <v>0</v>
          </cell>
        </row>
        <row r="595">
          <cell r="F595">
            <v>5228</v>
          </cell>
          <cell r="I595">
            <v>9</v>
          </cell>
          <cell r="J595">
            <v>7</v>
          </cell>
          <cell r="K595">
            <v>0</v>
          </cell>
          <cell r="L595">
            <v>5</v>
          </cell>
        </row>
        <row r="596">
          <cell r="F596">
            <v>2700</v>
          </cell>
          <cell r="I596">
            <v>10</v>
          </cell>
          <cell r="J596">
            <v>7</v>
          </cell>
          <cell r="K596">
            <v>0</v>
          </cell>
          <cell r="L596">
            <v>7</v>
          </cell>
        </row>
        <row r="597">
          <cell r="F597">
            <v>19246</v>
          </cell>
          <cell r="I597">
            <v>31</v>
          </cell>
          <cell r="J597">
            <v>15</v>
          </cell>
          <cell r="K597">
            <v>13</v>
          </cell>
          <cell r="L597">
            <v>8</v>
          </cell>
        </row>
        <row r="598">
          <cell r="F598">
            <v>2506</v>
          </cell>
          <cell r="I598">
            <v>2</v>
          </cell>
          <cell r="J598">
            <v>2</v>
          </cell>
          <cell r="K598">
            <v>2</v>
          </cell>
          <cell r="L598">
            <v>2</v>
          </cell>
        </row>
        <row r="599">
          <cell r="F599">
            <v>6062</v>
          </cell>
          <cell r="I599">
            <v>4</v>
          </cell>
          <cell r="J599">
            <v>3</v>
          </cell>
          <cell r="K599">
            <v>0</v>
          </cell>
          <cell r="L599">
            <v>2</v>
          </cell>
        </row>
        <row r="600">
          <cell r="F600">
            <v>4382</v>
          </cell>
          <cell r="I600">
            <v>2</v>
          </cell>
          <cell r="J600">
            <v>2</v>
          </cell>
          <cell r="K600">
            <v>2</v>
          </cell>
          <cell r="L600">
            <v>1</v>
          </cell>
        </row>
        <row r="601">
          <cell r="F601">
            <v>2143</v>
          </cell>
          <cell r="I601">
            <v>5</v>
          </cell>
          <cell r="J601">
            <v>2</v>
          </cell>
          <cell r="K601">
            <v>0</v>
          </cell>
          <cell r="L601">
            <v>4</v>
          </cell>
        </row>
        <row r="602">
          <cell r="F602">
            <v>6162</v>
          </cell>
          <cell r="I602">
            <v>14</v>
          </cell>
          <cell r="J602">
            <v>13</v>
          </cell>
          <cell r="K602">
            <v>6</v>
          </cell>
          <cell r="L602">
            <v>8</v>
          </cell>
        </row>
        <row r="603">
          <cell r="F603">
            <v>5094</v>
          </cell>
          <cell r="I603">
            <v>1</v>
          </cell>
          <cell r="J603">
            <v>0</v>
          </cell>
          <cell r="K603">
            <v>0</v>
          </cell>
          <cell r="L603">
            <v>0</v>
          </cell>
        </row>
        <row r="604">
          <cell r="F604">
            <v>6877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</row>
        <row r="605">
          <cell r="F605">
            <v>2274</v>
          </cell>
          <cell r="I605">
            <v>1</v>
          </cell>
          <cell r="J605">
            <v>0</v>
          </cell>
          <cell r="K605">
            <v>0</v>
          </cell>
          <cell r="L605">
            <v>0</v>
          </cell>
        </row>
        <row r="606">
          <cell r="F606">
            <v>4434</v>
          </cell>
          <cell r="I606">
            <v>9</v>
          </cell>
          <cell r="J606">
            <v>8</v>
          </cell>
          <cell r="K606">
            <v>7</v>
          </cell>
          <cell r="L606">
            <v>8</v>
          </cell>
        </row>
        <row r="607">
          <cell r="F607">
            <v>6288</v>
          </cell>
          <cell r="I607">
            <v>4</v>
          </cell>
          <cell r="J607">
            <v>3</v>
          </cell>
          <cell r="K607">
            <v>1</v>
          </cell>
          <cell r="L607">
            <v>2</v>
          </cell>
        </row>
        <row r="608">
          <cell r="F608">
            <v>2553</v>
          </cell>
          <cell r="I608">
            <v>5</v>
          </cell>
          <cell r="J608">
            <v>2</v>
          </cell>
          <cell r="K608">
            <v>1</v>
          </cell>
          <cell r="L608">
            <v>3</v>
          </cell>
        </row>
        <row r="609">
          <cell r="F609">
            <v>7654</v>
          </cell>
          <cell r="I609">
            <v>9</v>
          </cell>
          <cell r="J609">
            <v>8</v>
          </cell>
          <cell r="K609">
            <v>7</v>
          </cell>
          <cell r="L609">
            <v>7</v>
          </cell>
        </row>
        <row r="610">
          <cell r="F610">
            <v>5160</v>
          </cell>
          <cell r="I610">
            <v>9</v>
          </cell>
          <cell r="J610">
            <v>7</v>
          </cell>
          <cell r="K610">
            <v>7</v>
          </cell>
          <cell r="L610">
            <v>3</v>
          </cell>
        </row>
        <row r="611">
          <cell r="F611">
            <v>17159</v>
          </cell>
          <cell r="I611">
            <v>4</v>
          </cell>
          <cell r="J611">
            <v>1</v>
          </cell>
          <cell r="K611">
            <v>1</v>
          </cell>
          <cell r="L611">
            <v>0</v>
          </cell>
        </row>
        <row r="612">
          <cell r="F612">
            <v>12808</v>
          </cell>
          <cell r="I612">
            <v>9</v>
          </cell>
          <cell r="J612">
            <v>8</v>
          </cell>
          <cell r="K612">
            <v>0</v>
          </cell>
          <cell r="L612">
            <v>8</v>
          </cell>
        </row>
        <row r="613">
          <cell r="F613">
            <v>10221</v>
          </cell>
          <cell r="I613">
            <v>8</v>
          </cell>
          <cell r="J613">
            <v>5</v>
          </cell>
          <cell r="K613">
            <v>1</v>
          </cell>
          <cell r="L613">
            <v>6</v>
          </cell>
        </row>
        <row r="614">
          <cell r="F614">
            <v>4779</v>
          </cell>
          <cell r="I614">
            <v>8</v>
          </cell>
          <cell r="J614">
            <v>7</v>
          </cell>
          <cell r="K614">
            <v>7</v>
          </cell>
          <cell r="L614">
            <v>5</v>
          </cell>
        </row>
        <row r="615">
          <cell r="F615">
            <v>3737</v>
          </cell>
          <cell r="I615">
            <v>3</v>
          </cell>
          <cell r="J615">
            <v>2</v>
          </cell>
          <cell r="K615">
            <v>0</v>
          </cell>
          <cell r="L615">
            <v>2</v>
          </cell>
        </row>
        <row r="616">
          <cell r="F616">
            <v>2366</v>
          </cell>
          <cell r="I616">
            <v>8</v>
          </cell>
          <cell r="J616">
            <v>7</v>
          </cell>
          <cell r="K616">
            <v>1</v>
          </cell>
          <cell r="L616">
            <v>7</v>
          </cell>
        </row>
        <row r="617">
          <cell r="F617">
            <v>1706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</row>
        <row r="618">
          <cell r="F618">
            <v>16307</v>
          </cell>
          <cell r="I618">
            <v>20</v>
          </cell>
          <cell r="J618">
            <v>6</v>
          </cell>
          <cell r="K618">
            <v>4</v>
          </cell>
          <cell r="L618">
            <v>17</v>
          </cell>
        </row>
        <row r="619">
          <cell r="F619">
            <v>5933</v>
          </cell>
          <cell r="I619">
            <v>5</v>
          </cell>
          <cell r="J619">
            <v>2</v>
          </cell>
          <cell r="K619">
            <v>2</v>
          </cell>
          <cell r="L619">
            <v>3</v>
          </cell>
        </row>
        <row r="620">
          <cell r="F620">
            <v>3424</v>
          </cell>
          <cell r="I620">
            <v>4</v>
          </cell>
          <cell r="J620">
            <v>3</v>
          </cell>
          <cell r="K620">
            <v>0</v>
          </cell>
          <cell r="L620">
            <v>1</v>
          </cell>
        </row>
        <row r="621">
          <cell r="F621">
            <v>4037</v>
          </cell>
          <cell r="I621">
            <v>9</v>
          </cell>
          <cell r="J621">
            <v>8</v>
          </cell>
          <cell r="K621">
            <v>0</v>
          </cell>
          <cell r="L621">
            <v>8</v>
          </cell>
        </row>
        <row r="622">
          <cell r="F622">
            <v>2559</v>
          </cell>
          <cell r="I622">
            <v>6</v>
          </cell>
          <cell r="J622">
            <v>5</v>
          </cell>
          <cell r="K622">
            <v>1</v>
          </cell>
          <cell r="L622">
            <v>1</v>
          </cell>
        </row>
        <row r="623">
          <cell r="F623">
            <v>6201</v>
          </cell>
          <cell r="I623">
            <v>18</v>
          </cell>
          <cell r="J623">
            <v>14</v>
          </cell>
          <cell r="K623">
            <v>4</v>
          </cell>
          <cell r="L623">
            <v>11</v>
          </cell>
        </row>
        <row r="624">
          <cell r="F624">
            <v>4403</v>
          </cell>
          <cell r="I624">
            <v>5</v>
          </cell>
          <cell r="J624">
            <v>2</v>
          </cell>
          <cell r="K624">
            <v>0</v>
          </cell>
          <cell r="L624">
            <v>3</v>
          </cell>
        </row>
        <row r="625">
          <cell r="F625">
            <v>3761</v>
          </cell>
          <cell r="I625">
            <v>5</v>
          </cell>
          <cell r="J625">
            <v>4</v>
          </cell>
          <cell r="K625">
            <v>0</v>
          </cell>
          <cell r="L625">
            <v>3</v>
          </cell>
        </row>
        <row r="626">
          <cell r="F626">
            <v>10934</v>
          </cell>
          <cell r="I626">
            <v>5</v>
          </cell>
          <cell r="J626">
            <v>2</v>
          </cell>
          <cell r="K626">
            <v>0</v>
          </cell>
          <cell r="L626">
            <v>4</v>
          </cell>
        </row>
        <row r="627">
          <cell r="F627">
            <v>10761</v>
          </cell>
          <cell r="I627">
            <v>5</v>
          </cell>
          <cell r="J627">
            <v>4</v>
          </cell>
          <cell r="K627">
            <v>0</v>
          </cell>
          <cell r="L627">
            <v>2</v>
          </cell>
        </row>
        <row r="628">
          <cell r="F628">
            <v>5175</v>
          </cell>
          <cell r="I628">
            <v>5</v>
          </cell>
          <cell r="J628">
            <v>3</v>
          </cell>
          <cell r="K628">
            <v>1</v>
          </cell>
          <cell r="L628">
            <v>3</v>
          </cell>
        </row>
        <row r="629">
          <cell r="F629">
            <v>13826</v>
          </cell>
          <cell r="I629">
            <v>9</v>
          </cell>
          <cell r="J629">
            <v>8</v>
          </cell>
          <cell r="K629">
            <v>0</v>
          </cell>
          <cell r="L629">
            <v>0</v>
          </cell>
        </row>
        <row r="630">
          <cell r="F630">
            <v>6334</v>
          </cell>
          <cell r="I630">
            <v>1</v>
          </cell>
          <cell r="J630">
            <v>0</v>
          </cell>
          <cell r="K630">
            <v>0</v>
          </cell>
          <cell r="L630">
            <v>0</v>
          </cell>
        </row>
        <row r="631">
          <cell r="F631">
            <v>4936</v>
          </cell>
          <cell r="I631">
            <v>5</v>
          </cell>
          <cell r="J631">
            <v>1</v>
          </cell>
          <cell r="K631">
            <v>0</v>
          </cell>
          <cell r="L631">
            <v>4</v>
          </cell>
        </row>
        <row r="632">
          <cell r="F632">
            <v>4775</v>
          </cell>
          <cell r="I632">
            <v>2</v>
          </cell>
          <cell r="J632">
            <v>2</v>
          </cell>
          <cell r="K632">
            <v>2</v>
          </cell>
          <cell r="L632">
            <v>2</v>
          </cell>
        </row>
        <row r="633">
          <cell r="F633">
            <v>2818</v>
          </cell>
          <cell r="I633">
            <v>3</v>
          </cell>
          <cell r="J633">
            <v>2</v>
          </cell>
          <cell r="K633">
            <v>0</v>
          </cell>
          <cell r="L633">
            <v>2</v>
          </cell>
        </row>
        <row r="634">
          <cell r="F634">
            <v>2515</v>
          </cell>
          <cell r="I634">
            <v>2</v>
          </cell>
          <cell r="J634">
            <v>1</v>
          </cell>
          <cell r="K634">
            <v>2</v>
          </cell>
          <cell r="L634">
            <v>2</v>
          </cell>
        </row>
        <row r="635">
          <cell r="F635">
            <v>2342</v>
          </cell>
          <cell r="I635">
            <v>5</v>
          </cell>
          <cell r="J635">
            <v>4</v>
          </cell>
          <cell r="K635">
            <v>0</v>
          </cell>
          <cell r="L635">
            <v>3</v>
          </cell>
        </row>
        <row r="636">
          <cell r="F636">
            <v>4194</v>
          </cell>
          <cell r="I636">
            <v>5</v>
          </cell>
          <cell r="J636">
            <v>3</v>
          </cell>
          <cell r="K636">
            <v>0</v>
          </cell>
          <cell r="L636">
            <v>3</v>
          </cell>
        </row>
        <row r="637">
          <cell r="F637">
            <v>10685</v>
          </cell>
          <cell r="I637">
            <v>17</v>
          </cell>
          <cell r="J637">
            <v>14</v>
          </cell>
          <cell r="K637">
            <v>5</v>
          </cell>
          <cell r="L637">
            <v>15</v>
          </cell>
        </row>
        <row r="638">
          <cell r="F638">
            <v>2022</v>
          </cell>
          <cell r="I638">
            <v>10</v>
          </cell>
          <cell r="J638">
            <v>2</v>
          </cell>
          <cell r="K638">
            <v>7</v>
          </cell>
          <cell r="L638">
            <v>8</v>
          </cell>
        </row>
        <row r="639">
          <cell r="F639">
            <v>2314</v>
          </cell>
          <cell r="I639">
            <v>3</v>
          </cell>
          <cell r="J639">
            <v>0</v>
          </cell>
          <cell r="K639">
            <v>0</v>
          </cell>
          <cell r="L639">
            <v>2</v>
          </cell>
        </row>
        <row r="640">
          <cell r="F640">
            <v>4256</v>
          </cell>
          <cell r="I640">
            <v>5</v>
          </cell>
          <cell r="J640">
            <v>2</v>
          </cell>
          <cell r="K640">
            <v>0</v>
          </cell>
          <cell r="L640">
            <v>3</v>
          </cell>
        </row>
        <row r="641">
          <cell r="F641">
            <v>3580</v>
          </cell>
          <cell r="I641">
            <v>4</v>
          </cell>
          <cell r="J641">
            <v>2</v>
          </cell>
          <cell r="K641">
            <v>0</v>
          </cell>
          <cell r="L641">
            <v>2</v>
          </cell>
        </row>
        <row r="642">
          <cell r="F642">
            <v>3162</v>
          </cell>
          <cell r="I642">
            <v>5</v>
          </cell>
          <cell r="J642">
            <v>2</v>
          </cell>
          <cell r="K642">
            <v>3</v>
          </cell>
          <cell r="L642">
            <v>4</v>
          </cell>
        </row>
        <row r="643">
          <cell r="F643">
            <v>6524</v>
          </cell>
          <cell r="I643">
            <v>10</v>
          </cell>
          <cell r="J643">
            <v>8</v>
          </cell>
          <cell r="K643">
            <v>5</v>
          </cell>
          <cell r="L643">
            <v>3</v>
          </cell>
        </row>
        <row r="644">
          <cell r="F644">
            <v>2899</v>
          </cell>
          <cell r="I644">
            <v>2</v>
          </cell>
          <cell r="J644">
            <v>2</v>
          </cell>
          <cell r="K644">
            <v>1</v>
          </cell>
          <cell r="L644">
            <v>2</v>
          </cell>
        </row>
        <row r="645">
          <cell r="F645">
            <v>5231</v>
          </cell>
          <cell r="I645">
            <v>5</v>
          </cell>
          <cell r="J645">
            <v>3</v>
          </cell>
          <cell r="K645">
            <v>1</v>
          </cell>
          <cell r="L645">
            <v>3</v>
          </cell>
        </row>
        <row r="646">
          <cell r="F646">
            <v>2356</v>
          </cell>
          <cell r="I646">
            <v>6</v>
          </cell>
          <cell r="J646">
            <v>4</v>
          </cell>
          <cell r="K646">
            <v>0</v>
          </cell>
          <cell r="L646">
            <v>2</v>
          </cell>
        </row>
        <row r="647">
          <cell r="F647">
            <v>2800</v>
          </cell>
          <cell r="I647">
            <v>3</v>
          </cell>
          <cell r="J647">
            <v>2</v>
          </cell>
          <cell r="K647">
            <v>0</v>
          </cell>
          <cell r="L647">
            <v>2</v>
          </cell>
        </row>
        <row r="648">
          <cell r="F648">
            <v>11836</v>
          </cell>
          <cell r="I648">
            <v>2</v>
          </cell>
          <cell r="J648">
            <v>0</v>
          </cell>
          <cell r="K648">
            <v>2</v>
          </cell>
          <cell r="L648">
            <v>2</v>
          </cell>
        </row>
        <row r="649">
          <cell r="F649">
            <v>10903</v>
          </cell>
          <cell r="I649">
            <v>13</v>
          </cell>
          <cell r="J649">
            <v>10</v>
          </cell>
          <cell r="K649">
            <v>4</v>
          </cell>
          <cell r="L649">
            <v>8</v>
          </cell>
        </row>
        <row r="650">
          <cell r="F650">
            <v>2973</v>
          </cell>
          <cell r="I650">
            <v>5</v>
          </cell>
          <cell r="J650">
            <v>4</v>
          </cell>
          <cell r="K650">
            <v>0</v>
          </cell>
          <cell r="L650">
            <v>0</v>
          </cell>
        </row>
        <row r="651">
          <cell r="F651">
            <v>14275</v>
          </cell>
          <cell r="I651">
            <v>12</v>
          </cell>
          <cell r="J651">
            <v>9</v>
          </cell>
          <cell r="K651">
            <v>3</v>
          </cell>
          <cell r="L651">
            <v>8</v>
          </cell>
        </row>
        <row r="652">
          <cell r="F652">
            <v>5562</v>
          </cell>
          <cell r="I652">
            <v>5</v>
          </cell>
          <cell r="J652">
            <v>2</v>
          </cell>
          <cell r="K652">
            <v>2</v>
          </cell>
          <cell r="L652">
            <v>2</v>
          </cell>
        </row>
        <row r="653">
          <cell r="F653">
            <v>4537</v>
          </cell>
          <cell r="I653">
            <v>7</v>
          </cell>
          <cell r="J653">
            <v>6</v>
          </cell>
          <cell r="K653">
            <v>7</v>
          </cell>
          <cell r="L653">
            <v>7</v>
          </cell>
        </row>
        <row r="654">
          <cell r="F654">
            <v>7642</v>
          </cell>
          <cell r="I654">
            <v>10</v>
          </cell>
          <cell r="J654">
            <v>0</v>
          </cell>
          <cell r="K654">
            <v>0</v>
          </cell>
          <cell r="L654">
            <v>9</v>
          </cell>
        </row>
        <row r="655">
          <cell r="F655">
            <v>17924</v>
          </cell>
          <cell r="I655">
            <v>31</v>
          </cell>
          <cell r="J655">
            <v>6</v>
          </cell>
          <cell r="K655">
            <v>14</v>
          </cell>
          <cell r="L655">
            <v>7</v>
          </cell>
        </row>
        <row r="656">
          <cell r="F656">
            <v>5204</v>
          </cell>
          <cell r="I656">
            <v>5</v>
          </cell>
          <cell r="J656">
            <v>4</v>
          </cell>
          <cell r="K656">
            <v>0</v>
          </cell>
          <cell r="L656">
            <v>4</v>
          </cell>
        </row>
        <row r="657">
          <cell r="F657">
            <v>2277</v>
          </cell>
          <cell r="I657">
            <v>4</v>
          </cell>
          <cell r="J657">
            <v>3</v>
          </cell>
          <cell r="K657">
            <v>0</v>
          </cell>
          <cell r="L657">
            <v>3</v>
          </cell>
        </row>
        <row r="658">
          <cell r="F658">
            <v>2795</v>
          </cell>
          <cell r="I658">
            <v>1</v>
          </cell>
          <cell r="J658">
            <v>0</v>
          </cell>
          <cell r="K658">
            <v>0</v>
          </cell>
          <cell r="L658">
            <v>1</v>
          </cell>
        </row>
        <row r="659">
          <cell r="F659">
            <v>2532</v>
          </cell>
          <cell r="I659">
            <v>4</v>
          </cell>
          <cell r="J659">
            <v>3</v>
          </cell>
          <cell r="K659">
            <v>0</v>
          </cell>
          <cell r="L659">
            <v>3</v>
          </cell>
        </row>
        <row r="660">
          <cell r="F660">
            <v>2559</v>
          </cell>
          <cell r="I660">
            <v>8</v>
          </cell>
          <cell r="J660">
            <v>7</v>
          </cell>
          <cell r="K660">
            <v>7</v>
          </cell>
          <cell r="L660">
            <v>1</v>
          </cell>
        </row>
        <row r="661">
          <cell r="F661">
            <v>4908</v>
          </cell>
          <cell r="I661">
            <v>4</v>
          </cell>
          <cell r="J661">
            <v>2</v>
          </cell>
          <cell r="K661">
            <v>0</v>
          </cell>
          <cell r="L661">
            <v>2</v>
          </cell>
        </row>
        <row r="662">
          <cell r="F662">
            <v>2380</v>
          </cell>
          <cell r="I662">
            <v>1</v>
          </cell>
          <cell r="J662">
            <v>0</v>
          </cell>
          <cell r="K662">
            <v>0</v>
          </cell>
          <cell r="L662">
            <v>0</v>
          </cell>
        </row>
        <row r="663">
          <cell r="F663">
            <v>4765</v>
          </cell>
          <cell r="I663">
            <v>1</v>
          </cell>
          <cell r="J663">
            <v>0</v>
          </cell>
          <cell r="K663">
            <v>0</v>
          </cell>
          <cell r="L663">
            <v>0</v>
          </cell>
        </row>
        <row r="664">
          <cell r="F664">
            <v>2044</v>
          </cell>
          <cell r="I664">
            <v>2</v>
          </cell>
          <cell r="J664">
            <v>2</v>
          </cell>
          <cell r="K664">
            <v>0</v>
          </cell>
          <cell r="L664">
            <v>2</v>
          </cell>
        </row>
        <row r="665">
          <cell r="F665">
            <v>2693</v>
          </cell>
          <cell r="I665">
            <v>1</v>
          </cell>
          <cell r="J665">
            <v>0</v>
          </cell>
          <cell r="K665">
            <v>0</v>
          </cell>
          <cell r="L665">
            <v>0</v>
          </cell>
        </row>
        <row r="666">
          <cell r="F666">
            <v>6586</v>
          </cell>
          <cell r="I666">
            <v>16</v>
          </cell>
          <cell r="J666">
            <v>8</v>
          </cell>
          <cell r="K666">
            <v>4</v>
          </cell>
          <cell r="L666">
            <v>11</v>
          </cell>
        </row>
        <row r="667">
          <cell r="F667">
            <v>3294</v>
          </cell>
          <cell r="I667">
            <v>3</v>
          </cell>
          <cell r="J667">
            <v>2</v>
          </cell>
          <cell r="K667">
            <v>1</v>
          </cell>
          <cell r="L667">
            <v>2</v>
          </cell>
        </row>
        <row r="668">
          <cell r="F668">
            <v>4171</v>
          </cell>
          <cell r="I668">
            <v>3</v>
          </cell>
          <cell r="J668">
            <v>2</v>
          </cell>
          <cell r="K668">
            <v>0</v>
          </cell>
          <cell r="L668">
            <v>2</v>
          </cell>
        </row>
        <row r="669">
          <cell r="F669">
            <v>2778</v>
          </cell>
          <cell r="I669">
            <v>7</v>
          </cell>
          <cell r="J669">
            <v>7</v>
          </cell>
          <cell r="K669">
            <v>1</v>
          </cell>
          <cell r="L669">
            <v>0</v>
          </cell>
        </row>
        <row r="670">
          <cell r="F670">
            <v>2377</v>
          </cell>
          <cell r="I670">
            <v>2</v>
          </cell>
          <cell r="J670">
            <v>2</v>
          </cell>
          <cell r="K670">
            <v>2</v>
          </cell>
          <cell r="L670">
            <v>2</v>
          </cell>
        </row>
        <row r="671">
          <cell r="F671">
            <v>2404</v>
          </cell>
          <cell r="I671">
            <v>2</v>
          </cell>
          <cell r="J671">
            <v>2</v>
          </cell>
          <cell r="K671">
            <v>2</v>
          </cell>
          <cell r="L671">
            <v>2</v>
          </cell>
        </row>
        <row r="672">
          <cell r="F672">
            <v>2318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</row>
        <row r="673">
          <cell r="F673">
            <v>2008</v>
          </cell>
          <cell r="I673">
            <v>1</v>
          </cell>
          <cell r="J673">
            <v>0</v>
          </cell>
          <cell r="K673">
            <v>1</v>
          </cell>
          <cell r="L673">
            <v>0</v>
          </cell>
        </row>
        <row r="674">
          <cell r="F674">
            <v>6244</v>
          </cell>
          <cell r="I674">
            <v>5</v>
          </cell>
          <cell r="J674">
            <v>4</v>
          </cell>
          <cell r="K674">
            <v>0</v>
          </cell>
          <cell r="L674">
            <v>3</v>
          </cell>
        </row>
        <row r="675">
          <cell r="F675">
            <v>2799</v>
          </cell>
          <cell r="I675">
            <v>3</v>
          </cell>
          <cell r="J675">
            <v>2</v>
          </cell>
          <cell r="K675">
            <v>0</v>
          </cell>
          <cell r="L675">
            <v>2</v>
          </cell>
        </row>
        <row r="676">
          <cell r="F676">
            <v>10552</v>
          </cell>
          <cell r="I676">
            <v>6</v>
          </cell>
          <cell r="J676">
            <v>0</v>
          </cell>
          <cell r="K676">
            <v>0</v>
          </cell>
          <cell r="L676">
            <v>4</v>
          </cell>
        </row>
        <row r="677">
          <cell r="F677">
            <v>2329</v>
          </cell>
          <cell r="I677">
            <v>7</v>
          </cell>
          <cell r="J677">
            <v>7</v>
          </cell>
          <cell r="K677">
            <v>5</v>
          </cell>
          <cell r="L677">
            <v>2</v>
          </cell>
        </row>
        <row r="678">
          <cell r="F678">
            <v>4014</v>
          </cell>
          <cell r="I678">
            <v>10</v>
          </cell>
          <cell r="J678">
            <v>6</v>
          </cell>
          <cell r="K678">
            <v>0</v>
          </cell>
          <cell r="L678">
            <v>7</v>
          </cell>
        </row>
        <row r="679">
          <cell r="F679">
            <v>7403</v>
          </cell>
          <cell r="I679">
            <v>26</v>
          </cell>
          <cell r="J679">
            <v>9</v>
          </cell>
          <cell r="K679">
            <v>1</v>
          </cell>
          <cell r="L679">
            <v>7</v>
          </cell>
        </row>
        <row r="680">
          <cell r="F680">
            <v>2259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</row>
        <row r="681">
          <cell r="F681">
            <v>6932</v>
          </cell>
          <cell r="I681">
            <v>9</v>
          </cell>
          <cell r="J681">
            <v>8</v>
          </cell>
          <cell r="K681">
            <v>0</v>
          </cell>
          <cell r="L681">
            <v>0</v>
          </cell>
        </row>
        <row r="682">
          <cell r="F682">
            <v>4678</v>
          </cell>
          <cell r="I682">
            <v>6</v>
          </cell>
          <cell r="J682">
            <v>2</v>
          </cell>
          <cell r="K682">
            <v>0</v>
          </cell>
          <cell r="L682">
            <v>1</v>
          </cell>
        </row>
        <row r="683">
          <cell r="F683">
            <v>13582</v>
          </cell>
          <cell r="I683">
            <v>15</v>
          </cell>
          <cell r="J683">
            <v>12</v>
          </cell>
          <cell r="K683">
            <v>5</v>
          </cell>
          <cell r="L683">
            <v>11</v>
          </cell>
        </row>
        <row r="684">
          <cell r="F684">
            <v>2332</v>
          </cell>
          <cell r="I684">
            <v>3</v>
          </cell>
          <cell r="J684">
            <v>0</v>
          </cell>
          <cell r="K684">
            <v>0</v>
          </cell>
          <cell r="L684">
            <v>2</v>
          </cell>
        </row>
        <row r="685">
          <cell r="F685">
            <v>2413</v>
          </cell>
          <cell r="I685">
            <v>1</v>
          </cell>
          <cell r="J685">
            <v>0</v>
          </cell>
          <cell r="K685">
            <v>0</v>
          </cell>
          <cell r="L685">
            <v>0</v>
          </cell>
        </row>
        <row r="686">
          <cell r="F686">
            <v>9705</v>
          </cell>
          <cell r="I686">
            <v>1</v>
          </cell>
          <cell r="J686">
            <v>0</v>
          </cell>
          <cell r="K686">
            <v>0</v>
          </cell>
          <cell r="L686">
            <v>0</v>
          </cell>
        </row>
        <row r="687">
          <cell r="F687">
            <v>4294</v>
          </cell>
          <cell r="I687">
            <v>7</v>
          </cell>
          <cell r="J687">
            <v>7</v>
          </cell>
          <cell r="K687">
            <v>0</v>
          </cell>
          <cell r="L687">
            <v>7</v>
          </cell>
        </row>
        <row r="688">
          <cell r="F688">
            <v>4721</v>
          </cell>
          <cell r="I688">
            <v>18</v>
          </cell>
          <cell r="J688">
            <v>13</v>
          </cell>
          <cell r="K688">
            <v>2</v>
          </cell>
          <cell r="L688">
            <v>17</v>
          </cell>
        </row>
        <row r="689">
          <cell r="F689">
            <v>2519</v>
          </cell>
          <cell r="I689">
            <v>11</v>
          </cell>
          <cell r="J689">
            <v>8</v>
          </cell>
          <cell r="K689">
            <v>3</v>
          </cell>
          <cell r="L689">
            <v>9</v>
          </cell>
        </row>
        <row r="690">
          <cell r="F690">
            <v>2121</v>
          </cell>
          <cell r="I690">
            <v>1</v>
          </cell>
          <cell r="J690">
            <v>0</v>
          </cell>
          <cell r="K690">
            <v>0</v>
          </cell>
          <cell r="L690">
            <v>0</v>
          </cell>
        </row>
        <row r="691">
          <cell r="F691">
            <v>2973</v>
          </cell>
          <cell r="I691">
            <v>1</v>
          </cell>
          <cell r="J691">
            <v>0</v>
          </cell>
          <cell r="K691">
            <v>0</v>
          </cell>
          <cell r="L691">
            <v>0</v>
          </cell>
        </row>
        <row r="692">
          <cell r="F692">
            <v>5855</v>
          </cell>
          <cell r="I692">
            <v>9</v>
          </cell>
          <cell r="J692">
            <v>7</v>
          </cell>
          <cell r="K692">
            <v>8</v>
          </cell>
          <cell r="L692">
            <v>5</v>
          </cell>
        </row>
        <row r="693">
          <cell r="F693">
            <v>3617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</row>
        <row r="694">
          <cell r="F694">
            <v>6725</v>
          </cell>
          <cell r="I694">
            <v>8</v>
          </cell>
          <cell r="J694">
            <v>7</v>
          </cell>
          <cell r="K694">
            <v>6</v>
          </cell>
          <cell r="L694">
            <v>3</v>
          </cell>
        </row>
        <row r="695">
          <cell r="F695">
            <v>10325</v>
          </cell>
          <cell r="I695">
            <v>16</v>
          </cell>
          <cell r="J695">
            <v>7</v>
          </cell>
          <cell r="K695">
            <v>3</v>
          </cell>
          <cell r="L695">
            <v>7</v>
          </cell>
        </row>
        <row r="696">
          <cell r="F696">
            <v>6949</v>
          </cell>
          <cell r="I696">
            <v>5</v>
          </cell>
          <cell r="J696">
            <v>0</v>
          </cell>
          <cell r="K696">
            <v>1</v>
          </cell>
          <cell r="L696">
            <v>4</v>
          </cell>
        </row>
        <row r="697">
          <cell r="F697">
            <v>10609</v>
          </cell>
          <cell r="I697">
            <v>14</v>
          </cell>
          <cell r="J697">
            <v>1</v>
          </cell>
          <cell r="K697">
            <v>11</v>
          </cell>
          <cell r="L697">
            <v>7</v>
          </cell>
        </row>
        <row r="698">
          <cell r="F698">
            <v>4447</v>
          </cell>
          <cell r="I698">
            <v>9</v>
          </cell>
          <cell r="J698">
            <v>7</v>
          </cell>
          <cell r="K698">
            <v>0</v>
          </cell>
          <cell r="L698">
            <v>8</v>
          </cell>
        </row>
        <row r="699">
          <cell r="F699">
            <v>2157</v>
          </cell>
          <cell r="I699">
            <v>3</v>
          </cell>
          <cell r="J699">
            <v>1</v>
          </cell>
          <cell r="K699">
            <v>0</v>
          </cell>
          <cell r="L699">
            <v>2</v>
          </cell>
        </row>
        <row r="700">
          <cell r="F700">
            <v>4601</v>
          </cell>
          <cell r="I700">
            <v>5</v>
          </cell>
          <cell r="J700">
            <v>2</v>
          </cell>
          <cell r="K700">
            <v>1</v>
          </cell>
          <cell r="L700">
            <v>0</v>
          </cell>
        </row>
        <row r="701">
          <cell r="F701">
            <v>17099</v>
          </cell>
          <cell r="I701">
            <v>9</v>
          </cell>
          <cell r="J701">
            <v>8</v>
          </cell>
          <cell r="K701">
            <v>7</v>
          </cell>
          <cell r="L701">
            <v>8</v>
          </cell>
        </row>
        <row r="702">
          <cell r="F702">
            <v>2479</v>
          </cell>
          <cell r="I702">
            <v>1</v>
          </cell>
          <cell r="J702">
            <v>0</v>
          </cell>
          <cell r="K702">
            <v>0</v>
          </cell>
          <cell r="L702">
            <v>0</v>
          </cell>
        </row>
        <row r="703">
          <cell r="F703">
            <v>14852</v>
          </cell>
          <cell r="I703">
            <v>17</v>
          </cell>
          <cell r="J703">
            <v>13</v>
          </cell>
          <cell r="K703">
            <v>15</v>
          </cell>
          <cell r="L703">
            <v>2</v>
          </cell>
        </row>
        <row r="704">
          <cell r="F704">
            <v>7264</v>
          </cell>
          <cell r="I704">
            <v>8</v>
          </cell>
          <cell r="J704">
            <v>4</v>
          </cell>
          <cell r="K704">
            <v>7</v>
          </cell>
          <cell r="L704">
            <v>7</v>
          </cell>
        </row>
        <row r="705">
          <cell r="F705">
            <v>5666</v>
          </cell>
          <cell r="I705">
            <v>5</v>
          </cell>
          <cell r="J705">
            <v>3</v>
          </cell>
          <cell r="K705">
            <v>1</v>
          </cell>
          <cell r="L705">
            <v>3</v>
          </cell>
        </row>
        <row r="706">
          <cell r="F706">
            <v>7823</v>
          </cell>
          <cell r="I706">
            <v>10</v>
          </cell>
          <cell r="J706">
            <v>9</v>
          </cell>
          <cell r="K706">
            <v>0</v>
          </cell>
          <cell r="L706">
            <v>8</v>
          </cell>
        </row>
        <row r="707">
          <cell r="F707">
            <v>7880</v>
          </cell>
          <cell r="I707">
            <v>8</v>
          </cell>
          <cell r="J707">
            <v>7</v>
          </cell>
          <cell r="K707">
            <v>0</v>
          </cell>
          <cell r="L707">
            <v>7</v>
          </cell>
        </row>
        <row r="708">
          <cell r="F708">
            <v>13194</v>
          </cell>
          <cell r="I708">
            <v>1</v>
          </cell>
          <cell r="J708">
            <v>0</v>
          </cell>
          <cell r="K708">
            <v>0</v>
          </cell>
          <cell r="L708">
            <v>0</v>
          </cell>
        </row>
        <row r="709">
          <cell r="F709">
            <v>5067</v>
          </cell>
          <cell r="I709">
            <v>19</v>
          </cell>
          <cell r="J709">
            <v>10</v>
          </cell>
          <cell r="K709">
            <v>2</v>
          </cell>
          <cell r="L709">
            <v>7</v>
          </cell>
        </row>
        <row r="710">
          <cell r="F710">
            <v>5079</v>
          </cell>
          <cell r="I710">
            <v>7</v>
          </cell>
          <cell r="J710">
            <v>7</v>
          </cell>
          <cell r="K710">
            <v>0</v>
          </cell>
          <cell r="L710">
            <v>7</v>
          </cell>
        </row>
        <row r="711">
          <cell r="F711">
            <v>2321</v>
          </cell>
          <cell r="I711">
            <v>3</v>
          </cell>
          <cell r="J711">
            <v>2</v>
          </cell>
          <cell r="K711">
            <v>1</v>
          </cell>
          <cell r="L711">
            <v>2</v>
          </cell>
        </row>
        <row r="712">
          <cell r="F712">
            <v>17444</v>
          </cell>
          <cell r="I712">
            <v>10</v>
          </cell>
          <cell r="J712">
            <v>8</v>
          </cell>
          <cell r="K712">
            <v>6</v>
          </cell>
          <cell r="L712">
            <v>0</v>
          </cell>
        </row>
        <row r="713">
          <cell r="F713">
            <v>2404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</row>
        <row r="714">
          <cell r="F714">
            <v>3452</v>
          </cell>
          <cell r="I714">
            <v>3</v>
          </cell>
          <cell r="J714">
            <v>2</v>
          </cell>
          <cell r="K714">
            <v>0</v>
          </cell>
          <cell r="L714">
            <v>2</v>
          </cell>
        </row>
        <row r="715">
          <cell r="F715">
            <v>2270</v>
          </cell>
          <cell r="I715">
            <v>5</v>
          </cell>
          <cell r="J715">
            <v>3</v>
          </cell>
          <cell r="K715">
            <v>0</v>
          </cell>
          <cell r="L715">
            <v>2</v>
          </cell>
        </row>
        <row r="716">
          <cell r="F716">
            <v>17399</v>
          </cell>
          <cell r="I716">
            <v>5</v>
          </cell>
          <cell r="J716">
            <v>4</v>
          </cell>
          <cell r="K716">
            <v>1</v>
          </cell>
          <cell r="L716">
            <v>3</v>
          </cell>
        </row>
        <row r="717">
          <cell r="F717">
            <v>5488</v>
          </cell>
          <cell r="I717">
            <v>6</v>
          </cell>
          <cell r="J717">
            <v>5</v>
          </cell>
          <cell r="K717">
            <v>1</v>
          </cell>
          <cell r="L717">
            <v>2</v>
          </cell>
        </row>
        <row r="718">
          <cell r="F718">
            <v>19419</v>
          </cell>
          <cell r="I718">
            <v>18</v>
          </cell>
          <cell r="J718">
            <v>16</v>
          </cell>
          <cell r="K718">
            <v>0</v>
          </cell>
          <cell r="L718">
            <v>11</v>
          </cell>
        </row>
        <row r="719">
          <cell r="F719">
            <v>2811</v>
          </cell>
          <cell r="I719">
            <v>2</v>
          </cell>
          <cell r="J719">
            <v>2</v>
          </cell>
          <cell r="K719">
            <v>2</v>
          </cell>
          <cell r="L719">
            <v>2</v>
          </cell>
        </row>
        <row r="720">
          <cell r="F720">
            <v>3633</v>
          </cell>
          <cell r="I720">
            <v>9</v>
          </cell>
          <cell r="J720">
            <v>8</v>
          </cell>
          <cell r="K720">
            <v>0</v>
          </cell>
          <cell r="L720">
            <v>8</v>
          </cell>
        </row>
        <row r="721">
          <cell r="F721">
            <v>4163</v>
          </cell>
          <cell r="I721">
            <v>9</v>
          </cell>
          <cell r="J721">
            <v>0</v>
          </cell>
          <cell r="K721">
            <v>0</v>
          </cell>
          <cell r="L721">
            <v>7</v>
          </cell>
        </row>
        <row r="722">
          <cell r="F722">
            <v>2132</v>
          </cell>
          <cell r="I722">
            <v>5</v>
          </cell>
          <cell r="J722">
            <v>2</v>
          </cell>
          <cell r="K722">
            <v>0</v>
          </cell>
          <cell r="L722">
            <v>1</v>
          </cell>
        </row>
        <row r="723">
          <cell r="F723">
            <v>13973</v>
          </cell>
          <cell r="I723">
            <v>12</v>
          </cell>
          <cell r="J723">
            <v>11</v>
          </cell>
          <cell r="K723">
            <v>1</v>
          </cell>
          <cell r="L723">
            <v>5</v>
          </cell>
        </row>
        <row r="724">
          <cell r="F724">
            <v>2684</v>
          </cell>
          <cell r="I724">
            <v>2</v>
          </cell>
          <cell r="J724">
            <v>1</v>
          </cell>
          <cell r="K724">
            <v>0</v>
          </cell>
          <cell r="L724">
            <v>2</v>
          </cell>
        </row>
        <row r="725">
          <cell r="F725">
            <v>10845</v>
          </cell>
          <cell r="I725">
            <v>8</v>
          </cell>
          <cell r="J725">
            <v>7</v>
          </cell>
          <cell r="K725">
            <v>0</v>
          </cell>
          <cell r="L725">
            <v>7</v>
          </cell>
        </row>
        <row r="726">
          <cell r="F726">
            <v>4377</v>
          </cell>
          <cell r="I726">
            <v>4</v>
          </cell>
          <cell r="J726">
            <v>2</v>
          </cell>
          <cell r="K726">
            <v>3</v>
          </cell>
          <cell r="L726">
            <v>2</v>
          </cell>
        </row>
        <row r="727">
          <cell r="F727">
            <v>3743</v>
          </cell>
          <cell r="I727">
            <v>4</v>
          </cell>
          <cell r="J727">
            <v>2</v>
          </cell>
          <cell r="K727">
            <v>0</v>
          </cell>
          <cell r="L727">
            <v>2</v>
          </cell>
        </row>
        <row r="728">
          <cell r="F728">
            <v>4148</v>
          </cell>
          <cell r="I728">
            <v>4</v>
          </cell>
          <cell r="J728">
            <v>3</v>
          </cell>
          <cell r="K728">
            <v>0</v>
          </cell>
          <cell r="L728">
            <v>3</v>
          </cell>
        </row>
        <row r="729">
          <cell r="F729">
            <v>1051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</row>
        <row r="730">
          <cell r="F730">
            <v>10739</v>
          </cell>
          <cell r="I730">
            <v>10</v>
          </cell>
          <cell r="J730">
            <v>7</v>
          </cell>
          <cell r="K730">
            <v>0</v>
          </cell>
          <cell r="L730">
            <v>8</v>
          </cell>
        </row>
        <row r="731">
          <cell r="F731">
            <v>10388</v>
          </cell>
          <cell r="I731">
            <v>16</v>
          </cell>
          <cell r="J731">
            <v>10</v>
          </cell>
          <cell r="K731">
            <v>10</v>
          </cell>
          <cell r="L731">
            <v>1</v>
          </cell>
        </row>
        <row r="732">
          <cell r="F732">
            <v>11416</v>
          </cell>
          <cell r="I732">
            <v>8</v>
          </cell>
          <cell r="J732">
            <v>7</v>
          </cell>
          <cell r="K732">
            <v>1</v>
          </cell>
          <cell r="L732">
            <v>7</v>
          </cell>
        </row>
        <row r="733">
          <cell r="F733">
            <v>2600</v>
          </cell>
          <cell r="I733">
            <v>1</v>
          </cell>
          <cell r="J733">
            <v>0</v>
          </cell>
          <cell r="K733">
            <v>0</v>
          </cell>
          <cell r="L733">
            <v>0</v>
          </cell>
        </row>
        <row r="734">
          <cell r="F734">
            <v>2422</v>
          </cell>
          <cell r="I734">
            <v>3</v>
          </cell>
          <cell r="J734">
            <v>2</v>
          </cell>
          <cell r="K734">
            <v>1</v>
          </cell>
          <cell r="L734">
            <v>2</v>
          </cell>
        </row>
        <row r="735">
          <cell r="F735">
            <v>5472</v>
          </cell>
          <cell r="I735">
            <v>8</v>
          </cell>
          <cell r="J735">
            <v>7</v>
          </cell>
          <cell r="K735">
            <v>1</v>
          </cell>
          <cell r="L735">
            <v>3</v>
          </cell>
        </row>
        <row r="736">
          <cell r="F736">
            <v>2451</v>
          </cell>
          <cell r="I736">
            <v>4</v>
          </cell>
          <cell r="J736">
            <v>3</v>
          </cell>
          <cell r="K736">
            <v>1</v>
          </cell>
          <cell r="L736">
            <v>1</v>
          </cell>
        </row>
        <row r="737">
          <cell r="F737">
            <v>4240</v>
          </cell>
          <cell r="I737">
            <v>2</v>
          </cell>
          <cell r="J737">
            <v>2</v>
          </cell>
          <cell r="K737">
            <v>2</v>
          </cell>
          <cell r="L737">
            <v>2</v>
          </cell>
        </row>
        <row r="738">
          <cell r="F738">
            <v>10999</v>
          </cell>
          <cell r="I738">
            <v>15</v>
          </cell>
          <cell r="J738">
            <v>11</v>
          </cell>
          <cell r="K738">
            <v>4</v>
          </cell>
          <cell r="L738">
            <v>8</v>
          </cell>
        </row>
        <row r="739">
          <cell r="F739">
            <v>5003</v>
          </cell>
          <cell r="I739">
            <v>2</v>
          </cell>
          <cell r="J739">
            <v>2</v>
          </cell>
          <cell r="K739">
            <v>2</v>
          </cell>
          <cell r="L739">
            <v>1</v>
          </cell>
        </row>
        <row r="740">
          <cell r="F740">
            <v>12742</v>
          </cell>
          <cell r="I740">
            <v>21</v>
          </cell>
          <cell r="J740">
            <v>6</v>
          </cell>
          <cell r="K740">
            <v>11</v>
          </cell>
          <cell r="L740">
            <v>8</v>
          </cell>
        </row>
        <row r="741">
          <cell r="F741">
            <v>4227</v>
          </cell>
          <cell r="I741">
            <v>3</v>
          </cell>
          <cell r="J741">
            <v>2</v>
          </cell>
          <cell r="K741">
            <v>2</v>
          </cell>
          <cell r="L741">
            <v>2</v>
          </cell>
        </row>
        <row r="742">
          <cell r="F742">
            <v>3917</v>
          </cell>
          <cell r="I742">
            <v>3</v>
          </cell>
          <cell r="J742">
            <v>2</v>
          </cell>
          <cell r="K742">
            <v>1</v>
          </cell>
          <cell r="L742">
            <v>2</v>
          </cell>
        </row>
        <row r="743">
          <cell r="F743">
            <v>18303</v>
          </cell>
          <cell r="I743">
            <v>1</v>
          </cell>
          <cell r="J743">
            <v>0</v>
          </cell>
          <cell r="K743">
            <v>0</v>
          </cell>
          <cell r="L743">
            <v>0</v>
          </cell>
        </row>
        <row r="744">
          <cell r="F744">
            <v>2380</v>
          </cell>
          <cell r="I744">
            <v>1</v>
          </cell>
          <cell r="J744">
            <v>0</v>
          </cell>
          <cell r="K744">
            <v>0</v>
          </cell>
          <cell r="L744">
            <v>0</v>
          </cell>
        </row>
        <row r="745">
          <cell r="F745">
            <v>13726</v>
          </cell>
          <cell r="I745">
            <v>5</v>
          </cell>
          <cell r="J745">
            <v>3</v>
          </cell>
          <cell r="K745">
            <v>4</v>
          </cell>
          <cell r="L745">
            <v>3</v>
          </cell>
        </row>
        <row r="746">
          <cell r="F746">
            <v>4777</v>
          </cell>
          <cell r="I746">
            <v>1</v>
          </cell>
          <cell r="J746">
            <v>0</v>
          </cell>
          <cell r="K746">
            <v>0</v>
          </cell>
          <cell r="L746">
            <v>0</v>
          </cell>
        </row>
        <row r="747">
          <cell r="F747">
            <v>6385</v>
          </cell>
          <cell r="I747">
            <v>8</v>
          </cell>
          <cell r="J747">
            <v>7</v>
          </cell>
          <cell r="K747">
            <v>6</v>
          </cell>
          <cell r="L747">
            <v>7</v>
          </cell>
        </row>
        <row r="748">
          <cell r="F748">
            <v>19973</v>
          </cell>
          <cell r="I748">
            <v>21</v>
          </cell>
          <cell r="J748">
            <v>16</v>
          </cell>
          <cell r="K748">
            <v>5</v>
          </cell>
          <cell r="L748">
            <v>10</v>
          </cell>
        </row>
        <row r="749">
          <cell r="F749">
            <v>6861</v>
          </cell>
          <cell r="I749">
            <v>1</v>
          </cell>
          <cell r="J749">
            <v>0</v>
          </cell>
          <cell r="K749">
            <v>0</v>
          </cell>
          <cell r="L749">
            <v>0</v>
          </cell>
        </row>
        <row r="750">
          <cell r="F750">
            <v>4969</v>
          </cell>
          <cell r="I750">
            <v>2</v>
          </cell>
          <cell r="J750">
            <v>2</v>
          </cell>
          <cell r="K750">
            <v>2</v>
          </cell>
          <cell r="L750">
            <v>2</v>
          </cell>
        </row>
        <row r="751">
          <cell r="F751">
            <v>19845</v>
          </cell>
          <cell r="I751">
            <v>32</v>
          </cell>
          <cell r="J751">
            <v>14</v>
          </cell>
          <cell r="K751">
            <v>6</v>
          </cell>
          <cell r="L751">
            <v>9</v>
          </cell>
        </row>
        <row r="752">
          <cell r="F752">
            <v>13320</v>
          </cell>
          <cell r="I752">
            <v>12</v>
          </cell>
          <cell r="J752">
            <v>11</v>
          </cell>
          <cell r="K752">
            <v>11</v>
          </cell>
          <cell r="L752">
            <v>11</v>
          </cell>
        </row>
        <row r="753">
          <cell r="F753">
            <v>6347</v>
          </cell>
          <cell r="I753">
            <v>18</v>
          </cell>
          <cell r="J753">
            <v>7</v>
          </cell>
          <cell r="K753">
            <v>0</v>
          </cell>
          <cell r="L753">
            <v>13</v>
          </cell>
        </row>
        <row r="754">
          <cell r="F754">
            <v>2743</v>
          </cell>
          <cell r="I754">
            <v>17</v>
          </cell>
          <cell r="J754">
            <v>13</v>
          </cell>
          <cell r="K754">
            <v>15</v>
          </cell>
          <cell r="L754">
            <v>14</v>
          </cell>
        </row>
        <row r="755">
          <cell r="F755">
            <v>10880</v>
          </cell>
          <cell r="I755">
            <v>21</v>
          </cell>
          <cell r="J755">
            <v>6</v>
          </cell>
          <cell r="K755">
            <v>2</v>
          </cell>
          <cell r="L755">
            <v>8</v>
          </cell>
        </row>
        <row r="756">
          <cell r="F756">
            <v>2342</v>
          </cell>
          <cell r="I756">
            <v>2</v>
          </cell>
          <cell r="J756">
            <v>2</v>
          </cell>
          <cell r="K756">
            <v>2</v>
          </cell>
          <cell r="L756">
            <v>2</v>
          </cell>
        </row>
        <row r="757">
          <cell r="F757">
            <v>17650</v>
          </cell>
          <cell r="I757">
            <v>9</v>
          </cell>
          <cell r="J757">
            <v>3</v>
          </cell>
          <cell r="K757">
            <v>1</v>
          </cell>
          <cell r="L757">
            <v>1</v>
          </cell>
        </row>
        <row r="758">
          <cell r="F758">
            <v>4025</v>
          </cell>
          <cell r="I758">
            <v>8</v>
          </cell>
          <cell r="J758">
            <v>7</v>
          </cell>
          <cell r="K758">
            <v>7</v>
          </cell>
          <cell r="L758">
            <v>7</v>
          </cell>
        </row>
        <row r="759">
          <cell r="F759">
            <v>9725</v>
          </cell>
          <cell r="I759">
            <v>15</v>
          </cell>
          <cell r="J759">
            <v>1</v>
          </cell>
          <cell r="K759">
            <v>0</v>
          </cell>
          <cell r="L759">
            <v>9</v>
          </cell>
        </row>
        <row r="760">
          <cell r="F760">
            <v>11904</v>
          </cell>
          <cell r="I760">
            <v>6</v>
          </cell>
          <cell r="J760">
            <v>4</v>
          </cell>
          <cell r="K760">
            <v>0</v>
          </cell>
          <cell r="L760">
            <v>4</v>
          </cell>
        </row>
        <row r="761">
          <cell r="F761">
            <v>2177</v>
          </cell>
          <cell r="I761">
            <v>6</v>
          </cell>
          <cell r="J761">
            <v>3</v>
          </cell>
          <cell r="K761">
            <v>0</v>
          </cell>
          <cell r="L761">
            <v>4</v>
          </cell>
        </row>
        <row r="762">
          <cell r="F762">
            <v>7525</v>
          </cell>
          <cell r="I762">
            <v>15</v>
          </cell>
          <cell r="J762">
            <v>7</v>
          </cell>
          <cell r="K762">
            <v>6</v>
          </cell>
          <cell r="L762">
            <v>12</v>
          </cell>
        </row>
        <row r="763">
          <cell r="F763">
            <v>4834</v>
          </cell>
          <cell r="I763">
            <v>1</v>
          </cell>
          <cell r="J763">
            <v>0</v>
          </cell>
          <cell r="K763">
            <v>0</v>
          </cell>
          <cell r="L763">
            <v>0</v>
          </cell>
        </row>
        <row r="764">
          <cell r="F764">
            <v>2042</v>
          </cell>
          <cell r="I764">
            <v>3</v>
          </cell>
          <cell r="J764">
            <v>2</v>
          </cell>
          <cell r="K764">
            <v>1</v>
          </cell>
          <cell r="L764">
            <v>2</v>
          </cell>
        </row>
        <row r="765">
          <cell r="F765">
            <v>2220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</row>
        <row r="766">
          <cell r="F766">
            <v>1052</v>
          </cell>
          <cell r="I766">
            <v>1</v>
          </cell>
          <cell r="J766">
            <v>0</v>
          </cell>
          <cell r="K766">
            <v>0</v>
          </cell>
          <cell r="L766">
            <v>0</v>
          </cell>
        </row>
        <row r="767">
          <cell r="F767">
            <v>2821</v>
          </cell>
          <cell r="I767">
            <v>2</v>
          </cell>
          <cell r="J767">
            <v>2</v>
          </cell>
          <cell r="K767">
            <v>2</v>
          </cell>
          <cell r="L767">
            <v>2</v>
          </cell>
        </row>
        <row r="768">
          <cell r="F768">
            <v>19237</v>
          </cell>
          <cell r="I768">
            <v>8</v>
          </cell>
          <cell r="J768">
            <v>1</v>
          </cell>
          <cell r="K768">
            <v>7</v>
          </cell>
          <cell r="L768">
            <v>7</v>
          </cell>
        </row>
        <row r="769">
          <cell r="F769">
            <v>4107</v>
          </cell>
          <cell r="I769">
            <v>4</v>
          </cell>
          <cell r="J769">
            <v>3</v>
          </cell>
          <cell r="K769">
            <v>0</v>
          </cell>
          <cell r="L769">
            <v>1</v>
          </cell>
        </row>
        <row r="770">
          <cell r="F770">
            <v>8396</v>
          </cell>
          <cell r="I770">
            <v>7</v>
          </cell>
          <cell r="J770">
            <v>7</v>
          </cell>
          <cell r="K770">
            <v>7</v>
          </cell>
          <cell r="L770">
            <v>5</v>
          </cell>
        </row>
        <row r="771">
          <cell r="F771">
            <v>2007</v>
          </cell>
          <cell r="I771">
            <v>5</v>
          </cell>
          <cell r="J771">
            <v>3</v>
          </cell>
          <cell r="K771">
            <v>1</v>
          </cell>
          <cell r="L771">
            <v>3</v>
          </cell>
        </row>
        <row r="772">
          <cell r="F772">
            <v>19627</v>
          </cell>
          <cell r="I772">
            <v>2</v>
          </cell>
          <cell r="J772">
            <v>2</v>
          </cell>
          <cell r="K772">
            <v>2</v>
          </cell>
          <cell r="L772">
            <v>2</v>
          </cell>
        </row>
        <row r="773">
          <cell r="F773">
            <v>10686</v>
          </cell>
          <cell r="I773">
            <v>9</v>
          </cell>
          <cell r="J773">
            <v>4</v>
          </cell>
          <cell r="K773">
            <v>7</v>
          </cell>
          <cell r="L773">
            <v>0</v>
          </cell>
        </row>
        <row r="774">
          <cell r="F774">
            <v>2942</v>
          </cell>
          <cell r="I774">
            <v>5</v>
          </cell>
          <cell r="J774">
            <v>4</v>
          </cell>
          <cell r="K774">
            <v>0</v>
          </cell>
          <cell r="L774">
            <v>3</v>
          </cell>
        </row>
        <row r="775">
          <cell r="F775">
            <v>8858</v>
          </cell>
          <cell r="I775">
            <v>14</v>
          </cell>
          <cell r="J775">
            <v>8</v>
          </cell>
          <cell r="K775">
            <v>7</v>
          </cell>
          <cell r="L775">
            <v>8</v>
          </cell>
        </row>
        <row r="776">
          <cell r="F776">
            <v>16756</v>
          </cell>
          <cell r="I776">
            <v>9</v>
          </cell>
          <cell r="J776">
            <v>7</v>
          </cell>
          <cell r="K776">
            <v>6</v>
          </cell>
          <cell r="L776">
            <v>2</v>
          </cell>
        </row>
        <row r="777">
          <cell r="F777">
            <v>10798</v>
          </cell>
          <cell r="I777">
            <v>1</v>
          </cell>
          <cell r="J777">
            <v>0</v>
          </cell>
          <cell r="K777">
            <v>0</v>
          </cell>
          <cell r="L777">
            <v>0</v>
          </cell>
        </row>
        <row r="778">
          <cell r="F778">
            <v>2323</v>
          </cell>
          <cell r="I778">
            <v>2</v>
          </cell>
          <cell r="J778">
            <v>2</v>
          </cell>
          <cell r="K778">
            <v>0</v>
          </cell>
          <cell r="L778">
            <v>2</v>
          </cell>
        </row>
        <row r="779">
          <cell r="F779">
            <v>1416</v>
          </cell>
          <cell r="I779">
            <v>1</v>
          </cell>
          <cell r="J779">
            <v>0</v>
          </cell>
          <cell r="K779">
            <v>1</v>
          </cell>
          <cell r="L779">
            <v>0</v>
          </cell>
        </row>
        <row r="780">
          <cell r="F780">
            <v>4615</v>
          </cell>
          <cell r="I780">
            <v>16</v>
          </cell>
          <cell r="J780">
            <v>13</v>
          </cell>
          <cell r="K780">
            <v>1</v>
          </cell>
          <cell r="L780">
            <v>7</v>
          </cell>
        </row>
        <row r="781">
          <cell r="F781">
            <v>2461</v>
          </cell>
          <cell r="I781">
            <v>10</v>
          </cell>
          <cell r="J781">
            <v>0</v>
          </cell>
          <cell r="K781">
            <v>2</v>
          </cell>
          <cell r="L781">
            <v>7</v>
          </cell>
        </row>
        <row r="782">
          <cell r="F782">
            <v>8722</v>
          </cell>
          <cell r="I782">
            <v>10</v>
          </cell>
          <cell r="J782">
            <v>7</v>
          </cell>
          <cell r="K782">
            <v>1</v>
          </cell>
          <cell r="L782">
            <v>9</v>
          </cell>
        </row>
        <row r="783">
          <cell r="F783">
            <v>3955</v>
          </cell>
          <cell r="I783">
            <v>5</v>
          </cell>
          <cell r="J783">
            <v>3</v>
          </cell>
          <cell r="K783">
            <v>1</v>
          </cell>
          <cell r="L783">
            <v>3</v>
          </cell>
        </row>
        <row r="784">
          <cell r="F784">
            <v>9957</v>
          </cell>
          <cell r="I784">
            <v>6</v>
          </cell>
          <cell r="J784">
            <v>2</v>
          </cell>
          <cell r="K784">
            <v>0</v>
          </cell>
          <cell r="L784">
            <v>2</v>
          </cell>
        </row>
        <row r="785">
          <cell r="F785">
            <v>3376</v>
          </cell>
          <cell r="I785">
            <v>10</v>
          </cell>
          <cell r="J785">
            <v>6</v>
          </cell>
          <cell r="K785">
            <v>0</v>
          </cell>
          <cell r="L785">
            <v>8</v>
          </cell>
        </row>
        <row r="786">
          <cell r="F786">
            <v>8823</v>
          </cell>
          <cell r="I786">
            <v>19</v>
          </cell>
          <cell r="J786">
            <v>9</v>
          </cell>
          <cell r="K786">
            <v>1</v>
          </cell>
          <cell r="L786">
            <v>9</v>
          </cell>
        </row>
        <row r="787">
          <cell r="F787">
            <v>10322</v>
          </cell>
          <cell r="I787">
            <v>11</v>
          </cell>
          <cell r="J787">
            <v>10</v>
          </cell>
          <cell r="K787">
            <v>11</v>
          </cell>
          <cell r="L787">
            <v>1</v>
          </cell>
        </row>
        <row r="788">
          <cell r="F788">
            <v>4621</v>
          </cell>
          <cell r="I788">
            <v>3</v>
          </cell>
          <cell r="J788">
            <v>2</v>
          </cell>
          <cell r="K788">
            <v>1</v>
          </cell>
          <cell r="L788">
            <v>2</v>
          </cell>
        </row>
        <row r="789">
          <cell r="F789">
            <v>10976</v>
          </cell>
          <cell r="I789">
            <v>3</v>
          </cell>
          <cell r="J789">
            <v>2</v>
          </cell>
          <cell r="K789">
            <v>1</v>
          </cell>
          <cell r="L789">
            <v>2</v>
          </cell>
        </row>
        <row r="790">
          <cell r="F790">
            <v>3660</v>
          </cell>
          <cell r="I790">
            <v>8</v>
          </cell>
          <cell r="J790">
            <v>7</v>
          </cell>
          <cell r="K790">
            <v>1</v>
          </cell>
          <cell r="L790">
            <v>7</v>
          </cell>
        </row>
        <row r="791">
          <cell r="F791">
            <v>10482</v>
          </cell>
          <cell r="I791">
            <v>20</v>
          </cell>
          <cell r="J791">
            <v>6</v>
          </cell>
          <cell r="K791">
            <v>3</v>
          </cell>
          <cell r="L791">
            <v>6</v>
          </cell>
        </row>
        <row r="792">
          <cell r="F792">
            <v>7119</v>
          </cell>
          <cell r="I792">
            <v>3</v>
          </cell>
          <cell r="J792">
            <v>2</v>
          </cell>
          <cell r="K792">
            <v>1</v>
          </cell>
          <cell r="L792">
            <v>2</v>
          </cell>
        </row>
        <row r="793">
          <cell r="F793">
            <v>9582</v>
          </cell>
          <cell r="I793">
            <v>8</v>
          </cell>
          <cell r="J793">
            <v>7</v>
          </cell>
          <cell r="K793">
            <v>4</v>
          </cell>
          <cell r="L793">
            <v>7</v>
          </cell>
        </row>
        <row r="794">
          <cell r="F794">
            <v>4508</v>
          </cell>
          <cell r="I794">
            <v>13</v>
          </cell>
          <cell r="J794">
            <v>7</v>
          </cell>
          <cell r="K794">
            <v>3</v>
          </cell>
          <cell r="L794">
            <v>8</v>
          </cell>
        </row>
        <row r="795">
          <cell r="F795">
            <v>2207</v>
          </cell>
          <cell r="I795">
            <v>4</v>
          </cell>
          <cell r="J795">
            <v>2</v>
          </cell>
          <cell r="K795">
            <v>2</v>
          </cell>
          <cell r="L795">
            <v>2</v>
          </cell>
        </row>
        <row r="796">
          <cell r="F796">
            <v>7756</v>
          </cell>
          <cell r="I796">
            <v>6</v>
          </cell>
          <cell r="J796">
            <v>2</v>
          </cell>
          <cell r="K796">
            <v>0</v>
          </cell>
          <cell r="L796">
            <v>4</v>
          </cell>
        </row>
        <row r="797">
          <cell r="F797">
            <v>6694</v>
          </cell>
          <cell r="I797">
            <v>1</v>
          </cell>
          <cell r="J797">
            <v>0</v>
          </cell>
          <cell r="K797">
            <v>0</v>
          </cell>
          <cell r="L797">
            <v>0</v>
          </cell>
        </row>
        <row r="798">
          <cell r="F798">
            <v>3691</v>
          </cell>
          <cell r="I798">
            <v>7</v>
          </cell>
          <cell r="J798">
            <v>7</v>
          </cell>
          <cell r="K798">
            <v>5</v>
          </cell>
          <cell r="L798">
            <v>6</v>
          </cell>
        </row>
        <row r="799">
          <cell r="F799">
            <v>2377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</row>
        <row r="800">
          <cell r="F800">
            <v>2313</v>
          </cell>
          <cell r="I800">
            <v>2</v>
          </cell>
          <cell r="J800">
            <v>2</v>
          </cell>
          <cell r="K800">
            <v>2</v>
          </cell>
          <cell r="L800">
            <v>2</v>
          </cell>
        </row>
        <row r="801">
          <cell r="F801">
            <v>17665</v>
          </cell>
          <cell r="I801">
            <v>22</v>
          </cell>
          <cell r="J801">
            <v>6</v>
          </cell>
          <cell r="K801">
            <v>13</v>
          </cell>
          <cell r="L801">
            <v>7</v>
          </cell>
        </row>
        <row r="802">
          <cell r="F802">
            <v>2596</v>
          </cell>
          <cell r="I802">
            <v>1</v>
          </cell>
          <cell r="J802">
            <v>0</v>
          </cell>
          <cell r="K802">
            <v>0</v>
          </cell>
          <cell r="L802">
            <v>0</v>
          </cell>
        </row>
        <row r="803">
          <cell r="F803">
            <v>4728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</row>
        <row r="804">
          <cell r="F804">
            <v>4302</v>
          </cell>
          <cell r="I804">
            <v>3</v>
          </cell>
          <cell r="J804">
            <v>2</v>
          </cell>
          <cell r="K804">
            <v>0</v>
          </cell>
          <cell r="L804">
            <v>2</v>
          </cell>
        </row>
        <row r="805">
          <cell r="F805">
            <v>2979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</row>
        <row r="806">
          <cell r="F806">
            <v>16885</v>
          </cell>
          <cell r="I806">
            <v>5</v>
          </cell>
          <cell r="J806">
            <v>4</v>
          </cell>
          <cell r="K806">
            <v>2</v>
          </cell>
          <cell r="L806">
            <v>1</v>
          </cell>
        </row>
        <row r="807">
          <cell r="F807">
            <v>5593</v>
          </cell>
          <cell r="I807">
            <v>15</v>
          </cell>
          <cell r="J807">
            <v>10</v>
          </cell>
          <cell r="K807">
            <v>4</v>
          </cell>
          <cell r="L807">
            <v>12</v>
          </cell>
        </row>
        <row r="808">
          <cell r="F808">
            <v>10445</v>
          </cell>
          <cell r="I808">
            <v>8</v>
          </cell>
          <cell r="J808">
            <v>6</v>
          </cell>
          <cell r="K808">
            <v>4</v>
          </cell>
          <cell r="L808">
            <v>0</v>
          </cell>
        </row>
        <row r="809">
          <cell r="F809">
            <v>8740</v>
          </cell>
          <cell r="I809">
            <v>8</v>
          </cell>
          <cell r="J809">
            <v>7</v>
          </cell>
          <cell r="K809">
            <v>2</v>
          </cell>
          <cell r="L809">
            <v>7</v>
          </cell>
        </row>
        <row r="810">
          <cell r="F810">
            <v>2514</v>
          </cell>
          <cell r="I810">
            <v>7</v>
          </cell>
          <cell r="J810">
            <v>5</v>
          </cell>
          <cell r="K810">
            <v>1</v>
          </cell>
          <cell r="L810">
            <v>7</v>
          </cell>
        </row>
        <row r="811">
          <cell r="F811">
            <v>7655</v>
          </cell>
          <cell r="I811">
            <v>9</v>
          </cell>
          <cell r="J811">
            <v>7</v>
          </cell>
          <cell r="K811">
            <v>1</v>
          </cell>
          <cell r="L811">
            <v>7</v>
          </cell>
        </row>
        <row r="812">
          <cell r="F812">
            <v>17465</v>
          </cell>
          <cell r="I812">
            <v>12</v>
          </cell>
          <cell r="J812">
            <v>9</v>
          </cell>
          <cell r="K812">
            <v>4</v>
          </cell>
          <cell r="L812">
            <v>9</v>
          </cell>
        </row>
        <row r="813">
          <cell r="F813">
            <v>7351</v>
          </cell>
          <cell r="I813">
            <v>1</v>
          </cell>
          <cell r="J813">
            <v>0</v>
          </cell>
          <cell r="K813">
            <v>0</v>
          </cell>
          <cell r="L813">
            <v>0</v>
          </cell>
        </row>
        <row r="814">
          <cell r="F814">
            <v>10820</v>
          </cell>
          <cell r="I814">
            <v>8</v>
          </cell>
          <cell r="J814">
            <v>7</v>
          </cell>
          <cell r="K814">
            <v>0</v>
          </cell>
          <cell r="L814">
            <v>1</v>
          </cell>
        </row>
        <row r="815">
          <cell r="F815">
            <v>12169</v>
          </cell>
          <cell r="I815">
            <v>18</v>
          </cell>
          <cell r="J815">
            <v>7</v>
          </cell>
          <cell r="K815">
            <v>11</v>
          </cell>
          <cell r="L815">
            <v>5</v>
          </cell>
        </row>
        <row r="816">
          <cell r="F816">
            <v>19626</v>
          </cell>
          <cell r="I816">
            <v>20</v>
          </cell>
          <cell r="J816">
            <v>7</v>
          </cell>
          <cell r="K816">
            <v>4</v>
          </cell>
          <cell r="L816">
            <v>9</v>
          </cell>
        </row>
        <row r="817">
          <cell r="F817">
            <v>2070</v>
          </cell>
          <cell r="I817">
            <v>2</v>
          </cell>
          <cell r="J817">
            <v>2</v>
          </cell>
          <cell r="K817">
            <v>2</v>
          </cell>
          <cell r="L817">
            <v>2</v>
          </cell>
        </row>
        <row r="818">
          <cell r="F818">
            <v>6782</v>
          </cell>
          <cell r="I818">
            <v>5</v>
          </cell>
          <cell r="J818">
            <v>4</v>
          </cell>
          <cell r="K818">
            <v>0</v>
          </cell>
          <cell r="L818">
            <v>3</v>
          </cell>
        </row>
        <row r="819">
          <cell r="F819">
            <v>7779</v>
          </cell>
          <cell r="I819">
            <v>11</v>
          </cell>
          <cell r="J819">
            <v>9</v>
          </cell>
          <cell r="K819">
            <v>0</v>
          </cell>
          <cell r="L819">
            <v>9</v>
          </cell>
        </row>
        <row r="820">
          <cell r="F820">
            <v>2791</v>
          </cell>
          <cell r="I820">
            <v>2</v>
          </cell>
          <cell r="J820">
            <v>2</v>
          </cell>
          <cell r="K820">
            <v>2</v>
          </cell>
          <cell r="L820">
            <v>2</v>
          </cell>
        </row>
        <row r="821">
          <cell r="F821">
            <v>3201</v>
          </cell>
          <cell r="I821">
            <v>5</v>
          </cell>
          <cell r="J821">
            <v>3</v>
          </cell>
          <cell r="K821">
            <v>0</v>
          </cell>
          <cell r="L821">
            <v>4</v>
          </cell>
        </row>
        <row r="822">
          <cell r="F822">
            <v>4968</v>
          </cell>
          <cell r="I822">
            <v>5</v>
          </cell>
          <cell r="J822">
            <v>2</v>
          </cell>
          <cell r="K822">
            <v>0</v>
          </cell>
          <cell r="L822">
            <v>2</v>
          </cell>
        </row>
        <row r="823">
          <cell r="F823">
            <v>13120</v>
          </cell>
          <cell r="I823">
            <v>9</v>
          </cell>
          <cell r="J823">
            <v>8</v>
          </cell>
          <cell r="K823">
            <v>2</v>
          </cell>
          <cell r="L823">
            <v>3</v>
          </cell>
        </row>
        <row r="824">
          <cell r="F824">
            <v>4033</v>
          </cell>
          <cell r="I824">
            <v>3</v>
          </cell>
          <cell r="J824">
            <v>2</v>
          </cell>
          <cell r="K824">
            <v>0</v>
          </cell>
          <cell r="L824">
            <v>2</v>
          </cell>
        </row>
        <row r="825">
          <cell r="F825">
            <v>3291</v>
          </cell>
          <cell r="I825">
            <v>7</v>
          </cell>
          <cell r="J825">
            <v>5</v>
          </cell>
          <cell r="K825">
            <v>1</v>
          </cell>
          <cell r="L825">
            <v>1</v>
          </cell>
        </row>
        <row r="826">
          <cell r="F826">
            <v>4272</v>
          </cell>
          <cell r="I826">
            <v>1</v>
          </cell>
          <cell r="J826">
            <v>0</v>
          </cell>
          <cell r="K826">
            <v>0</v>
          </cell>
          <cell r="L826">
            <v>0</v>
          </cell>
        </row>
        <row r="827">
          <cell r="F827">
            <v>5056</v>
          </cell>
          <cell r="I827">
            <v>10</v>
          </cell>
          <cell r="J827">
            <v>7</v>
          </cell>
          <cell r="K827">
            <v>1</v>
          </cell>
          <cell r="L827">
            <v>2</v>
          </cell>
        </row>
        <row r="828">
          <cell r="F828">
            <v>2844</v>
          </cell>
          <cell r="I828">
            <v>7</v>
          </cell>
          <cell r="J828">
            <v>6</v>
          </cell>
          <cell r="K828">
            <v>5</v>
          </cell>
          <cell r="L828">
            <v>0</v>
          </cell>
        </row>
        <row r="829">
          <cell r="F829">
            <v>2703</v>
          </cell>
          <cell r="I829">
            <v>3</v>
          </cell>
          <cell r="J829">
            <v>1</v>
          </cell>
          <cell r="K829">
            <v>0</v>
          </cell>
          <cell r="L829">
            <v>2</v>
          </cell>
        </row>
        <row r="830">
          <cell r="F830">
            <v>1904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</row>
        <row r="831">
          <cell r="F831">
            <v>8224</v>
          </cell>
          <cell r="I831">
            <v>5</v>
          </cell>
          <cell r="J831">
            <v>2</v>
          </cell>
          <cell r="K831">
            <v>0</v>
          </cell>
          <cell r="L831">
            <v>3</v>
          </cell>
        </row>
        <row r="832">
          <cell r="F832">
            <v>4766</v>
          </cell>
          <cell r="I832">
            <v>1</v>
          </cell>
          <cell r="J832">
            <v>0</v>
          </cell>
          <cell r="K832">
            <v>0</v>
          </cell>
          <cell r="L832">
            <v>0</v>
          </cell>
        </row>
        <row r="833">
          <cell r="F833">
            <v>2610</v>
          </cell>
          <cell r="I833">
            <v>2</v>
          </cell>
          <cell r="J833">
            <v>2</v>
          </cell>
          <cell r="K833">
            <v>2</v>
          </cell>
          <cell r="L833">
            <v>2</v>
          </cell>
        </row>
        <row r="834">
          <cell r="F834">
            <v>5731</v>
          </cell>
          <cell r="I834">
            <v>6</v>
          </cell>
          <cell r="J834">
            <v>2</v>
          </cell>
          <cell r="K834">
            <v>1</v>
          </cell>
          <cell r="L834">
            <v>3</v>
          </cell>
        </row>
        <row r="835">
          <cell r="F835">
            <v>2539</v>
          </cell>
          <cell r="I835">
            <v>4</v>
          </cell>
          <cell r="J835">
            <v>2</v>
          </cell>
          <cell r="K835">
            <v>2</v>
          </cell>
          <cell r="L835">
            <v>2</v>
          </cell>
        </row>
        <row r="836">
          <cell r="F836">
            <v>5714</v>
          </cell>
          <cell r="I836">
            <v>6</v>
          </cell>
          <cell r="J836">
            <v>5</v>
          </cell>
          <cell r="K836">
            <v>1</v>
          </cell>
          <cell r="L836">
            <v>3</v>
          </cell>
        </row>
        <row r="837">
          <cell r="F837">
            <v>4323</v>
          </cell>
          <cell r="I837">
            <v>5</v>
          </cell>
          <cell r="J837">
            <v>4</v>
          </cell>
          <cell r="K837">
            <v>1</v>
          </cell>
          <cell r="L837">
            <v>4</v>
          </cell>
        </row>
        <row r="838">
          <cell r="F838">
            <v>7336</v>
          </cell>
          <cell r="I838">
            <v>11</v>
          </cell>
          <cell r="J838">
            <v>8</v>
          </cell>
          <cell r="K838">
            <v>3</v>
          </cell>
          <cell r="L838">
            <v>10</v>
          </cell>
        </row>
        <row r="839">
          <cell r="F839">
            <v>13499</v>
          </cell>
          <cell r="I839">
            <v>18</v>
          </cell>
          <cell r="J839">
            <v>7</v>
          </cell>
          <cell r="K839">
            <v>2</v>
          </cell>
          <cell r="L839">
            <v>13</v>
          </cell>
        </row>
        <row r="840">
          <cell r="F840">
            <v>13758</v>
          </cell>
          <cell r="I840">
            <v>21</v>
          </cell>
          <cell r="J840">
            <v>9</v>
          </cell>
          <cell r="K840">
            <v>13</v>
          </cell>
          <cell r="L840">
            <v>14</v>
          </cell>
        </row>
        <row r="841">
          <cell r="F841">
            <v>5155</v>
          </cell>
          <cell r="I841">
            <v>6</v>
          </cell>
          <cell r="J841">
            <v>4</v>
          </cell>
          <cell r="K841">
            <v>1</v>
          </cell>
          <cell r="L841">
            <v>5</v>
          </cell>
        </row>
        <row r="842">
          <cell r="F842">
            <v>2258</v>
          </cell>
          <cell r="I842">
            <v>8</v>
          </cell>
          <cell r="J842">
            <v>0</v>
          </cell>
          <cell r="K842">
            <v>1</v>
          </cell>
          <cell r="L842">
            <v>7</v>
          </cell>
        </row>
        <row r="843">
          <cell r="F843">
            <v>3597</v>
          </cell>
          <cell r="I843">
            <v>4</v>
          </cell>
          <cell r="J843">
            <v>3</v>
          </cell>
          <cell r="K843">
            <v>1</v>
          </cell>
          <cell r="L843">
            <v>2</v>
          </cell>
        </row>
        <row r="844">
          <cell r="F844">
            <v>2515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</row>
        <row r="845">
          <cell r="F845">
            <v>4420</v>
          </cell>
          <cell r="I845">
            <v>8</v>
          </cell>
          <cell r="J845">
            <v>7</v>
          </cell>
          <cell r="K845">
            <v>0</v>
          </cell>
          <cell r="L845">
            <v>7</v>
          </cell>
        </row>
        <row r="846">
          <cell r="F846">
            <v>6578</v>
          </cell>
          <cell r="I846">
            <v>10</v>
          </cell>
          <cell r="J846">
            <v>3</v>
          </cell>
          <cell r="K846">
            <v>1</v>
          </cell>
          <cell r="L846">
            <v>4</v>
          </cell>
        </row>
        <row r="847">
          <cell r="F847">
            <v>4422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</row>
        <row r="848">
          <cell r="F848">
            <v>10274</v>
          </cell>
          <cell r="I848">
            <v>7</v>
          </cell>
          <cell r="J848">
            <v>7</v>
          </cell>
          <cell r="K848">
            <v>6</v>
          </cell>
          <cell r="L848">
            <v>4</v>
          </cell>
        </row>
        <row r="849">
          <cell r="F849">
            <v>5343</v>
          </cell>
          <cell r="I849">
            <v>13</v>
          </cell>
          <cell r="J849">
            <v>9</v>
          </cell>
          <cell r="K849">
            <v>4</v>
          </cell>
          <cell r="L849">
            <v>9</v>
          </cell>
        </row>
        <row r="850">
          <cell r="F850">
            <v>2376</v>
          </cell>
          <cell r="I850">
            <v>2</v>
          </cell>
          <cell r="J850">
            <v>2</v>
          </cell>
          <cell r="K850">
            <v>2</v>
          </cell>
          <cell r="L850">
            <v>2</v>
          </cell>
        </row>
        <row r="851">
          <cell r="F851">
            <v>5346</v>
          </cell>
          <cell r="I851">
            <v>4</v>
          </cell>
          <cell r="J851">
            <v>3</v>
          </cell>
          <cell r="K851">
            <v>1</v>
          </cell>
          <cell r="L851">
            <v>3</v>
          </cell>
        </row>
        <row r="852">
          <cell r="F852">
            <v>2827</v>
          </cell>
          <cell r="I852">
            <v>1</v>
          </cell>
          <cell r="J852">
            <v>0</v>
          </cell>
          <cell r="K852">
            <v>0</v>
          </cell>
          <cell r="L852">
            <v>0</v>
          </cell>
        </row>
        <row r="853">
          <cell r="F853">
            <v>19943</v>
          </cell>
          <cell r="I853">
            <v>5</v>
          </cell>
          <cell r="J853">
            <v>2</v>
          </cell>
          <cell r="K853">
            <v>4</v>
          </cell>
          <cell r="L853">
            <v>2</v>
          </cell>
        </row>
        <row r="854">
          <cell r="F854">
            <v>3131</v>
          </cell>
          <cell r="I854">
            <v>10</v>
          </cell>
          <cell r="J854">
            <v>8</v>
          </cell>
          <cell r="K854">
            <v>0</v>
          </cell>
          <cell r="L854">
            <v>8</v>
          </cell>
        </row>
        <row r="855">
          <cell r="F855">
            <v>2552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</row>
        <row r="856">
          <cell r="F856">
            <v>4477</v>
          </cell>
          <cell r="I856">
            <v>3</v>
          </cell>
          <cell r="J856">
            <v>2</v>
          </cell>
          <cell r="K856">
            <v>0</v>
          </cell>
          <cell r="L856">
            <v>2</v>
          </cell>
        </row>
        <row r="857">
          <cell r="F857">
            <v>6474</v>
          </cell>
          <cell r="I857">
            <v>14</v>
          </cell>
          <cell r="J857">
            <v>8</v>
          </cell>
          <cell r="K857">
            <v>3</v>
          </cell>
          <cell r="L857">
            <v>11</v>
          </cell>
        </row>
        <row r="858">
          <cell r="F858">
            <v>3033</v>
          </cell>
          <cell r="I858">
            <v>2</v>
          </cell>
          <cell r="J858">
            <v>2</v>
          </cell>
          <cell r="K858">
            <v>1</v>
          </cell>
          <cell r="L858">
            <v>2</v>
          </cell>
        </row>
        <row r="859">
          <cell r="F859">
            <v>2936</v>
          </cell>
          <cell r="I859">
            <v>6</v>
          </cell>
          <cell r="J859">
            <v>4</v>
          </cell>
          <cell r="K859">
            <v>0</v>
          </cell>
          <cell r="L859">
            <v>2</v>
          </cell>
        </row>
        <row r="860">
          <cell r="F860">
            <v>18606</v>
          </cell>
          <cell r="I860">
            <v>7</v>
          </cell>
          <cell r="J860">
            <v>7</v>
          </cell>
          <cell r="K860">
            <v>4</v>
          </cell>
          <cell r="L860">
            <v>7</v>
          </cell>
        </row>
        <row r="861">
          <cell r="F861">
            <v>2168</v>
          </cell>
          <cell r="I861">
            <v>5</v>
          </cell>
          <cell r="J861">
            <v>4</v>
          </cell>
          <cell r="K861">
            <v>1</v>
          </cell>
          <cell r="L861">
            <v>3</v>
          </cell>
        </row>
        <row r="862">
          <cell r="F862">
            <v>2853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</row>
        <row r="863">
          <cell r="F863">
            <v>17048</v>
          </cell>
          <cell r="I863">
            <v>26</v>
          </cell>
          <cell r="J863">
            <v>15</v>
          </cell>
          <cell r="K863">
            <v>15</v>
          </cell>
          <cell r="L863">
            <v>9</v>
          </cell>
        </row>
        <row r="864">
          <cell r="F864">
            <v>2290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</row>
        <row r="865">
          <cell r="F865">
            <v>3600</v>
          </cell>
          <cell r="I865">
            <v>5</v>
          </cell>
          <cell r="J865">
            <v>4</v>
          </cell>
          <cell r="K865">
            <v>1</v>
          </cell>
          <cell r="L865">
            <v>4</v>
          </cell>
        </row>
        <row r="866">
          <cell r="F866">
            <v>2107</v>
          </cell>
          <cell r="I866">
            <v>1</v>
          </cell>
          <cell r="J866">
            <v>0</v>
          </cell>
          <cell r="K866">
            <v>0</v>
          </cell>
          <cell r="L866">
            <v>0</v>
          </cell>
        </row>
        <row r="867">
          <cell r="F867">
            <v>4115</v>
          </cell>
          <cell r="I867">
            <v>4</v>
          </cell>
          <cell r="J867">
            <v>3</v>
          </cell>
          <cell r="K867">
            <v>0</v>
          </cell>
          <cell r="L867">
            <v>3</v>
          </cell>
        </row>
        <row r="868">
          <cell r="F868">
            <v>4327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</row>
        <row r="869">
          <cell r="F869">
            <v>17856</v>
          </cell>
          <cell r="I869">
            <v>2</v>
          </cell>
          <cell r="J869">
            <v>2</v>
          </cell>
          <cell r="K869">
            <v>2</v>
          </cell>
          <cell r="L869">
            <v>2</v>
          </cell>
        </row>
        <row r="870">
          <cell r="F870">
            <v>3196</v>
          </cell>
          <cell r="I870">
            <v>6</v>
          </cell>
          <cell r="J870">
            <v>5</v>
          </cell>
          <cell r="K870">
            <v>3</v>
          </cell>
          <cell r="L870">
            <v>3</v>
          </cell>
        </row>
        <row r="871">
          <cell r="F871">
            <v>19081</v>
          </cell>
          <cell r="I871">
            <v>4</v>
          </cell>
          <cell r="J871">
            <v>2</v>
          </cell>
          <cell r="K871">
            <v>0</v>
          </cell>
          <cell r="L871">
            <v>3</v>
          </cell>
        </row>
        <row r="872">
          <cell r="F872">
            <v>8966</v>
          </cell>
          <cell r="I872">
            <v>7</v>
          </cell>
          <cell r="J872">
            <v>7</v>
          </cell>
          <cell r="K872">
            <v>1</v>
          </cell>
          <cell r="L872">
            <v>7</v>
          </cell>
        </row>
        <row r="873">
          <cell r="F873">
            <v>2210</v>
          </cell>
          <cell r="I873">
            <v>1</v>
          </cell>
          <cell r="J873">
            <v>0</v>
          </cell>
          <cell r="K873">
            <v>0</v>
          </cell>
          <cell r="L873">
            <v>0</v>
          </cell>
        </row>
        <row r="874">
          <cell r="F874">
            <v>4539</v>
          </cell>
          <cell r="I874">
            <v>10</v>
          </cell>
          <cell r="J874">
            <v>7</v>
          </cell>
          <cell r="K874">
            <v>0</v>
          </cell>
          <cell r="L874">
            <v>1</v>
          </cell>
        </row>
        <row r="875">
          <cell r="F875">
            <v>2741</v>
          </cell>
          <cell r="I875">
            <v>7</v>
          </cell>
          <cell r="J875">
            <v>7</v>
          </cell>
          <cell r="K875">
            <v>1</v>
          </cell>
          <cell r="L875">
            <v>7</v>
          </cell>
        </row>
        <row r="876">
          <cell r="F876">
            <v>3491</v>
          </cell>
          <cell r="I876">
            <v>10</v>
          </cell>
          <cell r="J876">
            <v>7</v>
          </cell>
          <cell r="K876">
            <v>8</v>
          </cell>
          <cell r="L876">
            <v>9</v>
          </cell>
        </row>
        <row r="877">
          <cell r="F877">
            <v>4541</v>
          </cell>
          <cell r="I877">
            <v>20</v>
          </cell>
          <cell r="J877">
            <v>11</v>
          </cell>
          <cell r="K877">
            <v>13</v>
          </cell>
          <cell r="L877">
            <v>17</v>
          </cell>
        </row>
        <row r="878">
          <cell r="F878">
            <v>2678</v>
          </cell>
          <cell r="I878">
            <v>2</v>
          </cell>
          <cell r="J878">
            <v>1</v>
          </cell>
          <cell r="K878">
            <v>2</v>
          </cell>
          <cell r="L878">
            <v>2</v>
          </cell>
        </row>
        <row r="879">
          <cell r="F879">
            <v>7379</v>
          </cell>
          <cell r="I879">
            <v>6</v>
          </cell>
          <cell r="J879">
            <v>3</v>
          </cell>
          <cell r="K879">
            <v>1</v>
          </cell>
          <cell r="L879">
            <v>4</v>
          </cell>
        </row>
        <row r="880">
          <cell r="F880">
            <v>6272</v>
          </cell>
          <cell r="I880">
            <v>4</v>
          </cell>
          <cell r="J880">
            <v>3</v>
          </cell>
          <cell r="K880">
            <v>0</v>
          </cell>
          <cell r="L880">
            <v>3</v>
          </cell>
        </row>
        <row r="881">
          <cell r="F881">
            <v>5220</v>
          </cell>
          <cell r="I881">
            <v>11</v>
          </cell>
          <cell r="J881">
            <v>7</v>
          </cell>
          <cell r="K881">
            <v>1</v>
          </cell>
          <cell r="L881">
            <v>9</v>
          </cell>
        </row>
        <row r="882">
          <cell r="F882">
            <v>2743</v>
          </cell>
          <cell r="I882">
            <v>2</v>
          </cell>
          <cell r="J882">
            <v>2</v>
          </cell>
          <cell r="K882">
            <v>2</v>
          </cell>
          <cell r="L882">
            <v>2</v>
          </cell>
        </row>
        <row r="883">
          <cell r="F883">
            <v>4998</v>
          </cell>
          <cell r="I883">
            <v>8</v>
          </cell>
          <cell r="J883">
            <v>7</v>
          </cell>
          <cell r="K883">
            <v>0</v>
          </cell>
          <cell r="L883">
            <v>7</v>
          </cell>
        </row>
        <row r="884">
          <cell r="F884">
            <v>10252</v>
          </cell>
          <cell r="I884">
            <v>7</v>
          </cell>
          <cell r="J884">
            <v>7</v>
          </cell>
          <cell r="K884">
            <v>7</v>
          </cell>
          <cell r="L884">
            <v>7</v>
          </cell>
        </row>
        <row r="885">
          <cell r="F885">
            <v>2781</v>
          </cell>
          <cell r="I885">
            <v>14</v>
          </cell>
          <cell r="J885">
            <v>10</v>
          </cell>
          <cell r="K885">
            <v>4</v>
          </cell>
          <cell r="L885">
            <v>10</v>
          </cell>
        </row>
        <row r="886">
          <cell r="F886">
            <v>6852</v>
          </cell>
          <cell r="I886">
            <v>5</v>
          </cell>
          <cell r="J886">
            <v>1</v>
          </cell>
          <cell r="K886">
            <v>1</v>
          </cell>
          <cell r="L886">
            <v>3</v>
          </cell>
        </row>
        <row r="887">
          <cell r="F887">
            <v>4950</v>
          </cell>
          <cell r="I887">
            <v>4</v>
          </cell>
          <cell r="J887">
            <v>3</v>
          </cell>
          <cell r="K887">
            <v>1</v>
          </cell>
          <cell r="L887">
            <v>1</v>
          </cell>
        </row>
        <row r="888">
          <cell r="F888">
            <v>3579</v>
          </cell>
          <cell r="I888">
            <v>11</v>
          </cell>
          <cell r="J888">
            <v>9</v>
          </cell>
          <cell r="K888">
            <v>5</v>
          </cell>
          <cell r="L888">
            <v>7</v>
          </cell>
        </row>
        <row r="889">
          <cell r="F889">
            <v>13191</v>
          </cell>
          <cell r="I889">
            <v>1</v>
          </cell>
          <cell r="J889">
            <v>0</v>
          </cell>
          <cell r="K889">
            <v>0</v>
          </cell>
          <cell r="L889">
            <v>0</v>
          </cell>
        </row>
        <row r="890">
          <cell r="F890">
            <v>10377</v>
          </cell>
          <cell r="I890">
            <v>13</v>
          </cell>
          <cell r="J890">
            <v>2</v>
          </cell>
          <cell r="K890">
            <v>4</v>
          </cell>
          <cell r="L890">
            <v>12</v>
          </cell>
        </row>
        <row r="891">
          <cell r="F891">
            <v>2235</v>
          </cell>
          <cell r="I891">
            <v>9</v>
          </cell>
          <cell r="J891">
            <v>7</v>
          </cell>
          <cell r="K891">
            <v>6</v>
          </cell>
          <cell r="L891">
            <v>8</v>
          </cell>
        </row>
        <row r="892">
          <cell r="F892">
            <v>10502</v>
          </cell>
          <cell r="I892">
            <v>5</v>
          </cell>
          <cell r="J892">
            <v>4</v>
          </cell>
          <cell r="K892">
            <v>1</v>
          </cell>
          <cell r="L892">
            <v>4</v>
          </cell>
        </row>
        <row r="893">
          <cell r="F893">
            <v>2011</v>
          </cell>
          <cell r="I893">
            <v>10</v>
          </cell>
          <cell r="J893">
            <v>5</v>
          </cell>
          <cell r="K893">
            <v>7</v>
          </cell>
          <cell r="L893">
            <v>7</v>
          </cell>
        </row>
        <row r="894">
          <cell r="F894">
            <v>1859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</row>
        <row r="895">
          <cell r="F895">
            <v>3760</v>
          </cell>
          <cell r="I895">
            <v>3</v>
          </cell>
          <cell r="J895">
            <v>2</v>
          </cell>
          <cell r="K895">
            <v>1</v>
          </cell>
          <cell r="L895">
            <v>2</v>
          </cell>
        </row>
        <row r="896">
          <cell r="F896">
            <v>17779</v>
          </cell>
          <cell r="I896">
            <v>10</v>
          </cell>
          <cell r="J896">
            <v>9</v>
          </cell>
          <cell r="K896">
            <v>0</v>
          </cell>
          <cell r="L896">
            <v>9</v>
          </cell>
        </row>
        <row r="897">
          <cell r="F897">
            <v>6833</v>
          </cell>
          <cell r="I897">
            <v>6</v>
          </cell>
          <cell r="J897">
            <v>5</v>
          </cell>
          <cell r="K897">
            <v>0</v>
          </cell>
          <cell r="L897">
            <v>1</v>
          </cell>
        </row>
        <row r="898">
          <cell r="F898">
            <v>6812</v>
          </cell>
          <cell r="I898">
            <v>10</v>
          </cell>
          <cell r="J898">
            <v>9</v>
          </cell>
          <cell r="K898">
            <v>1</v>
          </cell>
          <cell r="L898">
            <v>8</v>
          </cell>
        </row>
        <row r="899">
          <cell r="F899">
            <v>5171</v>
          </cell>
          <cell r="I899">
            <v>6</v>
          </cell>
          <cell r="J899">
            <v>1</v>
          </cell>
          <cell r="K899">
            <v>0</v>
          </cell>
          <cell r="L899">
            <v>5</v>
          </cell>
        </row>
        <row r="900">
          <cell r="F900">
            <v>19740</v>
          </cell>
          <cell r="I900">
            <v>8</v>
          </cell>
          <cell r="J900">
            <v>7</v>
          </cell>
          <cell r="K900">
            <v>0</v>
          </cell>
          <cell r="L900">
            <v>7</v>
          </cell>
        </row>
        <row r="901">
          <cell r="F901">
            <v>18711</v>
          </cell>
          <cell r="I901">
            <v>1</v>
          </cell>
          <cell r="J901">
            <v>0</v>
          </cell>
          <cell r="K901">
            <v>0</v>
          </cell>
          <cell r="L901">
            <v>0</v>
          </cell>
        </row>
        <row r="902">
          <cell r="F902">
            <v>3692</v>
          </cell>
          <cell r="I902">
            <v>11</v>
          </cell>
          <cell r="J902">
            <v>10</v>
          </cell>
          <cell r="K902">
            <v>0</v>
          </cell>
          <cell r="L902">
            <v>7</v>
          </cell>
        </row>
        <row r="903">
          <cell r="F903">
            <v>2559</v>
          </cell>
          <cell r="I903">
            <v>1</v>
          </cell>
          <cell r="J903">
            <v>0</v>
          </cell>
          <cell r="K903">
            <v>0</v>
          </cell>
          <cell r="L903">
            <v>0</v>
          </cell>
        </row>
        <row r="904">
          <cell r="F904">
            <v>2517</v>
          </cell>
          <cell r="I904">
            <v>5</v>
          </cell>
          <cell r="J904">
            <v>3</v>
          </cell>
          <cell r="K904">
            <v>0</v>
          </cell>
          <cell r="L904">
            <v>3</v>
          </cell>
        </row>
        <row r="905">
          <cell r="F905">
            <v>6623</v>
          </cell>
          <cell r="I905">
            <v>6</v>
          </cell>
          <cell r="J905">
            <v>0</v>
          </cell>
          <cell r="K905">
            <v>1</v>
          </cell>
          <cell r="L905">
            <v>0</v>
          </cell>
        </row>
        <row r="906">
          <cell r="F906">
            <v>18265</v>
          </cell>
          <cell r="I906">
            <v>1</v>
          </cell>
          <cell r="J906">
            <v>0</v>
          </cell>
          <cell r="K906">
            <v>0</v>
          </cell>
          <cell r="L906">
            <v>0</v>
          </cell>
        </row>
        <row r="907">
          <cell r="F907">
            <v>16124</v>
          </cell>
          <cell r="I907">
            <v>7</v>
          </cell>
          <cell r="J907">
            <v>7</v>
          </cell>
          <cell r="K907">
            <v>1</v>
          </cell>
          <cell r="L907">
            <v>7</v>
          </cell>
        </row>
        <row r="908">
          <cell r="F908">
            <v>2585</v>
          </cell>
          <cell r="I908">
            <v>1</v>
          </cell>
          <cell r="J908">
            <v>0</v>
          </cell>
          <cell r="K908">
            <v>0</v>
          </cell>
          <cell r="L908">
            <v>0</v>
          </cell>
        </row>
        <row r="909">
          <cell r="F909">
            <v>18213</v>
          </cell>
          <cell r="I909">
            <v>22</v>
          </cell>
          <cell r="J909">
            <v>9</v>
          </cell>
          <cell r="K909">
            <v>3</v>
          </cell>
          <cell r="L909">
            <v>10</v>
          </cell>
        </row>
        <row r="910">
          <cell r="F910">
            <v>8380</v>
          </cell>
          <cell r="I910">
            <v>9</v>
          </cell>
          <cell r="J910">
            <v>8</v>
          </cell>
          <cell r="K910">
            <v>0</v>
          </cell>
          <cell r="L910">
            <v>8</v>
          </cell>
        </row>
        <row r="911">
          <cell r="F911">
            <v>2994</v>
          </cell>
          <cell r="I911">
            <v>1</v>
          </cell>
          <cell r="J911">
            <v>0</v>
          </cell>
          <cell r="K911">
            <v>0</v>
          </cell>
          <cell r="L911">
            <v>1</v>
          </cell>
        </row>
        <row r="912">
          <cell r="F912">
            <v>1223</v>
          </cell>
          <cell r="I912">
            <v>1</v>
          </cell>
          <cell r="J912">
            <v>0</v>
          </cell>
          <cell r="K912">
            <v>0</v>
          </cell>
          <cell r="L912">
            <v>1</v>
          </cell>
        </row>
        <row r="913">
          <cell r="F913">
            <v>1118</v>
          </cell>
          <cell r="I913">
            <v>1</v>
          </cell>
          <cell r="J913">
            <v>0</v>
          </cell>
          <cell r="K913">
            <v>1</v>
          </cell>
          <cell r="L913">
            <v>0</v>
          </cell>
        </row>
        <row r="914">
          <cell r="F914">
            <v>2875</v>
          </cell>
          <cell r="I914">
            <v>8</v>
          </cell>
          <cell r="J914">
            <v>5</v>
          </cell>
          <cell r="K914">
            <v>2</v>
          </cell>
          <cell r="L914">
            <v>2</v>
          </cell>
        </row>
        <row r="915">
          <cell r="F915">
            <v>18824</v>
          </cell>
          <cell r="I915">
            <v>24</v>
          </cell>
          <cell r="J915">
            <v>10</v>
          </cell>
          <cell r="K915">
            <v>1</v>
          </cell>
          <cell r="L915">
            <v>11</v>
          </cell>
        </row>
        <row r="916">
          <cell r="F916">
            <v>13577</v>
          </cell>
          <cell r="I916">
            <v>33</v>
          </cell>
          <cell r="J916">
            <v>9</v>
          </cell>
          <cell r="K916">
            <v>15</v>
          </cell>
          <cell r="L916">
            <v>0</v>
          </cell>
        </row>
        <row r="917">
          <cell r="F917">
            <v>2625</v>
          </cell>
          <cell r="I917">
            <v>2</v>
          </cell>
          <cell r="J917">
            <v>2</v>
          </cell>
          <cell r="K917">
            <v>2</v>
          </cell>
          <cell r="L917">
            <v>2</v>
          </cell>
        </row>
        <row r="918">
          <cell r="F918">
            <v>18789</v>
          </cell>
          <cell r="I918">
            <v>11</v>
          </cell>
          <cell r="J918">
            <v>4</v>
          </cell>
          <cell r="K918">
            <v>0</v>
          </cell>
          <cell r="L918">
            <v>8</v>
          </cell>
        </row>
        <row r="919">
          <cell r="F919">
            <v>4538</v>
          </cell>
          <cell r="I919">
            <v>3</v>
          </cell>
          <cell r="J919">
            <v>2</v>
          </cell>
          <cell r="K919">
            <v>0</v>
          </cell>
          <cell r="L919">
            <v>2</v>
          </cell>
        </row>
        <row r="920">
          <cell r="F920">
            <v>19847</v>
          </cell>
          <cell r="I920">
            <v>29</v>
          </cell>
          <cell r="J920">
            <v>10</v>
          </cell>
          <cell r="K920">
            <v>11</v>
          </cell>
          <cell r="L920">
            <v>10</v>
          </cell>
        </row>
        <row r="921">
          <cell r="F921">
            <v>10512</v>
          </cell>
          <cell r="I921">
            <v>9</v>
          </cell>
          <cell r="J921">
            <v>7</v>
          </cell>
          <cell r="K921">
            <v>5</v>
          </cell>
          <cell r="L921">
            <v>4</v>
          </cell>
        </row>
        <row r="922">
          <cell r="F922">
            <v>4444</v>
          </cell>
          <cell r="I922">
            <v>11</v>
          </cell>
          <cell r="J922">
            <v>8</v>
          </cell>
          <cell r="K922">
            <v>5</v>
          </cell>
          <cell r="L922">
            <v>10</v>
          </cell>
        </row>
        <row r="923">
          <cell r="F923">
            <v>2154</v>
          </cell>
          <cell r="I923">
            <v>4</v>
          </cell>
          <cell r="J923">
            <v>2</v>
          </cell>
          <cell r="K923">
            <v>0</v>
          </cell>
          <cell r="L923">
            <v>2</v>
          </cell>
        </row>
        <row r="924">
          <cell r="F924">
            <v>19190</v>
          </cell>
          <cell r="I924">
            <v>25</v>
          </cell>
          <cell r="J924">
            <v>9</v>
          </cell>
          <cell r="K924">
            <v>14</v>
          </cell>
          <cell r="L924">
            <v>13</v>
          </cell>
        </row>
        <row r="925">
          <cell r="F925">
            <v>4490</v>
          </cell>
          <cell r="I925">
            <v>10</v>
          </cell>
          <cell r="J925">
            <v>9</v>
          </cell>
          <cell r="K925">
            <v>1</v>
          </cell>
          <cell r="L925">
            <v>8</v>
          </cell>
        </row>
        <row r="926">
          <cell r="F926">
            <v>3506</v>
          </cell>
          <cell r="I926">
            <v>3</v>
          </cell>
          <cell r="J926">
            <v>2</v>
          </cell>
          <cell r="K926">
            <v>2</v>
          </cell>
          <cell r="L926">
            <v>2</v>
          </cell>
        </row>
        <row r="927">
          <cell r="F927">
            <v>2372</v>
          </cell>
          <cell r="I927">
            <v>1</v>
          </cell>
          <cell r="J927">
            <v>0</v>
          </cell>
          <cell r="K927">
            <v>0</v>
          </cell>
          <cell r="L927">
            <v>0</v>
          </cell>
        </row>
        <row r="928">
          <cell r="F928">
            <v>10231</v>
          </cell>
          <cell r="I928">
            <v>21</v>
          </cell>
          <cell r="J928">
            <v>7</v>
          </cell>
          <cell r="K928">
            <v>15</v>
          </cell>
          <cell r="L928">
            <v>17</v>
          </cell>
        </row>
        <row r="929">
          <cell r="F929">
            <v>5410</v>
          </cell>
          <cell r="I929">
            <v>16</v>
          </cell>
          <cell r="J929">
            <v>14</v>
          </cell>
          <cell r="K929">
            <v>5</v>
          </cell>
          <cell r="L929">
            <v>12</v>
          </cell>
        </row>
        <row r="930">
          <cell r="F930">
            <v>7978</v>
          </cell>
          <cell r="I930">
            <v>10</v>
          </cell>
          <cell r="J930">
            <v>7</v>
          </cell>
          <cell r="K930">
            <v>0</v>
          </cell>
          <cell r="L930">
            <v>5</v>
          </cell>
        </row>
        <row r="931">
          <cell r="F931">
            <v>3867</v>
          </cell>
          <cell r="I931">
            <v>2</v>
          </cell>
          <cell r="J931">
            <v>2</v>
          </cell>
          <cell r="K931">
            <v>2</v>
          </cell>
          <cell r="L931">
            <v>2</v>
          </cell>
        </row>
        <row r="932">
          <cell r="F932">
            <v>2838</v>
          </cell>
          <cell r="I932">
            <v>7</v>
          </cell>
          <cell r="J932">
            <v>0</v>
          </cell>
          <cell r="K932">
            <v>7</v>
          </cell>
          <cell r="L932">
            <v>7</v>
          </cell>
        </row>
        <row r="933">
          <cell r="F933">
            <v>4695</v>
          </cell>
          <cell r="I933">
            <v>8</v>
          </cell>
          <cell r="J933">
            <v>4</v>
          </cell>
          <cell r="K933">
            <v>1</v>
          </cell>
          <cell r="L933">
            <v>7</v>
          </cell>
        </row>
        <row r="934">
          <cell r="F934">
            <v>3339</v>
          </cell>
          <cell r="I934">
            <v>7</v>
          </cell>
          <cell r="J934">
            <v>7</v>
          </cell>
          <cell r="K934">
            <v>7</v>
          </cell>
          <cell r="L934">
            <v>7</v>
          </cell>
        </row>
        <row r="935">
          <cell r="F935">
            <v>2080</v>
          </cell>
          <cell r="I935">
            <v>3</v>
          </cell>
          <cell r="J935">
            <v>2</v>
          </cell>
          <cell r="K935">
            <v>1</v>
          </cell>
          <cell r="L935">
            <v>2</v>
          </cell>
        </row>
        <row r="936">
          <cell r="F936">
            <v>2096</v>
          </cell>
          <cell r="I936">
            <v>2</v>
          </cell>
          <cell r="J936">
            <v>2</v>
          </cell>
          <cell r="K936">
            <v>2</v>
          </cell>
          <cell r="L936">
            <v>1</v>
          </cell>
        </row>
        <row r="937">
          <cell r="F937">
            <v>6209</v>
          </cell>
          <cell r="I937">
            <v>10</v>
          </cell>
          <cell r="J937">
            <v>7</v>
          </cell>
          <cell r="K937">
            <v>0</v>
          </cell>
          <cell r="L937">
            <v>8</v>
          </cell>
        </row>
        <row r="938">
          <cell r="F938">
            <v>18061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</row>
        <row r="939">
          <cell r="F939">
            <v>17123</v>
          </cell>
          <cell r="I939">
            <v>19</v>
          </cell>
          <cell r="J939">
            <v>9</v>
          </cell>
          <cell r="K939">
            <v>15</v>
          </cell>
          <cell r="L939">
            <v>2</v>
          </cell>
        </row>
        <row r="940">
          <cell r="F940">
            <v>2372</v>
          </cell>
          <cell r="I940">
            <v>2</v>
          </cell>
          <cell r="J940">
            <v>2</v>
          </cell>
          <cell r="K940">
            <v>2</v>
          </cell>
          <cell r="L940">
            <v>2</v>
          </cell>
        </row>
        <row r="941">
          <cell r="F941">
            <v>4883</v>
          </cell>
          <cell r="I941">
            <v>10</v>
          </cell>
          <cell r="J941">
            <v>4</v>
          </cell>
          <cell r="K941">
            <v>1</v>
          </cell>
          <cell r="L941">
            <v>1</v>
          </cell>
        </row>
        <row r="942">
          <cell r="F942">
            <v>3904</v>
          </cell>
          <cell r="I942">
            <v>5</v>
          </cell>
          <cell r="J942">
            <v>2</v>
          </cell>
          <cell r="K942">
            <v>0</v>
          </cell>
          <cell r="L942">
            <v>3</v>
          </cell>
        </row>
        <row r="943">
          <cell r="F943">
            <v>4627</v>
          </cell>
          <cell r="I943">
            <v>9</v>
          </cell>
          <cell r="J943">
            <v>2</v>
          </cell>
          <cell r="K943">
            <v>6</v>
          </cell>
          <cell r="L943">
            <v>7</v>
          </cell>
        </row>
        <row r="944">
          <cell r="F944">
            <v>7094</v>
          </cell>
          <cell r="I944">
            <v>7</v>
          </cell>
          <cell r="J944">
            <v>7</v>
          </cell>
          <cell r="K944">
            <v>1</v>
          </cell>
          <cell r="L944">
            <v>7</v>
          </cell>
        </row>
        <row r="945">
          <cell r="F945">
            <v>3423</v>
          </cell>
          <cell r="I945">
            <v>7</v>
          </cell>
          <cell r="J945">
            <v>6</v>
          </cell>
          <cell r="K945">
            <v>5</v>
          </cell>
          <cell r="L945">
            <v>7</v>
          </cell>
        </row>
        <row r="946">
          <cell r="F946">
            <v>6674</v>
          </cell>
          <cell r="I946">
            <v>9</v>
          </cell>
          <cell r="J946">
            <v>8</v>
          </cell>
          <cell r="K946">
            <v>7</v>
          </cell>
          <cell r="L946">
            <v>5</v>
          </cell>
        </row>
        <row r="947">
          <cell r="F947">
            <v>16880</v>
          </cell>
          <cell r="I947">
            <v>3</v>
          </cell>
          <cell r="J947">
            <v>2</v>
          </cell>
          <cell r="K947">
            <v>1</v>
          </cell>
          <cell r="L947">
            <v>2</v>
          </cell>
        </row>
        <row r="948">
          <cell r="F948">
            <v>9094</v>
          </cell>
          <cell r="I948">
            <v>5</v>
          </cell>
          <cell r="J948">
            <v>4</v>
          </cell>
          <cell r="K948">
            <v>1</v>
          </cell>
          <cell r="L948">
            <v>0</v>
          </cell>
        </row>
        <row r="949">
          <cell r="F949">
            <v>8446</v>
          </cell>
          <cell r="I949">
            <v>8</v>
          </cell>
          <cell r="J949">
            <v>7</v>
          </cell>
          <cell r="K949">
            <v>7</v>
          </cell>
          <cell r="L949">
            <v>7</v>
          </cell>
        </row>
        <row r="950">
          <cell r="F950">
            <v>11916</v>
          </cell>
          <cell r="I950">
            <v>9</v>
          </cell>
          <cell r="J950">
            <v>1</v>
          </cell>
          <cell r="K950">
            <v>0</v>
          </cell>
          <cell r="L950">
            <v>8</v>
          </cell>
        </row>
        <row r="951">
          <cell r="F951">
            <v>4534</v>
          </cell>
          <cell r="I951">
            <v>8</v>
          </cell>
          <cell r="J951">
            <v>7</v>
          </cell>
          <cell r="K951">
            <v>1</v>
          </cell>
          <cell r="L951">
            <v>7</v>
          </cell>
        </row>
        <row r="952">
          <cell r="F952">
            <v>9852</v>
          </cell>
          <cell r="I952">
            <v>10</v>
          </cell>
          <cell r="J952">
            <v>8</v>
          </cell>
          <cell r="K952">
            <v>9</v>
          </cell>
          <cell r="L952">
            <v>6</v>
          </cell>
        </row>
        <row r="953">
          <cell r="F953">
            <v>6151</v>
          </cell>
          <cell r="I953">
            <v>19</v>
          </cell>
          <cell r="J953">
            <v>2</v>
          </cell>
          <cell r="K953">
            <v>11</v>
          </cell>
          <cell r="L953">
            <v>9</v>
          </cell>
        </row>
        <row r="954">
          <cell r="F954">
            <v>2302</v>
          </cell>
          <cell r="I954">
            <v>3</v>
          </cell>
          <cell r="J954">
            <v>2</v>
          </cell>
          <cell r="K954">
            <v>2</v>
          </cell>
          <cell r="L954">
            <v>2</v>
          </cell>
        </row>
        <row r="955">
          <cell r="F955">
            <v>2362</v>
          </cell>
          <cell r="I955">
            <v>3</v>
          </cell>
          <cell r="J955">
            <v>2</v>
          </cell>
          <cell r="K955">
            <v>1</v>
          </cell>
          <cell r="L955">
            <v>2</v>
          </cell>
        </row>
        <row r="956">
          <cell r="F956">
            <v>17861</v>
          </cell>
          <cell r="I956">
            <v>20</v>
          </cell>
          <cell r="J956">
            <v>8</v>
          </cell>
          <cell r="K956">
            <v>2</v>
          </cell>
          <cell r="L956">
            <v>10</v>
          </cell>
        </row>
        <row r="957">
          <cell r="F957">
            <v>19187</v>
          </cell>
          <cell r="I957">
            <v>19</v>
          </cell>
          <cell r="J957">
            <v>9</v>
          </cell>
          <cell r="K957">
            <v>9</v>
          </cell>
          <cell r="L957">
            <v>11</v>
          </cell>
        </row>
        <row r="958">
          <cell r="F958">
            <v>19717</v>
          </cell>
          <cell r="I958">
            <v>7</v>
          </cell>
          <cell r="J958">
            <v>3</v>
          </cell>
          <cell r="K958">
            <v>7</v>
          </cell>
          <cell r="L958">
            <v>7</v>
          </cell>
        </row>
        <row r="959">
          <cell r="F959">
            <v>3544</v>
          </cell>
          <cell r="I959">
            <v>4</v>
          </cell>
          <cell r="J959">
            <v>2</v>
          </cell>
          <cell r="K959">
            <v>0</v>
          </cell>
          <cell r="L959">
            <v>0</v>
          </cell>
        </row>
        <row r="960">
          <cell r="F960">
            <v>8500</v>
          </cell>
          <cell r="I960">
            <v>9</v>
          </cell>
          <cell r="J960">
            <v>7</v>
          </cell>
          <cell r="K960">
            <v>1</v>
          </cell>
          <cell r="L960">
            <v>6</v>
          </cell>
        </row>
        <row r="961">
          <cell r="F961">
            <v>4661</v>
          </cell>
          <cell r="I961">
            <v>9</v>
          </cell>
          <cell r="J961">
            <v>8</v>
          </cell>
          <cell r="K961">
            <v>8</v>
          </cell>
          <cell r="L961">
            <v>8</v>
          </cell>
        </row>
        <row r="962">
          <cell r="F962">
            <v>4103</v>
          </cell>
          <cell r="I962">
            <v>9</v>
          </cell>
          <cell r="J962">
            <v>3</v>
          </cell>
          <cell r="K962">
            <v>1</v>
          </cell>
          <cell r="L962">
            <v>7</v>
          </cell>
        </row>
        <row r="963">
          <cell r="F963">
            <v>4249</v>
          </cell>
          <cell r="I963">
            <v>9</v>
          </cell>
          <cell r="J963">
            <v>6</v>
          </cell>
          <cell r="K963">
            <v>1</v>
          </cell>
          <cell r="L963">
            <v>1</v>
          </cell>
        </row>
        <row r="964">
          <cell r="F964">
            <v>14026</v>
          </cell>
          <cell r="I964">
            <v>33</v>
          </cell>
          <cell r="J964">
            <v>9</v>
          </cell>
          <cell r="K964">
            <v>0</v>
          </cell>
          <cell r="L964">
            <v>10</v>
          </cell>
        </row>
        <row r="965">
          <cell r="F965">
            <v>6893</v>
          </cell>
          <cell r="I965">
            <v>7</v>
          </cell>
          <cell r="J965">
            <v>7</v>
          </cell>
          <cell r="K965">
            <v>1</v>
          </cell>
          <cell r="L965">
            <v>7</v>
          </cell>
        </row>
        <row r="966">
          <cell r="F966">
            <v>6125</v>
          </cell>
          <cell r="I966">
            <v>10</v>
          </cell>
          <cell r="J966">
            <v>8</v>
          </cell>
          <cell r="K966">
            <v>9</v>
          </cell>
          <cell r="L966">
            <v>6</v>
          </cell>
        </row>
        <row r="967">
          <cell r="F967">
            <v>3669</v>
          </cell>
          <cell r="I967">
            <v>3</v>
          </cell>
          <cell r="J967">
            <v>2</v>
          </cell>
          <cell r="K967">
            <v>1</v>
          </cell>
          <cell r="L967">
            <v>2</v>
          </cell>
        </row>
        <row r="968">
          <cell r="F968">
            <v>10008</v>
          </cell>
          <cell r="I968">
            <v>10</v>
          </cell>
          <cell r="J968">
            <v>9</v>
          </cell>
          <cell r="K968">
            <v>5</v>
          </cell>
          <cell r="L968">
            <v>9</v>
          </cell>
        </row>
        <row r="969">
          <cell r="F969">
            <v>2387</v>
          </cell>
          <cell r="I969">
            <v>4</v>
          </cell>
          <cell r="J969">
            <v>2</v>
          </cell>
          <cell r="K969">
            <v>0</v>
          </cell>
          <cell r="L969">
            <v>3</v>
          </cell>
        </row>
        <row r="970">
          <cell r="F970">
            <v>4639</v>
          </cell>
          <cell r="I970">
            <v>15</v>
          </cell>
          <cell r="J970">
            <v>7</v>
          </cell>
          <cell r="K970">
            <v>6</v>
          </cell>
          <cell r="L970">
            <v>13</v>
          </cell>
        </row>
        <row r="971">
          <cell r="F971">
            <v>7898</v>
          </cell>
          <cell r="I971">
            <v>10</v>
          </cell>
          <cell r="J971">
            <v>9</v>
          </cell>
          <cell r="K971">
            <v>0</v>
          </cell>
          <cell r="L971">
            <v>8</v>
          </cell>
        </row>
        <row r="972">
          <cell r="F972">
            <v>2534</v>
          </cell>
          <cell r="I972">
            <v>1</v>
          </cell>
          <cell r="J972">
            <v>0</v>
          </cell>
          <cell r="K972">
            <v>0</v>
          </cell>
          <cell r="L972">
            <v>0</v>
          </cell>
        </row>
        <row r="973">
          <cell r="F973">
            <v>13142</v>
          </cell>
          <cell r="I973">
            <v>5</v>
          </cell>
          <cell r="J973">
            <v>2</v>
          </cell>
          <cell r="K973">
            <v>0</v>
          </cell>
          <cell r="L973">
            <v>3</v>
          </cell>
        </row>
        <row r="974">
          <cell r="F974">
            <v>1611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</row>
        <row r="975">
          <cell r="F975">
            <v>5363</v>
          </cell>
          <cell r="I975">
            <v>9</v>
          </cell>
          <cell r="J975">
            <v>7</v>
          </cell>
          <cell r="K975">
            <v>0</v>
          </cell>
          <cell r="L975">
            <v>0</v>
          </cell>
        </row>
        <row r="976">
          <cell r="F976">
            <v>5071</v>
          </cell>
          <cell r="I976">
            <v>6</v>
          </cell>
          <cell r="J976">
            <v>2</v>
          </cell>
          <cell r="K976">
            <v>0</v>
          </cell>
          <cell r="L976">
            <v>0</v>
          </cell>
        </row>
        <row r="977">
          <cell r="F977">
            <v>13695</v>
          </cell>
          <cell r="I977">
            <v>19</v>
          </cell>
          <cell r="J977">
            <v>7</v>
          </cell>
          <cell r="K977">
            <v>3</v>
          </cell>
          <cell r="L977">
            <v>8</v>
          </cell>
        </row>
        <row r="978">
          <cell r="F978">
            <v>13402</v>
          </cell>
          <cell r="I978">
            <v>19</v>
          </cell>
          <cell r="J978">
            <v>16</v>
          </cell>
          <cell r="K978">
            <v>15</v>
          </cell>
          <cell r="L978">
            <v>9</v>
          </cell>
        </row>
        <row r="979">
          <cell r="F979">
            <v>2029</v>
          </cell>
          <cell r="I979">
            <v>5</v>
          </cell>
          <cell r="J979">
            <v>4</v>
          </cell>
          <cell r="K979">
            <v>0</v>
          </cell>
          <cell r="L979">
            <v>0</v>
          </cell>
        </row>
        <row r="980">
          <cell r="F980">
            <v>6377</v>
          </cell>
          <cell r="I980">
            <v>12</v>
          </cell>
          <cell r="J980">
            <v>11</v>
          </cell>
          <cell r="K980">
            <v>11</v>
          </cell>
          <cell r="L980">
            <v>8</v>
          </cell>
        </row>
        <row r="981">
          <cell r="F981">
            <v>5429</v>
          </cell>
          <cell r="I981">
            <v>8</v>
          </cell>
          <cell r="J981">
            <v>7</v>
          </cell>
          <cell r="K981">
            <v>7</v>
          </cell>
          <cell r="L981">
            <v>7</v>
          </cell>
        </row>
        <row r="982">
          <cell r="F982">
            <v>2785</v>
          </cell>
          <cell r="I982">
            <v>1</v>
          </cell>
          <cell r="J982">
            <v>0</v>
          </cell>
          <cell r="K982">
            <v>0</v>
          </cell>
          <cell r="L982">
            <v>0</v>
          </cell>
        </row>
        <row r="983">
          <cell r="F983">
            <v>4614</v>
          </cell>
          <cell r="I983">
            <v>4</v>
          </cell>
          <cell r="J983">
            <v>2</v>
          </cell>
          <cell r="K983">
            <v>3</v>
          </cell>
          <cell r="L983">
            <v>2</v>
          </cell>
        </row>
        <row r="984">
          <cell r="F984">
            <v>2610</v>
          </cell>
          <cell r="I984">
            <v>4</v>
          </cell>
          <cell r="J984">
            <v>2</v>
          </cell>
          <cell r="K984">
            <v>0</v>
          </cell>
          <cell r="L984">
            <v>3</v>
          </cell>
        </row>
        <row r="985">
          <cell r="F985">
            <v>6687</v>
          </cell>
          <cell r="I985">
            <v>14</v>
          </cell>
          <cell r="J985">
            <v>11</v>
          </cell>
          <cell r="K985">
            <v>4</v>
          </cell>
          <cell r="L985">
            <v>11</v>
          </cell>
        </row>
        <row r="986">
          <cell r="F986">
            <v>4724</v>
          </cell>
          <cell r="I986">
            <v>5</v>
          </cell>
          <cell r="J986">
            <v>3</v>
          </cell>
          <cell r="K986">
            <v>0</v>
          </cell>
          <cell r="L986">
            <v>4</v>
          </cell>
        </row>
        <row r="987">
          <cell r="F987">
            <v>6179</v>
          </cell>
          <cell r="I987">
            <v>10</v>
          </cell>
          <cell r="J987">
            <v>2</v>
          </cell>
          <cell r="K987">
            <v>6</v>
          </cell>
          <cell r="L987">
            <v>7</v>
          </cell>
        </row>
        <row r="988">
          <cell r="F988">
            <v>6120</v>
          </cell>
          <cell r="I988">
            <v>5</v>
          </cell>
          <cell r="J988">
            <v>4</v>
          </cell>
          <cell r="K988">
            <v>1</v>
          </cell>
          <cell r="L988">
            <v>4</v>
          </cell>
        </row>
        <row r="989">
          <cell r="F989">
            <v>10596</v>
          </cell>
          <cell r="I989">
            <v>4</v>
          </cell>
          <cell r="J989">
            <v>2</v>
          </cell>
          <cell r="K989">
            <v>3</v>
          </cell>
          <cell r="L989">
            <v>2</v>
          </cell>
        </row>
        <row r="990">
          <cell r="F990">
            <v>5467</v>
          </cell>
          <cell r="I990">
            <v>6</v>
          </cell>
          <cell r="J990">
            <v>2</v>
          </cell>
          <cell r="K990">
            <v>3</v>
          </cell>
          <cell r="L990">
            <v>3</v>
          </cell>
        </row>
        <row r="991">
          <cell r="F991">
            <v>2996</v>
          </cell>
          <cell r="I991">
            <v>6</v>
          </cell>
          <cell r="J991">
            <v>4</v>
          </cell>
          <cell r="K991">
            <v>1</v>
          </cell>
          <cell r="L991">
            <v>3</v>
          </cell>
        </row>
        <row r="992">
          <cell r="F992">
            <v>9998</v>
          </cell>
          <cell r="I992">
            <v>5</v>
          </cell>
          <cell r="J992">
            <v>4</v>
          </cell>
          <cell r="K992">
            <v>1</v>
          </cell>
          <cell r="L992">
            <v>2</v>
          </cell>
        </row>
        <row r="993">
          <cell r="F993">
            <v>4078</v>
          </cell>
          <cell r="I993">
            <v>3</v>
          </cell>
          <cell r="J993">
            <v>2</v>
          </cell>
          <cell r="K993">
            <v>1</v>
          </cell>
          <cell r="L993">
            <v>2</v>
          </cell>
        </row>
        <row r="994">
          <cell r="F994">
            <v>10920</v>
          </cell>
          <cell r="I994">
            <v>6</v>
          </cell>
          <cell r="J994">
            <v>4</v>
          </cell>
          <cell r="K994">
            <v>0</v>
          </cell>
          <cell r="L994">
            <v>5</v>
          </cell>
        </row>
        <row r="995">
          <cell r="F995">
            <v>6232</v>
          </cell>
          <cell r="I995">
            <v>3</v>
          </cell>
          <cell r="J995">
            <v>2</v>
          </cell>
          <cell r="K995">
            <v>1</v>
          </cell>
          <cell r="L995">
            <v>2</v>
          </cell>
        </row>
        <row r="996">
          <cell r="F996">
            <v>13247</v>
          </cell>
          <cell r="I996">
            <v>5</v>
          </cell>
          <cell r="J996">
            <v>3</v>
          </cell>
          <cell r="K996">
            <v>0</v>
          </cell>
          <cell r="L996">
            <v>2</v>
          </cell>
        </row>
        <row r="997">
          <cell r="F997">
            <v>4081</v>
          </cell>
          <cell r="I997">
            <v>20</v>
          </cell>
          <cell r="J997">
            <v>7</v>
          </cell>
          <cell r="K997">
            <v>1</v>
          </cell>
          <cell r="L997">
            <v>8</v>
          </cell>
        </row>
        <row r="998">
          <cell r="F998">
            <v>5769</v>
          </cell>
          <cell r="I998">
            <v>6</v>
          </cell>
          <cell r="J998">
            <v>2</v>
          </cell>
          <cell r="K998">
            <v>4</v>
          </cell>
          <cell r="L998">
            <v>4</v>
          </cell>
        </row>
        <row r="999">
          <cell r="F999">
            <v>2394</v>
          </cell>
          <cell r="I999">
            <v>8</v>
          </cell>
          <cell r="J999">
            <v>2</v>
          </cell>
          <cell r="K999">
            <v>7</v>
          </cell>
          <cell r="L999">
            <v>7</v>
          </cell>
        </row>
        <row r="1000">
          <cell r="F1000">
            <v>3904</v>
          </cell>
          <cell r="I1000">
            <v>4</v>
          </cell>
          <cell r="J1000">
            <v>3</v>
          </cell>
          <cell r="K1000">
            <v>1</v>
          </cell>
          <cell r="L1000">
            <v>1</v>
          </cell>
        </row>
        <row r="1001">
          <cell r="F1001">
            <v>16799</v>
          </cell>
          <cell r="I1001">
            <v>20</v>
          </cell>
          <cell r="J1001">
            <v>7</v>
          </cell>
          <cell r="K1001">
            <v>0</v>
          </cell>
          <cell r="L1001">
            <v>9</v>
          </cell>
        </row>
        <row r="1002">
          <cell r="F1002">
            <v>2950</v>
          </cell>
          <cell r="I1002">
            <v>5</v>
          </cell>
          <cell r="J1002">
            <v>4</v>
          </cell>
          <cell r="K1002">
            <v>0</v>
          </cell>
          <cell r="L1002">
            <v>4</v>
          </cell>
        </row>
        <row r="1003">
          <cell r="F1003">
            <v>3629</v>
          </cell>
          <cell r="I1003">
            <v>3</v>
          </cell>
          <cell r="J1003">
            <v>2</v>
          </cell>
          <cell r="K1003">
            <v>0</v>
          </cell>
          <cell r="L1003">
            <v>2</v>
          </cell>
        </row>
        <row r="1004">
          <cell r="F1004">
            <v>9362</v>
          </cell>
          <cell r="I1004">
            <v>2</v>
          </cell>
          <cell r="J1004">
            <v>2</v>
          </cell>
          <cell r="K1004">
            <v>2</v>
          </cell>
          <cell r="L1004">
            <v>2</v>
          </cell>
        </row>
        <row r="1005">
          <cell r="F1005">
            <v>3229</v>
          </cell>
          <cell r="I1005">
            <v>3</v>
          </cell>
          <cell r="J1005">
            <v>2</v>
          </cell>
          <cell r="K1005">
            <v>0</v>
          </cell>
          <cell r="L1005">
            <v>2</v>
          </cell>
        </row>
        <row r="1006">
          <cell r="F1006">
            <v>3578</v>
          </cell>
          <cell r="I1006">
            <v>7</v>
          </cell>
          <cell r="J1006">
            <v>7</v>
          </cell>
          <cell r="K1006">
            <v>0</v>
          </cell>
          <cell r="L1006">
            <v>7</v>
          </cell>
        </row>
        <row r="1007">
          <cell r="F1007">
            <v>7988</v>
          </cell>
          <cell r="I1007">
            <v>10</v>
          </cell>
          <cell r="J1007">
            <v>9</v>
          </cell>
          <cell r="K1007">
            <v>0</v>
          </cell>
          <cell r="L1007">
            <v>9</v>
          </cell>
        </row>
        <row r="1008">
          <cell r="F1008">
            <v>4284</v>
          </cell>
          <cell r="I1008">
            <v>4</v>
          </cell>
          <cell r="J1008">
            <v>3</v>
          </cell>
          <cell r="K1008">
            <v>1</v>
          </cell>
          <cell r="L1008">
            <v>3</v>
          </cell>
        </row>
        <row r="1009">
          <cell r="F1009">
            <v>7553</v>
          </cell>
          <cell r="I1009">
            <v>8</v>
          </cell>
          <cell r="J1009">
            <v>7</v>
          </cell>
          <cell r="K1009">
            <v>7</v>
          </cell>
          <cell r="L1009">
            <v>7</v>
          </cell>
        </row>
        <row r="1010">
          <cell r="F1010">
            <v>17328</v>
          </cell>
          <cell r="I1010">
            <v>20</v>
          </cell>
          <cell r="J1010">
            <v>7</v>
          </cell>
          <cell r="K1010">
            <v>12</v>
          </cell>
          <cell r="L1010">
            <v>7</v>
          </cell>
        </row>
        <row r="1011">
          <cell r="F1011">
            <v>19701</v>
          </cell>
          <cell r="I1011">
            <v>9</v>
          </cell>
          <cell r="J1011">
            <v>8</v>
          </cell>
          <cell r="K1011">
            <v>1</v>
          </cell>
          <cell r="L1011">
            <v>5</v>
          </cell>
        </row>
        <row r="1012">
          <cell r="F1012">
            <v>14732</v>
          </cell>
          <cell r="I1012">
            <v>7</v>
          </cell>
          <cell r="J1012">
            <v>7</v>
          </cell>
          <cell r="K1012">
            <v>0</v>
          </cell>
          <cell r="L1012">
            <v>0</v>
          </cell>
        </row>
        <row r="1013">
          <cell r="F1013">
            <v>9278</v>
          </cell>
          <cell r="I1013">
            <v>5</v>
          </cell>
          <cell r="J1013">
            <v>4</v>
          </cell>
          <cell r="K1013">
            <v>0</v>
          </cell>
          <cell r="L1013">
            <v>1</v>
          </cell>
        </row>
        <row r="1014">
          <cell r="F1014">
            <v>1359</v>
          </cell>
          <cell r="I1014">
            <v>1</v>
          </cell>
          <cell r="J1014">
            <v>0</v>
          </cell>
          <cell r="K1014">
            <v>0</v>
          </cell>
          <cell r="L1014">
            <v>0</v>
          </cell>
        </row>
        <row r="1015">
          <cell r="F1015">
            <v>4779</v>
          </cell>
          <cell r="I1015">
            <v>3</v>
          </cell>
          <cell r="J1015">
            <v>2</v>
          </cell>
          <cell r="K1015">
            <v>0</v>
          </cell>
          <cell r="L1015">
            <v>2</v>
          </cell>
        </row>
        <row r="1016">
          <cell r="F1016">
            <v>16422</v>
          </cell>
          <cell r="I1016">
            <v>3</v>
          </cell>
          <cell r="J1016">
            <v>2</v>
          </cell>
          <cell r="K1016">
            <v>1</v>
          </cell>
          <cell r="L1016">
            <v>0</v>
          </cell>
        </row>
        <row r="1017">
          <cell r="F1017">
            <v>2996</v>
          </cell>
          <cell r="I1017">
            <v>4</v>
          </cell>
          <cell r="J1017">
            <v>3</v>
          </cell>
          <cell r="K1017">
            <v>1</v>
          </cell>
          <cell r="L1017">
            <v>3</v>
          </cell>
        </row>
        <row r="1018">
          <cell r="F1018">
            <v>1261</v>
          </cell>
          <cell r="I1018">
            <v>1</v>
          </cell>
          <cell r="J1018">
            <v>0</v>
          </cell>
          <cell r="K1018">
            <v>0</v>
          </cell>
          <cell r="L1018">
            <v>0</v>
          </cell>
        </row>
        <row r="1019">
          <cell r="F1019">
            <v>2099</v>
          </cell>
          <cell r="I1019">
            <v>5</v>
          </cell>
          <cell r="J1019">
            <v>0</v>
          </cell>
          <cell r="K1019">
            <v>1</v>
          </cell>
          <cell r="L1019">
            <v>4</v>
          </cell>
        </row>
        <row r="1020">
          <cell r="F1020">
            <v>5810</v>
          </cell>
          <cell r="I1020">
            <v>10</v>
          </cell>
          <cell r="J1020">
            <v>4</v>
          </cell>
          <cell r="K1020">
            <v>1</v>
          </cell>
          <cell r="L1020">
            <v>8</v>
          </cell>
        </row>
        <row r="1021">
          <cell r="F1021">
            <v>5647</v>
          </cell>
          <cell r="I1021">
            <v>3</v>
          </cell>
          <cell r="J1021">
            <v>2</v>
          </cell>
          <cell r="K1021">
            <v>0</v>
          </cell>
          <cell r="L1021">
            <v>2</v>
          </cell>
        </row>
        <row r="1022">
          <cell r="F1022">
            <v>3420</v>
          </cell>
          <cell r="I1022">
            <v>6</v>
          </cell>
          <cell r="J1022">
            <v>5</v>
          </cell>
          <cell r="K1022">
            <v>1</v>
          </cell>
          <cell r="L1022">
            <v>2</v>
          </cell>
        </row>
        <row r="1023">
          <cell r="F1023">
            <v>4400</v>
          </cell>
          <cell r="I1023">
            <v>3</v>
          </cell>
          <cell r="J1023">
            <v>2</v>
          </cell>
          <cell r="K1023">
            <v>2</v>
          </cell>
          <cell r="L1023">
            <v>2</v>
          </cell>
        </row>
        <row r="1024">
          <cell r="F1024">
            <v>3500</v>
          </cell>
          <cell r="I1024">
            <v>6</v>
          </cell>
          <cell r="J1024">
            <v>5</v>
          </cell>
          <cell r="K1024">
            <v>1</v>
          </cell>
          <cell r="L1024">
            <v>3</v>
          </cell>
        </row>
        <row r="1025">
          <cell r="F1025">
            <v>2066</v>
          </cell>
          <cell r="I1025">
            <v>3</v>
          </cell>
          <cell r="J1025">
            <v>2</v>
          </cell>
          <cell r="K1025">
            <v>1</v>
          </cell>
          <cell r="L1025">
            <v>0</v>
          </cell>
        </row>
        <row r="1026">
          <cell r="F1026">
            <v>17169</v>
          </cell>
          <cell r="I1026">
            <v>20</v>
          </cell>
          <cell r="J1026">
            <v>17</v>
          </cell>
          <cell r="K1026">
            <v>5</v>
          </cell>
          <cell r="L1026">
            <v>6</v>
          </cell>
        </row>
        <row r="1027">
          <cell r="F1027">
            <v>4162</v>
          </cell>
          <cell r="I1027">
            <v>5</v>
          </cell>
          <cell r="J1027">
            <v>4</v>
          </cell>
          <cell r="K1027">
            <v>0</v>
          </cell>
          <cell r="L1027">
            <v>3</v>
          </cell>
        </row>
        <row r="1028">
          <cell r="F1028">
            <v>9204</v>
          </cell>
          <cell r="I1028">
            <v>4</v>
          </cell>
          <cell r="J1028">
            <v>3</v>
          </cell>
          <cell r="K1028">
            <v>0</v>
          </cell>
          <cell r="L1028">
            <v>3</v>
          </cell>
        </row>
        <row r="1029">
          <cell r="F1029">
            <v>3294</v>
          </cell>
          <cell r="I1029">
            <v>5</v>
          </cell>
          <cell r="J1029">
            <v>4</v>
          </cell>
          <cell r="K1029">
            <v>0</v>
          </cell>
          <cell r="L1029">
            <v>2</v>
          </cell>
        </row>
        <row r="1030">
          <cell r="F1030">
            <v>2127</v>
          </cell>
          <cell r="I1030">
            <v>4</v>
          </cell>
          <cell r="J1030">
            <v>2</v>
          </cell>
          <cell r="K1030">
            <v>0</v>
          </cell>
          <cell r="L1030">
            <v>3</v>
          </cell>
        </row>
        <row r="1031">
          <cell r="F1031">
            <v>3975</v>
          </cell>
          <cell r="I1031">
            <v>8</v>
          </cell>
          <cell r="J1031">
            <v>7</v>
          </cell>
          <cell r="K1031">
            <v>0</v>
          </cell>
          <cell r="L1031">
            <v>7</v>
          </cell>
        </row>
        <row r="1032">
          <cell r="F1032">
            <v>10793</v>
          </cell>
          <cell r="I1032">
            <v>13</v>
          </cell>
          <cell r="J1032">
            <v>7</v>
          </cell>
          <cell r="K1032">
            <v>9</v>
          </cell>
          <cell r="L1032">
            <v>9</v>
          </cell>
        </row>
        <row r="1033">
          <cell r="F1033">
            <v>10096</v>
          </cell>
          <cell r="I1033">
            <v>7</v>
          </cell>
          <cell r="J1033">
            <v>7</v>
          </cell>
          <cell r="K1033">
            <v>4</v>
          </cell>
          <cell r="L1033">
            <v>3</v>
          </cell>
        </row>
        <row r="1034">
          <cell r="F1034">
            <v>3646</v>
          </cell>
          <cell r="I1034">
            <v>1</v>
          </cell>
          <cell r="J1034">
            <v>0</v>
          </cell>
          <cell r="K1034">
            <v>0</v>
          </cell>
          <cell r="L1034">
            <v>0</v>
          </cell>
        </row>
        <row r="1035">
          <cell r="F1035">
            <v>7446</v>
          </cell>
          <cell r="I1035">
            <v>10</v>
          </cell>
          <cell r="J1035">
            <v>8</v>
          </cell>
          <cell r="K1035">
            <v>4</v>
          </cell>
          <cell r="L1035">
            <v>7</v>
          </cell>
        </row>
        <row r="1036">
          <cell r="F1036">
            <v>10851</v>
          </cell>
          <cell r="I1036">
            <v>7</v>
          </cell>
          <cell r="J1036">
            <v>7</v>
          </cell>
          <cell r="K1036">
            <v>0</v>
          </cell>
          <cell r="L1036">
            <v>7</v>
          </cell>
        </row>
        <row r="1037">
          <cell r="F1037">
            <v>2109</v>
          </cell>
          <cell r="I1037">
            <v>3</v>
          </cell>
          <cell r="J1037">
            <v>2</v>
          </cell>
          <cell r="K1037">
            <v>0</v>
          </cell>
          <cell r="L1037">
            <v>2</v>
          </cell>
        </row>
        <row r="1038">
          <cell r="F1038">
            <v>3722</v>
          </cell>
          <cell r="I1038">
            <v>2</v>
          </cell>
          <cell r="J1038">
            <v>2</v>
          </cell>
          <cell r="K1038">
            <v>2</v>
          </cell>
          <cell r="L1038">
            <v>2</v>
          </cell>
        </row>
        <row r="1039">
          <cell r="F1039">
            <v>9380</v>
          </cell>
          <cell r="I1039">
            <v>3</v>
          </cell>
          <cell r="J1039">
            <v>1</v>
          </cell>
          <cell r="K1039">
            <v>1</v>
          </cell>
          <cell r="L1039">
            <v>2</v>
          </cell>
        </row>
        <row r="1040">
          <cell r="F1040">
            <v>5486</v>
          </cell>
          <cell r="I1040">
            <v>2</v>
          </cell>
          <cell r="J1040">
            <v>2</v>
          </cell>
          <cell r="K1040">
            <v>2</v>
          </cell>
          <cell r="L1040">
            <v>2</v>
          </cell>
        </row>
        <row r="1041">
          <cell r="F1041">
            <v>2742</v>
          </cell>
          <cell r="I1041">
            <v>2</v>
          </cell>
          <cell r="J1041">
            <v>2</v>
          </cell>
          <cell r="K1041">
            <v>2</v>
          </cell>
          <cell r="L1041">
            <v>2</v>
          </cell>
        </row>
        <row r="1042">
          <cell r="F1042">
            <v>13757</v>
          </cell>
          <cell r="I1042">
            <v>9</v>
          </cell>
          <cell r="J1042">
            <v>8</v>
          </cell>
          <cell r="K1042">
            <v>4</v>
          </cell>
          <cell r="L1042">
            <v>8</v>
          </cell>
        </row>
        <row r="1043">
          <cell r="F1043">
            <v>8463</v>
          </cell>
          <cell r="I1043">
            <v>5</v>
          </cell>
          <cell r="J1043">
            <v>4</v>
          </cell>
          <cell r="K1043">
            <v>1</v>
          </cell>
          <cell r="L1043">
            <v>3</v>
          </cell>
        </row>
        <row r="1044">
          <cell r="F1044">
            <v>3162</v>
          </cell>
          <cell r="I1044">
            <v>5</v>
          </cell>
          <cell r="J1044">
            <v>2</v>
          </cell>
          <cell r="K1044">
            <v>0</v>
          </cell>
          <cell r="L1044">
            <v>3</v>
          </cell>
        </row>
        <row r="1045">
          <cell r="F1045">
            <v>16598</v>
          </cell>
          <cell r="I1045">
            <v>9</v>
          </cell>
          <cell r="J1045">
            <v>8</v>
          </cell>
          <cell r="K1045">
            <v>8</v>
          </cell>
          <cell r="L1045">
            <v>8</v>
          </cell>
        </row>
        <row r="1046">
          <cell r="F1046">
            <v>6651</v>
          </cell>
          <cell r="I1046">
            <v>3</v>
          </cell>
          <cell r="J1046">
            <v>2</v>
          </cell>
          <cell r="K1046">
            <v>1</v>
          </cell>
          <cell r="L1046">
            <v>2</v>
          </cell>
        </row>
        <row r="1047">
          <cell r="F1047">
            <v>2345</v>
          </cell>
          <cell r="I1047">
            <v>3</v>
          </cell>
          <cell r="J1047">
            <v>1</v>
          </cell>
          <cell r="K1047">
            <v>1</v>
          </cell>
          <cell r="L1047">
            <v>2</v>
          </cell>
        </row>
        <row r="1048">
          <cell r="F1048">
            <v>3420</v>
          </cell>
          <cell r="I1048">
            <v>5</v>
          </cell>
          <cell r="J1048">
            <v>2</v>
          </cell>
          <cell r="K1048">
            <v>1</v>
          </cell>
          <cell r="L1048">
            <v>3</v>
          </cell>
        </row>
        <row r="1049">
          <cell r="F1049">
            <v>4373</v>
          </cell>
          <cell r="I1049">
            <v>4</v>
          </cell>
          <cell r="J1049">
            <v>3</v>
          </cell>
          <cell r="K1049">
            <v>0</v>
          </cell>
          <cell r="L1049">
            <v>3</v>
          </cell>
        </row>
        <row r="1050">
          <cell r="F1050">
            <v>4759</v>
          </cell>
          <cell r="I1050">
            <v>13</v>
          </cell>
          <cell r="J1050">
            <v>9</v>
          </cell>
          <cell r="K1050">
            <v>3</v>
          </cell>
          <cell r="L1050">
            <v>12</v>
          </cell>
        </row>
        <row r="1051">
          <cell r="F1051">
            <v>5301</v>
          </cell>
          <cell r="I1051">
            <v>2</v>
          </cell>
          <cell r="J1051">
            <v>1</v>
          </cell>
          <cell r="K1051">
            <v>2</v>
          </cell>
          <cell r="L1051">
            <v>2</v>
          </cell>
        </row>
        <row r="1052">
          <cell r="F1052">
            <v>3673</v>
          </cell>
          <cell r="I1052">
            <v>12</v>
          </cell>
          <cell r="J1052">
            <v>9</v>
          </cell>
          <cell r="K1052">
            <v>5</v>
          </cell>
          <cell r="L1052">
            <v>8</v>
          </cell>
        </row>
        <row r="1053">
          <cell r="F1053">
            <v>4768</v>
          </cell>
          <cell r="I1053">
            <v>1</v>
          </cell>
          <cell r="J1053">
            <v>0</v>
          </cell>
          <cell r="K1053">
            <v>0</v>
          </cell>
          <cell r="L1053">
            <v>0</v>
          </cell>
        </row>
        <row r="1054">
          <cell r="F1054">
            <v>1274</v>
          </cell>
          <cell r="I1054">
            <v>1</v>
          </cell>
          <cell r="J1054">
            <v>0</v>
          </cell>
          <cell r="K1054">
            <v>0</v>
          </cell>
          <cell r="L1054">
            <v>0</v>
          </cell>
        </row>
        <row r="1055">
          <cell r="F1055">
            <v>4900</v>
          </cell>
          <cell r="I1055">
            <v>12</v>
          </cell>
          <cell r="J1055">
            <v>9</v>
          </cell>
          <cell r="K1055">
            <v>2</v>
          </cell>
          <cell r="L1055">
            <v>8</v>
          </cell>
        </row>
        <row r="1056">
          <cell r="F1056">
            <v>10466</v>
          </cell>
          <cell r="I1056">
            <v>8</v>
          </cell>
          <cell r="J1056">
            <v>7</v>
          </cell>
          <cell r="K1056">
            <v>0</v>
          </cell>
          <cell r="L1056">
            <v>7</v>
          </cell>
        </row>
        <row r="1057">
          <cell r="F1057">
            <v>17007</v>
          </cell>
          <cell r="I1057">
            <v>14</v>
          </cell>
          <cell r="J1057">
            <v>8</v>
          </cell>
          <cell r="K1057">
            <v>6</v>
          </cell>
          <cell r="L1057">
            <v>9</v>
          </cell>
        </row>
        <row r="1058">
          <cell r="F1058">
            <v>2909</v>
          </cell>
          <cell r="I1058">
            <v>3</v>
          </cell>
          <cell r="J1058">
            <v>2</v>
          </cell>
          <cell r="K1058">
            <v>1</v>
          </cell>
          <cell r="L1058">
            <v>2</v>
          </cell>
        </row>
        <row r="1059">
          <cell r="F1059">
            <v>5765</v>
          </cell>
          <cell r="I1059">
            <v>5</v>
          </cell>
          <cell r="J1059">
            <v>3</v>
          </cell>
          <cell r="K1059">
            <v>0</v>
          </cell>
          <cell r="L1059">
            <v>0</v>
          </cell>
        </row>
        <row r="1060">
          <cell r="F1060">
            <v>4599</v>
          </cell>
          <cell r="I1060">
            <v>15</v>
          </cell>
          <cell r="J1060">
            <v>9</v>
          </cell>
          <cell r="K1060">
            <v>10</v>
          </cell>
          <cell r="L1060">
            <v>10</v>
          </cell>
        </row>
        <row r="1061">
          <cell r="F1061">
            <v>2404</v>
          </cell>
          <cell r="I1061">
            <v>1</v>
          </cell>
          <cell r="J1061">
            <v>0</v>
          </cell>
          <cell r="K1061">
            <v>0</v>
          </cell>
          <cell r="L1061">
            <v>0</v>
          </cell>
        </row>
        <row r="1062">
          <cell r="F1062">
            <v>3172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</row>
        <row r="1063">
          <cell r="F1063">
            <v>2033</v>
          </cell>
          <cell r="I1063">
            <v>1</v>
          </cell>
          <cell r="J1063">
            <v>0</v>
          </cell>
          <cell r="K1063">
            <v>0</v>
          </cell>
          <cell r="L1063">
            <v>0</v>
          </cell>
        </row>
        <row r="1064">
          <cell r="F1064">
            <v>10209</v>
          </cell>
          <cell r="I1064">
            <v>2</v>
          </cell>
          <cell r="J1064">
            <v>2</v>
          </cell>
          <cell r="K1064">
            <v>2</v>
          </cell>
          <cell r="L1064">
            <v>2</v>
          </cell>
        </row>
        <row r="1065">
          <cell r="F1065">
            <v>8620</v>
          </cell>
          <cell r="I1065">
            <v>10</v>
          </cell>
          <cell r="J1065">
            <v>7</v>
          </cell>
          <cell r="K1065">
            <v>0</v>
          </cell>
          <cell r="L1065">
            <v>4</v>
          </cell>
        </row>
        <row r="1066">
          <cell r="F1066">
            <v>2064</v>
          </cell>
          <cell r="I1066">
            <v>5</v>
          </cell>
          <cell r="J1066">
            <v>3</v>
          </cell>
          <cell r="K1066">
            <v>1</v>
          </cell>
          <cell r="L1066">
            <v>3</v>
          </cell>
        </row>
        <row r="1067">
          <cell r="F1067">
            <v>4035</v>
          </cell>
          <cell r="I1067">
            <v>3</v>
          </cell>
          <cell r="J1067">
            <v>2</v>
          </cell>
          <cell r="K1067">
            <v>1</v>
          </cell>
          <cell r="L1067">
            <v>2</v>
          </cell>
        </row>
        <row r="1068">
          <cell r="F1068">
            <v>3838</v>
          </cell>
          <cell r="I1068">
            <v>5</v>
          </cell>
          <cell r="J1068">
            <v>4</v>
          </cell>
          <cell r="K1068">
            <v>0</v>
          </cell>
          <cell r="L1068">
            <v>2</v>
          </cell>
        </row>
        <row r="1069">
          <cell r="F1069">
            <v>4591</v>
          </cell>
          <cell r="I1069">
            <v>5</v>
          </cell>
          <cell r="J1069">
            <v>4</v>
          </cell>
          <cell r="K1069">
            <v>1</v>
          </cell>
          <cell r="L1069">
            <v>2</v>
          </cell>
        </row>
        <row r="1070">
          <cell r="F1070">
            <v>2561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</row>
        <row r="1071">
          <cell r="F1071">
            <v>1563</v>
          </cell>
          <cell r="I1071">
            <v>1</v>
          </cell>
          <cell r="J1071">
            <v>0</v>
          </cell>
          <cell r="K1071">
            <v>0</v>
          </cell>
          <cell r="L1071">
            <v>0</v>
          </cell>
        </row>
        <row r="1072">
          <cell r="F1072">
            <v>4898</v>
          </cell>
          <cell r="I1072">
            <v>4</v>
          </cell>
          <cell r="J1072">
            <v>2</v>
          </cell>
          <cell r="K1072">
            <v>1</v>
          </cell>
          <cell r="L1072">
            <v>3</v>
          </cell>
        </row>
        <row r="1073">
          <cell r="F1073">
            <v>4789</v>
          </cell>
          <cell r="I1073">
            <v>3</v>
          </cell>
          <cell r="J1073">
            <v>2</v>
          </cell>
          <cell r="K1073">
            <v>1</v>
          </cell>
          <cell r="L1073">
            <v>2</v>
          </cell>
        </row>
        <row r="1074">
          <cell r="F1074">
            <v>3180</v>
          </cell>
          <cell r="I1074">
            <v>3</v>
          </cell>
          <cell r="J1074">
            <v>2</v>
          </cell>
          <cell r="K1074">
            <v>0</v>
          </cell>
          <cell r="L1074">
            <v>2</v>
          </cell>
        </row>
        <row r="1075">
          <cell r="F1075">
            <v>6549</v>
          </cell>
          <cell r="I1075">
            <v>8</v>
          </cell>
          <cell r="J1075">
            <v>6</v>
          </cell>
          <cell r="K1075">
            <v>1</v>
          </cell>
          <cell r="L1075">
            <v>7</v>
          </cell>
        </row>
        <row r="1076">
          <cell r="F1076">
            <v>6388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</row>
        <row r="1077">
          <cell r="F1077">
            <v>11244</v>
          </cell>
          <cell r="I1077">
            <v>5</v>
          </cell>
          <cell r="J1077">
            <v>2</v>
          </cell>
          <cell r="K1077">
            <v>0</v>
          </cell>
          <cell r="L1077">
            <v>0</v>
          </cell>
        </row>
        <row r="1078">
          <cell r="F1078">
            <v>16032</v>
          </cell>
          <cell r="I1078">
            <v>14</v>
          </cell>
          <cell r="J1078">
            <v>9</v>
          </cell>
          <cell r="K1078">
            <v>1</v>
          </cell>
          <cell r="L1078">
            <v>12</v>
          </cell>
        </row>
        <row r="1079">
          <cell r="F1079">
            <v>2362</v>
          </cell>
          <cell r="I1079">
            <v>9</v>
          </cell>
          <cell r="J1079">
            <v>7</v>
          </cell>
          <cell r="K1079">
            <v>0</v>
          </cell>
          <cell r="L1079">
            <v>7</v>
          </cell>
        </row>
        <row r="1080">
          <cell r="F1080">
            <v>16328</v>
          </cell>
          <cell r="I1080">
            <v>20</v>
          </cell>
          <cell r="J1080">
            <v>6</v>
          </cell>
          <cell r="K1080">
            <v>14</v>
          </cell>
          <cell r="L1080">
            <v>17</v>
          </cell>
        </row>
        <row r="1081">
          <cell r="F1081">
            <v>8376</v>
          </cell>
          <cell r="I1081">
            <v>2</v>
          </cell>
          <cell r="J1081">
            <v>0</v>
          </cell>
          <cell r="K1081">
            <v>2</v>
          </cell>
          <cell r="L1081">
            <v>2</v>
          </cell>
        </row>
        <row r="1082">
          <cell r="F1082">
            <v>16606</v>
          </cell>
          <cell r="I1082">
            <v>13</v>
          </cell>
          <cell r="J1082">
            <v>12</v>
          </cell>
          <cell r="K1082">
            <v>5</v>
          </cell>
          <cell r="L1082">
            <v>1</v>
          </cell>
        </row>
        <row r="1083">
          <cell r="F1083">
            <v>8606</v>
          </cell>
          <cell r="I1083">
            <v>11</v>
          </cell>
          <cell r="J1083">
            <v>8</v>
          </cell>
          <cell r="K1083">
            <v>3</v>
          </cell>
          <cell r="L1083">
            <v>3</v>
          </cell>
        </row>
        <row r="1084">
          <cell r="F1084">
            <v>2272</v>
          </cell>
          <cell r="I1084">
            <v>4</v>
          </cell>
          <cell r="J1084">
            <v>3</v>
          </cell>
          <cell r="K1084">
            <v>1</v>
          </cell>
          <cell r="L1084">
            <v>2</v>
          </cell>
        </row>
        <row r="1085">
          <cell r="F1085">
            <v>2018</v>
          </cell>
          <cell r="I1085">
            <v>5</v>
          </cell>
          <cell r="J1085">
            <v>4</v>
          </cell>
          <cell r="K1085">
            <v>1</v>
          </cell>
          <cell r="L1085">
            <v>0</v>
          </cell>
        </row>
        <row r="1086">
          <cell r="F1086">
            <v>7083</v>
          </cell>
          <cell r="I1086">
            <v>10</v>
          </cell>
          <cell r="J1086">
            <v>9</v>
          </cell>
          <cell r="K1086">
            <v>8</v>
          </cell>
          <cell r="L1086">
            <v>6</v>
          </cell>
        </row>
        <row r="1087">
          <cell r="F1087">
            <v>4084</v>
          </cell>
          <cell r="I1087">
            <v>7</v>
          </cell>
          <cell r="J1087">
            <v>2</v>
          </cell>
          <cell r="K1087">
            <v>7</v>
          </cell>
          <cell r="L1087">
            <v>7</v>
          </cell>
        </row>
        <row r="1088">
          <cell r="F1088">
            <v>14411</v>
          </cell>
          <cell r="I1088">
            <v>32</v>
          </cell>
          <cell r="J1088">
            <v>6</v>
          </cell>
          <cell r="K1088">
            <v>13</v>
          </cell>
          <cell r="L1088">
            <v>9</v>
          </cell>
        </row>
        <row r="1089">
          <cell r="F1089">
            <v>2308</v>
          </cell>
          <cell r="I1089">
            <v>11</v>
          </cell>
          <cell r="J1089">
            <v>10</v>
          </cell>
          <cell r="K1089">
            <v>5</v>
          </cell>
          <cell r="L1089">
            <v>7</v>
          </cell>
        </row>
        <row r="1090">
          <cell r="F1090">
            <v>4841</v>
          </cell>
          <cell r="I1090">
            <v>1</v>
          </cell>
          <cell r="J1090">
            <v>0</v>
          </cell>
          <cell r="K1090">
            <v>0</v>
          </cell>
          <cell r="L1090">
            <v>0</v>
          </cell>
        </row>
        <row r="1091">
          <cell r="F1091">
            <v>4285</v>
          </cell>
          <cell r="I1091">
            <v>10</v>
          </cell>
          <cell r="J1091">
            <v>8</v>
          </cell>
          <cell r="K1091">
            <v>3</v>
          </cell>
          <cell r="L1091">
            <v>7</v>
          </cell>
        </row>
        <row r="1092">
          <cell r="F1092">
            <v>9715</v>
          </cell>
          <cell r="I1092">
            <v>7</v>
          </cell>
          <cell r="J1092">
            <v>7</v>
          </cell>
          <cell r="K1092">
            <v>0</v>
          </cell>
          <cell r="L1092">
            <v>7</v>
          </cell>
        </row>
        <row r="1093">
          <cell r="F1093">
            <v>4320</v>
          </cell>
          <cell r="I1093">
            <v>5</v>
          </cell>
          <cell r="J1093">
            <v>3</v>
          </cell>
          <cell r="K1093">
            <v>0</v>
          </cell>
          <cell r="L1093">
            <v>2</v>
          </cell>
        </row>
        <row r="1094">
          <cell r="F1094">
            <v>2132</v>
          </cell>
          <cell r="I1094">
            <v>5</v>
          </cell>
          <cell r="J1094">
            <v>4</v>
          </cell>
          <cell r="K1094">
            <v>0</v>
          </cell>
          <cell r="L1094">
            <v>3</v>
          </cell>
        </row>
        <row r="1095">
          <cell r="F1095">
            <v>10124</v>
          </cell>
          <cell r="I1095">
            <v>20</v>
          </cell>
          <cell r="J1095">
            <v>8</v>
          </cell>
          <cell r="K1095">
            <v>13</v>
          </cell>
          <cell r="L1095">
            <v>9</v>
          </cell>
        </row>
        <row r="1096">
          <cell r="F1096">
            <v>5473</v>
          </cell>
          <cell r="I1096">
            <v>8</v>
          </cell>
          <cell r="J1096">
            <v>4</v>
          </cell>
          <cell r="K1096">
            <v>7</v>
          </cell>
          <cell r="L1096">
            <v>1</v>
          </cell>
        </row>
        <row r="1097">
          <cell r="F1097">
            <v>5207</v>
          </cell>
          <cell r="I1097">
            <v>15</v>
          </cell>
          <cell r="J1097">
            <v>14</v>
          </cell>
          <cell r="K1097">
            <v>5</v>
          </cell>
          <cell r="L1097">
            <v>7</v>
          </cell>
        </row>
        <row r="1098">
          <cell r="F1098">
            <v>16437</v>
          </cell>
          <cell r="I1098">
            <v>21</v>
          </cell>
          <cell r="J1098">
            <v>7</v>
          </cell>
          <cell r="K1098">
            <v>7</v>
          </cell>
          <cell r="L1098">
            <v>7</v>
          </cell>
        </row>
        <row r="1099">
          <cell r="F1099">
            <v>2296</v>
          </cell>
          <cell r="I1099">
            <v>1</v>
          </cell>
          <cell r="J1099">
            <v>1</v>
          </cell>
          <cell r="K1099">
            <v>0</v>
          </cell>
          <cell r="L1099">
            <v>0</v>
          </cell>
        </row>
        <row r="1100">
          <cell r="F1100">
            <v>4069</v>
          </cell>
          <cell r="I1100">
            <v>2</v>
          </cell>
          <cell r="J1100">
            <v>2</v>
          </cell>
          <cell r="K1100">
            <v>2</v>
          </cell>
          <cell r="L1100">
            <v>2</v>
          </cell>
        </row>
        <row r="1101">
          <cell r="F1101">
            <v>7441</v>
          </cell>
          <cell r="I1101">
            <v>10</v>
          </cell>
          <cell r="J1101">
            <v>8</v>
          </cell>
          <cell r="K1101">
            <v>7</v>
          </cell>
          <cell r="L1101">
            <v>7</v>
          </cell>
        </row>
        <row r="1102">
          <cell r="F1102">
            <v>2430</v>
          </cell>
          <cell r="I1102">
            <v>5</v>
          </cell>
          <cell r="J1102">
            <v>3</v>
          </cell>
          <cell r="K1102">
            <v>4</v>
          </cell>
          <cell r="L1102">
            <v>2</v>
          </cell>
        </row>
        <row r="1103">
          <cell r="F1103">
            <v>5878</v>
          </cell>
          <cell r="I1103">
            <v>7</v>
          </cell>
          <cell r="J1103">
            <v>1</v>
          </cell>
          <cell r="K1103">
            <v>2</v>
          </cell>
          <cell r="L1103">
            <v>5</v>
          </cell>
        </row>
        <row r="1104">
          <cell r="F1104">
            <v>2644</v>
          </cell>
          <cell r="I1104">
            <v>3</v>
          </cell>
          <cell r="J1104">
            <v>2</v>
          </cell>
          <cell r="K1104">
            <v>1</v>
          </cell>
          <cell r="L1104">
            <v>2</v>
          </cell>
        </row>
        <row r="1105">
          <cell r="F1105">
            <v>6439</v>
          </cell>
          <cell r="I1105">
            <v>8</v>
          </cell>
          <cell r="J1105">
            <v>7</v>
          </cell>
          <cell r="K1105">
            <v>7</v>
          </cell>
          <cell r="L1105">
            <v>7</v>
          </cell>
        </row>
        <row r="1106">
          <cell r="F1106">
            <v>2451</v>
          </cell>
          <cell r="I1106">
            <v>1</v>
          </cell>
          <cell r="J1106">
            <v>0</v>
          </cell>
          <cell r="K1106">
            <v>0</v>
          </cell>
          <cell r="L1106">
            <v>0</v>
          </cell>
        </row>
        <row r="1107">
          <cell r="F1107">
            <v>6392</v>
          </cell>
          <cell r="I1107">
            <v>2</v>
          </cell>
          <cell r="J1107">
            <v>2</v>
          </cell>
          <cell r="K1107">
            <v>2</v>
          </cell>
          <cell r="L1107">
            <v>2</v>
          </cell>
        </row>
        <row r="1108">
          <cell r="F1108">
            <v>9714</v>
          </cell>
          <cell r="I1108">
            <v>10</v>
          </cell>
          <cell r="J1108">
            <v>8</v>
          </cell>
          <cell r="K1108">
            <v>6</v>
          </cell>
          <cell r="L1108">
            <v>7</v>
          </cell>
        </row>
        <row r="1109">
          <cell r="F1109">
            <v>6077</v>
          </cell>
          <cell r="I1109">
            <v>6</v>
          </cell>
          <cell r="J1109">
            <v>3</v>
          </cell>
          <cell r="K1109">
            <v>1</v>
          </cell>
          <cell r="L1109">
            <v>2</v>
          </cell>
        </row>
        <row r="1110">
          <cell r="F1110">
            <v>2450</v>
          </cell>
          <cell r="I1110">
            <v>3</v>
          </cell>
          <cell r="J1110">
            <v>0</v>
          </cell>
          <cell r="K1110">
            <v>1</v>
          </cell>
          <cell r="L1110">
            <v>2</v>
          </cell>
        </row>
        <row r="1111">
          <cell r="F1111">
            <v>9250</v>
          </cell>
          <cell r="I1111">
            <v>4</v>
          </cell>
          <cell r="J1111">
            <v>2</v>
          </cell>
          <cell r="K1111">
            <v>1</v>
          </cell>
          <cell r="L1111">
            <v>3</v>
          </cell>
        </row>
        <row r="1112">
          <cell r="F1112">
            <v>2074</v>
          </cell>
          <cell r="I1112">
            <v>1</v>
          </cell>
          <cell r="J1112">
            <v>0</v>
          </cell>
          <cell r="K1112">
            <v>0</v>
          </cell>
          <cell r="L1112">
            <v>0</v>
          </cell>
        </row>
        <row r="1113">
          <cell r="F1113">
            <v>10169</v>
          </cell>
          <cell r="I1113">
            <v>33</v>
          </cell>
          <cell r="J1113">
            <v>7</v>
          </cell>
          <cell r="K1113">
            <v>1</v>
          </cell>
          <cell r="L1113">
            <v>9</v>
          </cell>
        </row>
        <row r="1114">
          <cell r="F1114">
            <v>4855</v>
          </cell>
          <cell r="I1114">
            <v>5</v>
          </cell>
          <cell r="J1114">
            <v>2</v>
          </cell>
          <cell r="K1114">
            <v>1</v>
          </cell>
          <cell r="L1114">
            <v>4</v>
          </cell>
        </row>
        <row r="1115">
          <cell r="F1115">
            <v>4087</v>
          </cell>
          <cell r="I1115">
            <v>6</v>
          </cell>
          <cell r="J1115">
            <v>5</v>
          </cell>
          <cell r="K1115">
            <v>1</v>
          </cell>
          <cell r="L1115">
            <v>2</v>
          </cell>
        </row>
        <row r="1116">
          <cell r="F1116">
            <v>2367</v>
          </cell>
          <cell r="I1116">
            <v>8</v>
          </cell>
          <cell r="J1116">
            <v>2</v>
          </cell>
          <cell r="K1116">
            <v>7</v>
          </cell>
          <cell r="L1116">
            <v>6</v>
          </cell>
        </row>
        <row r="1117">
          <cell r="F1117">
            <v>2972</v>
          </cell>
          <cell r="I1117">
            <v>1</v>
          </cell>
          <cell r="J1117">
            <v>0</v>
          </cell>
          <cell r="K1117">
            <v>0</v>
          </cell>
          <cell r="L1117">
            <v>0</v>
          </cell>
        </row>
        <row r="1118">
          <cell r="F1118">
            <v>19586</v>
          </cell>
          <cell r="I1118">
            <v>36</v>
          </cell>
          <cell r="J1118">
            <v>6</v>
          </cell>
          <cell r="K1118">
            <v>2</v>
          </cell>
          <cell r="L1118">
            <v>13</v>
          </cell>
        </row>
        <row r="1119">
          <cell r="F1119">
            <v>5484</v>
          </cell>
          <cell r="I1119">
            <v>2</v>
          </cell>
          <cell r="J1119">
            <v>2</v>
          </cell>
          <cell r="K1119">
            <v>2</v>
          </cell>
          <cell r="L1119">
            <v>1</v>
          </cell>
        </row>
        <row r="1120">
          <cell r="F1120">
            <v>2061</v>
          </cell>
          <cell r="I1120">
            <v>1</v>
          </cell>
          <cell r="J1120">
            <v>0</v>
          </cell>
          <cell r="K1120">
            <v>0</v>
          </cell>
          <cell r="L1120">
            <v>0</v>
          </cell>
        </row>
        <row r="1121">
          <cell r="F1121">
            <v>9924</v>
          </cell>
          <cell r="I1121">
            <v>9</v>
          </cell>
          <cell r="J1121">
            <v>8</v>
          </cell>
          <cell r="K1121">
            <v>7</v>
          </cell>
          <cell r="L1121">
            <v>7</v>
          </cell>
        </row>
        <row r="1122">
          <cell r="F1122">
            <v>4198</v>
          </cell>
          <cell r="I1122">
            <v>3</v>
          </cell>
          <cell r="J1122">
            <v>2</v>
          </cell>
          <cell r="K1122">
            <v>1</v>
          </cell>
          <cell r="L1122">
            <v>2</v>
          </cell>
        </row>
        <row r="1123">
          <cell r="F1123">
            <v>6815</v>
          </cell>
          <cell r="I1123">
            <v>1</v>
          </cell>
          <cell r="J1123">
            <v>0</v>
          </cell>
          <cell r="K1123">
            <v>0</v>
          </cell>
          <cell r="L1123">
            <v>0</v>
          </cell>
        </row>
        <row r="1124">
          <cell r="F1124">
            <v>4723</v>
          </cell>
          <cell r="I1124">
            <v>10</v>
          </cell>
          <cell r="J1124">
            <v>9</v>
          </cell>
          <cell r="K1124">
            <v>1</v>
          </cell>
          <cell r="L1124">
            <v>5</v>
          </cell>
        </row>
        <row r="1125">
          <cell r="F1125">
            <v>6142</v>
          </cell>
          <cell r="I1125">
            <v>5</v>
          </cell>
          <cell r="J1125">
            <v>2</v>
          </cell>
          <cell r="K1125">
            <v>0</v>
          </cell>
          <cell r="L1125">
            <v>4</v>
          </cell>
        </row>
        <row r="1126">
          <cell r="F1126">
            <v>8237</v>
          </cell>
          <cell r="I1126">
            <v>7</v>
          </cell>
          <cell r="J1126">
            <v>6</v>
          </cell>
          <cell r="K1126">
            <v>7</v>
          </cell>
          <cell r="L1126">
            <v>6</v>
          </cell>
        </row>
        <row r="1127">
          <cell r="F1127">
            <v>8853</v>
          </cell>
          <cell r="I1127">
            <v>6</v>
          </cell>
          <cell r="J1127">
            <v>4</v>
          </cell>
          <cell r="K1127">
            <v>1</v>
          </cell>
          <cell r="L1127">
            <v>3</v>
          </cell>
        </row>
        <row r="1128">
          <cell r="F1128">
            <v>19331</v>
          </cell>
          <cell r="I1128">
            <v>1</v>
          </cell>
          <cell r="J1128">
            <v>0</v>
          </cell>
          <cell r="K1128">
            <v>0</v>
          </cell>
          <cell r="L1128">
            <v>0</v>
          </cell>
        </row>
        <row r="1129">
          <cell r="F1129">
            <v>2073</v>
          </cell>
          <cell r="I1129">
            <v>2</v>
          </cell>
          <cell r="J1129">
            <v>2</v>
          </cell>
          <cell r="K1129">
            <v>2</v>
          </cell>
          <cell r="L1129">
            <v>2</v>
          </cell>
        </row>
        <row r="1130">
          <cell r="F1130">
            <v>5562</v>
          </cell>
          <cell r="I1130">
            <v>3</v>
          </cell>
          <cell r="J1130">
            <v>2</v>
          </cell>
          <cell r="K1130">
            <v>0</v>
          </cell>
          <cell r="L1130">
            <v>2</v>
          </cell>
        </row>
        <row r="1131">
          <cell r="F1131">
            <v>19613</v>
          </cell>
          <cell r="I1131">
            <v>1</v>
          </cell>
          <cell r="J1131">
            <v>0</v>
          </cell>
          <cell r="K1131">
            <v>0</v>
          </cell>
          <cell r="L1131">
            <v>1</v>
          </cell>
        </row>
        <row r="1132">
          <cell r="F1132">
            <v>3407</v>
          </cell>
          <cell r="I1132">
            <v>10</v>
          </cell>
          <cell r="J1132">
            <v>9</v>
          </cell>
          <cell r="K1132">
            <v>6</v>
          </cell>
          <cell r="L1132">
            <v>8</v>
          </cell>
        </row>
        <row r="1133">
          <cell r="F1133">
            <v>5063</v>
          </cell>
          <cell r="I1133">
            <v>8</v>
          </cell>
          <cell r="J1133">
            <v>2</v>
          </cell>
          <cell r="K1133">
            <v>7</v>
          </cell>
          <cell r="L1133">
            <v>7</v>
          </cell>
        </row>
        <row r="1134">
          <cell r="F1134">
            <v>4639</v>
          </cell>
          <cell r="I1134">
            <v>5</v>
          </cell>
          <cell r="J1134">
            <v>4</v>
          </cell>
          <cell r="K1134">
            <v>1</v>
          </cell>
          <cell r="L1134">
            <v>2</v>
          </cell>
        </row>
        <row r="1135">
          <cell r="F1135">
            <v>4876</v>
          </cell>
          <cell r="I1135">
            <v>6</v>
          </cell>
          <cell r="J1135">
            <v>4</v>
          </cell>
          <cell r="K1135">
            <v>0</v>
          </cell>
          <cell r="L1135">
            <v>2</v>
          </cell>
        </row>
        <row r="1136">
          <cell r="F1136">
            <v>2690</v>
          </cell>
          <cell r="I1136">
            <v>1</v>
          </cell>
          <cell r="J1136">
            <v>0</v>
          </cell>
          <cell r="K1136">
            <v>0</v>
          </cell>
          <cell r="L1136">
            <v>1</v>
          </cell>
        </row>
        <row r="1137">
          <cell r="F1137">
            <v>17567</v>
          </cell>
          <cell r="I1137">
            <v>26</v>
          </cell>
          <cell r="J1137">
            <v>0</v>
          </cell>
          <cell r="K1137">
            <v>0</v>
          </cell>
          <cell r="L1137">
            <v>12</v>
          </cell>
        </row>
        <row r="1138">
          <cell r="F1138">
            <v>2408</v>
          </cell>
          <cell r="I1138">
            <v>1</v>
          </cell>
          <cell r="J1138">
            <v>1</v>
          </cell>
          <cell r="K1138">
            <v>0</v>
          </cell>
          <cell r="L1138">
            <v>0</v>
          </cell>
        </row>
        <row r="1139">
          <cell r="F1139">
            <v>2814</v>
          </cell>
          <cell r="I1139">
            <v>4</v>
          </cell>
          <cell r="J1139">
            <v>2</v>
          </cell>
          <cell r="K1139">
            <v>1</v>
          </cell>
          <cell r="L1139">
            <v>3</v>
          </cell>
        </row>
        <row r="1140">
          <cell r="F1140">
            <v>11245</v>
          </cell>
          <cell r="I1140">
            <v>30</v>
          </cell>
          <cell r="J1140">
            <v>8</v>
          </cell>
          <cell r="K1140">
            <v>12</v>
          </cell>
          <cell r="L1140">
            <v>13</v>
          </cell>
        </row>
        <row r="1141">
          <cell r="F1141">
            <v>3312</v>
          </cell>
          <cell r="I1141">
            <v>3</v>
          </cell>
          <cell r="J1141">
            <v>2</v>
          </cell>
          <cell r="K1141">
            <v>0</v>
          </cell>
          <cell r="L1141">
            <v>2</v>
          </cell>
        </row>
        <row r="1142">
          <cell r="F1142">
            <v>19049</v>
          </cell>
          <cell r="I1142">
            <v>22</v>
          </cell>
          <cell r="J1142">
            <v>7</v>
          </cell>
          <cell r="K1142">
            <v>1</v>
          </cell>
          <cell r="L1142">
            <v>10</v>
          </cell>
        </row>
        <row r="1143">
          <cell r="F1143">
            <v>2141</v>
          </cell>
          <cell r="I1143">
            <v>6</v>
          </cell>
          <cell r="J1143">
            <v>4</v>
          </cell>
          <cell r="K1143">
            <v>1</v>
          </cell>
          <cell r="L1143">
            <v>1</v>
          </cell>
        </row>
        <row r="1144">
          <cell r="F1144">
            <v>5769</v>
          </cell>
          <cell r="I1144">
            <v>10</v>
          </cell>
          <cell r="J1144">
            <v>7</v>
          </cell>
          <cell r="K1144">
            <v>1</v>
          </cell>
          <cell r="L1144">
            <v>4</v>
          </cell>
        </row>
        <row r="1145">
          <cell r="F1145">
            <v>4385</v>
          </cell>
          <cell r="I1145">
            <v>10</v>
          </cell>
          <cell r="J1145">
            <v>7</v>
          </cell>
          <cell r="K1145">
            <v>4</v>
          </cell>
          <cell r="L1145">
            <v>5</v>
          </cell>
        </row>
        <row r="1146">
          <cell r="F1146">
            <v>5332</v>
          </cell>
          <cell r="I1146">
            <v>5</v>
          </cell>
          <cell r="J1146">
            <v>2</v>
          </cell>
          <cell r="K1146">
            <v>0</v>
          </cell>
          <cell r="L1146">
            <v>3</v>
          </cell>
        </row>
        <row r="1147">
          <cell r="F1147">
            <v>4663</v>
          </cell>
          <cell r="I1147">
            <v>3</v>
          </cell>
          <cell r="J1147">
            <v>2</v>
          </cell>
          <cell r="K1147">
            <v>1</v>
          </cell>
          <cell r="L1147">
            <v>1</v>
          </cell>
        </row>
        <row r="1148">
          <cell r="F1148">
            <v>4724</v>
          </cell>
          <cell r="I1148">
            <v>9</v>
          </cell>
          <cell r="J1148">
            <v>7</v>
          </cell>
          <cell r="K1148">
            <v>7</v>
          </cell>
          <cell r="L1148">
            <v>2</v>
          </cell>
        </row>
        <row r="1149">
          <cell r="F1149">
            <v>3211</v>
          </cell>
          <cell r="I1149">
            <v>9</v>
          </cell>
          <cell r="J1149">
            <v>6</v>
          </cell>
          <cell r="K1149">
            <v>1</v>
          </cell>
          <cell r="L1149">
            <v>4</v>
          </cell>
        </row>
        <row r="1150">
          <cell r="F1150">
            <v>5377</v>
          </cell>
          <cell r="I1150">
            <v>7</v>
          </cell>
          <cell r="J1150">
            <v>7</v>
          </cell>
          <cell r="K1150">
            <v>7</v>
          </cell>
          <cell r="L1150">
            <v>7</v>
          </cell>
        </row>
        <row r="1151">
          <cell r="F1151">
            <v>4066</v>
          </cell>
          <cell r="I1151">
            <v>7</v>
          </cell>
          <cell r="J1151">
            <v>7</v>
          </cell>
          <cell r="K1151">
            <v>0</v>
          </cell>
          <cell r="L1151">
            <v>7</v>
          </cell>
        </row>
        <row r="1152">
          <cell r="F1152">
            <v>5208</v>
          </cell>
          <cell r="I1152">
            <v>16</v>
          </cell>
          <cell r="J1152">
            <v>15</v>
          </cell>
          <cell r="K1152">
            <v>1</v>
          </cell>
          <cell r="L1152">
            <v>10</v>
          </cell>
        </row>
        <row r="1153">
          <cell r="F1153">
            <v>4877</v>
          </cell>
          <cell r="I1153">
            <v>5</v>
          </cell>
          <cell r="J1153">
            <v>3</v>
          </cell>
          <cell r="K1153">
            <v>0</v>
          </cell>
          <cell r="L1153">
            <v>0</v>
          </cell>
        </row>
        <row r="1154">
          <cell r="F1154">
            <v>3117</v>
          </cell>
          <cell r="I1154">
            <v>2</v>
          </cell>
          <cell r="J1154">
            <v>2</v>
          </cell>
          <cell r="K1154">
            <v>2</v>
          </cell>
          <cell r="L1154">
            <v>2</v>
          </cell>
        </row>
        <row r="1155">
          <cell r="F1155">
            <v>1569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</row>
        <row r="1156">
          <cell r="F1156">
            <v>19658</v>
          </cell>
          <cell r="I1156">
            <v>5</v>
          </cell>
          <cell r="J1156">
            <v>2</v>
          </cell>
          <cell r="K1156">
            <v>1</v>
          </cell>
          <cell r="L1156">
            <v>0</v>
          </cell>
        </row>
        <row r="1157">
          <cell r="F1157">
            <v>3069</v>
          </cell>
          <cell r="I1157">
            <v>10</v>
          </cell>
          <cell r="J1157">
            <v>8</v>
          </cell>
          <cell r="K1157">
            <v>0</v>
          </cell>
          <cell r="L1157">
            <v>7</v>
          </cell>
        </row>
        <row r="1158">
          <cell r="F1158">
            <v>10435</v>
          </cell>
          <cell r="I1158">
            <v>18</v>
          </cell>
          <cell r="J1158">
            <v>15</v>
          </cell>
          <cell r="K1158">
            <v>14</v>
          </cell>
          <cell r="L1158">
            <v>12</v>
          </cell>
        </row>
        <row r="1159">
          <cell r="F1159">
            <v>4148</v>
          </cell>
          <cell r="I1159">
            <v>14</v>
          </cell>
          <cell r="J1159">
            <v>11</v>
          </cell>
          <cell r="K1159">
            <v>2</v>
          </cell>
          <cell r="L1159">
            <v>9</v>
          </cell>
        </row>
        <row r="1160">
          <cell r="F1160">
            <v>5768</v>
          </cell>
          <cell r="I1160">
            <v>4</v>
          </cell>
          <cell r="J1160">
            <v>3</v>
          </cell>
          <cell r="K1160">
            <v>0</v>
          </cell>
          <cell r="L1160">
            <v>2</v>
          </cell>
        </row>
        <row r="1161">
          <cell r="F1161">
            <v>5042</v>
          </cell>
          <cell r="I1161">
            <v>9</v>
          </cell>
          <cell r="J1161">
            <v>2</v>
          </cell>
          <cell r="K1161">
            <v>3</v>
          </cell>
          <cell r="L1161">
            <v>8</v>
          </cell>
        </row>
        <row r="1162">
          <cell r="F1162">
            <v>5770</v>
          </cell>
          <cell r="I1162">
            <v>10</v>
          </cell>
          <cell r="J1162">
            <v>7</v>
          </cell>
          <cell r="K1162">
            <v>3</v>
          </cell>
          <cell r="L1162">
            <v>9</v>
          </cell>
        </row>
        <row r="1163">
          <cell r="F1163">
            <v>7756</v>
          </cell>
          <cell r="I1163">
            <v>5</v>
          </cell>
          <cell r="J1163">
            <v>4</v>
          </cell>
          <cell r="K1163">
            <v>0</v>
          </cell>
          <cell r="L1163">
            <v>2</v>
          </cell>
        </row>
        <row r="1164">
          <cell r="F1164">
            <v>10306</v>
          </cell>
          <cell r="I1164">
            <v>13</v>
          </cell>
          <cell r="J1164">
            <v>12</v>
          </cell>
          <cell r="K1164">
            <v>6</v>
          </cell>
          <cell r="L1164">
            <v>0</v>
          </cell>
        </row>
        <row r="1165">
          <cell r="F1165">
            <v>3936</v>
          </cell>
          <cell r="I1165">
            <v>8</v>
          </cell>
          <cell r="J1165">
            <v>4</v>
          </cell>
          <cell r="K1165">
            <v>7</v>
          </cell>
          <cell r="L1165">
            <v>7</v>
          </cell>
        </row>
        <row r="1166">
          <cell r="F1166">
            <v>7945</v>
          </cell>
          <cell r="I1166">
            <v>4</v>
          </cell>
          <cell r="J1166">
            <v>2</v>
          </cell>
          <cell r="K1166">
            <v>3</v>
          </cell>
          <cell r="L1166">
            <v>3</v>
          </cell>
        </row>
        <row r="1167">
          <cell r="F1167">
            <v>5743</v>
          </cell>
          <cell r="I1167">
            <v>10</v>
          </cell>
          <cell r="J1167">
            <v>7</v>
          </cell>
          <cell r="K1167">
            <v>0</v>
          </cell>
          <cell r="L1167">
            <v>2</v>
          </cell>
        </row>
        <row r="1168">
          <cell r="F1168">
            <v>15202</v>
          </cell>
          <cell r="I1168">
            <v>2</v>
          </cell>
          <cell r="J1168">
            <v>2</v>
          </cell>
          <cell r="K1168">
            <v>2</v>
          </cell>
          <cell r="L1168">
            <v>2</v>
          </cell>
        </row>
        <row r="1169">
          <cell r="F1169">
            <v>5440</v>
          </cell>
          <cell r="I1169">
            <v>2</v>
          </cell>
          <cell r="J1169">
            <v>2</v>
          </cell>
          <cell r="K1169">
            <v>2</v>
          </cell>
          <cell r="L1169">
            <v>2</v>
          </cell>
        </row>
        <row r="1170">
          <cell r="F1170">
            <v>3760</v>
          </cell>
          <cell r="I1170">
            <v>6</v>
          </cell>
          <cell r="J1170">
            <v>3</v>
          </cell>
          <cell r="K1170">
            <v>1</v>
          </cell>
          <cell r="L1170">
            <v>3</v>
          </cell>
        </row>
        <row r="1171">
          <cell r="F1171">
            <v>3517</v>
          </cell>
          <cell r="I1171">
            <v>3</v>
          </cell>
          <cell r="J1171">
            <v>2</v>
          </cell>
          <cell r="K1171">
            <v>0</v>
          </cell>
          <cell r="L1171">
            <v>2</v>
          </cell>
        </row>
        <row r="1172">
          <cell r="F1172">
            <v>2580</v>
          </cell>
          <cell r="I1172">
            <v>4</v>
          </cell>
          <cell r="J1172">
            <v>2</v>
          </cell>
          <cell r="K1172">
            <v>1</v>
          </cell>
          <cell r="L1172">
            <v>2</v>
          </cell>
        </row>
        <row r="1173">
          <cell r="F1173">
            <v>2166</v>
          </cell>
          <cell r="I1173">
            <v>4</v>
          </cell>
          <cell r="J1173">
            <v>2</v>
          </cell>
          <cell r="K1173">
            <v>0</v>
          </cell>
          <cell r="L1173">
            <v>3</v>
          </cell>
        </row>
        <row r="1174">
          <cell r="F1174">
            <v>5869</v>
          </cell>
          <cell r="I1174">
            <v>5</v>
          </cell>
          <cell r="J1174">
            <v>2</v>
          </cell>
          <cell r="K1174">
            <v>1</v>
          </cell>
          <cell r="L1174">
            <v>4</v>
          </cell>
        </row>
        <row r="1175">
          <cell r="F1175">
            <v>8008</v>
          </cell>
          <cell r="I1175">
            <v>3</v>
          </cell>
          <cell r="J1175">
            <v>2</v>
          </cell>
          <cell r="K1175">
            <v>0</v>
          </cell>
          <cell r="L1175">
            <v>2</v>
          </cell>
        </row>
        <row r="1176">
          <cell r="F1176">
            <v>5206</v>
          </cell>
          <cell r="I1176">
            <v>7</v>
          </cell>
          <cell r="J1176">
            <v>7</v>
          </cell>
          <cell r="K1176">
            <v>0</v>
          </cell>
          <cell r="L1176">
            <v>7</v>
          </cell>
        </row>
        <row r="1177">
          <cell r="F1177">
            <v>5295</v>
          </cell>
          <cell r="I1177">
            <v>5</v>
          </cell>
          <cell r="J1177">
            <v>4</v>
          </cell>
          <cell r="K1177">
            <v>1</v>
          </cell>
          <cell r="L1177">
            <v>0</v>
          </cell>
        </row>
        <row r="1178">
          <cell r="F1178">
            <v>16413</v>
          </cell>
          <cell r="I1178">
            <v>4</v>
          </cell>
          <cell r="J1178">
            <v>2</v>
          </cell>
          <cell r="K1178">
            <v>1</v>
          </cell>
          <cell r="L1178">
            <v>2</v>
          </cell>
        </row>
        <row r="1179">
          <cell r="F1179">
            <v>13269</v>
          </cell>
          <cell r="I1179">
            <v>14</v>
          </cell>
          <cell r="J1179">
            <v>11</v>
          </cell>
          <cell r="K1179">
            <v>1</v>
          </cell>
          <cell r="L1179">
            <v>11</v>
          </cell>
        </row>
        <row r="1180">
          <cell r="F1180">
            <v>2783</v>
          </cell>
          <cell r="I1180">
            <v>2</v>
          </cell>
          <cell r="J1180">
            <v>2</v>
          </cell>
          <cell r="K1180">
            <v>2</v>
          </cell>
          <cell r="L1180">
            <v>2</v>
          </cell>
        </row>
        <row r="1181">
          <cell r="F1181">
            <v>5433</v>
          </cell>
          <cell r="I1181">
            <v>11</v>
          </cell>
          <cell r="J1181">
            <v>8</v>
          </cell>
          <cell r="K1181">
            <v>7</v>
          </cell>
          <cell r="L1181">
            <v>9</v>
          </cell>
        </row>
        <row r="1182">
          <cell r="F1182">
            <v>2013</v>
          </cell>
          <cell r="I1182">
            <v>4</v>
          </cell>
          <cell r="J1182">
            <v>3</v>
          </cell>
          <cell r="K1182">
            <v>1</v>
          </cell>
          <cell r="L1182">
            <v>3</v>
          </cell>
        </row>
        <row r="1183">
          <cell r="F1183">
            <v>13966</v>
          </cell>
          <cell r="I1183">
            <v>15</v>
          </cell>
          <cell r="J1183">
            <v>11</v>
          </cell>
          <cell r="K1183">
            <v>2</v>
          </cell>
          <cell r="L1183">
            <v>12</v>
          </cell>
        </row>
        <row r="1184">
          <cell r="F1184">
            <v>4374</v>
          </cell>
          <cell r="I1184">
            <v>3</v>
          </cell>
          <cell r="J1184">
            <v>2</v>
          </cell>
          <cell r="K1184">
            <v>1</v>
          </cell>
          <cell r="L1184">
            <v>2</v>
          </cell>
        </row>
        <row r="1185">
          <cell r="F1185">
            <v>6842</v>
          </cell>
          <cell r="I1185">
            <v>5</v>
          </cell>
          <cell r="J1185">
            <v>4</v>
          </cell>
          <cell r="K1185">
            <v>0</v>
          </cell>
          <cell r="L1185">
            <v>4</v>
          </cell>
        </row>
        <row r="1186">
          <cell r="F1186">
            <v>17426</v>
          </cell>
          <cell r="I1186">
            <v>10</v>
          </cell>
          <cell r="J1186">
            <v>8</v>
          </cell>
          <cell r="K1186">
            <v>4</v>
          </cell>
          <cell r="L1186">
            <v>7</v>
          </cell>
        </row>
        <row r="1187">
          <cell r="F1187">
            <v>17603</v>
          </cell>
          <cell r="I1187">
            <v>14</v>
          </cell>
          <cell r="J1187">
            <v>10</v>
          </cell>
          <cell r="K1187">
            <v>6</v>
          </cell>
          <cell r="L1187">
            <v>11</v>
          </cell>
        </row>
        <row r="1188">
          <cell r="F1188">
            <v>4581</v>
          </cell>
          <cell r="I1188">
            <v>11</v>
          </cell>
          <cell r="J1188">
            <v>9</v>
          </cell>
          <cell r="K1188">
            <v>6</v>
          </cell>
          <cell r="L1188">
            <v>7</v>
          </cell>
        </row>
        <row r="1189">
          <cell r="F1189">
            <v>4735</v>
          </cell>
          <cell r="I1189">
            <v>13</v>
          </cell>
          <cell r="J1189">
            <v>11</v>
          </cell>
          <cell r="K1189">
            <v>2</v>
          </cell>
          <cell r="L1189">
            <v>9</v>
          </cell>
        </row>
        <row r="1190">
          <cell r="F1190">
            <v>4187</v>
          </cell>
          <cell r="I1190">
            <v>10</v>
          </cell>
          <cell r="J1190">
            <v>0</v>
          </cell>
          <cell r="K1190">
            <v>0</v>
          </cell>
          <cell r="L1190">
            <v>9</v>
          </cell>
        </row>
        <row r="1191">
          <cell r="F1191">
            <v>5505</v>
          </cell>
          <cell r="I1191">
            <v>6</v>
          </cell>
          <cell r="J1191">
            <v>2</v>
          </cell>
          <cell r="K1191">
            <v>0</v>
          </cell>
          <cell r="L1191">
            <v>4</v>
          </cell>
        </row>
        <row r="1192">
          <cell r="F1192">
            <v>5470</v>
          </cell>
          <cell r="I1192">
            <v>9</v>
          </cell>
          <cell r="J1192">
            <v>5</v>
          </cell>
          <cell r="K1192">
            <v>1</v>
          </cell>
          <cell r="L1192">
            <v>6</v>
          </cell>
        </row>
        <row r="1193">
          <cell r="F1193">
            <v>5476</v>
          </cell>
          <cell r="I1193">
            <v>10</v>
          </cell>
          <cell r="J1193">
            <v>0</v>
          </cell>
          <cell r="K1193">
            <v>0</v>
          </cell>
          <cell r="L1193">
            <v>2</v>
          </cell>
        </row>
        <row r="1194">
          <cell r="F1194">
            <v>2587</v>
          </cell>
          <cell r="I1194">
            <v>2</v>
          </cell>
          <cell r="J1194">
            <v>2</v>
          </cell>
          <cell r="K1194">
            <v>2</v>
          </cell>
          <cell r="L1194">
            <v>2</v>
          </cell>
        </row>
        <row r="1195">
          <cell r="F1195">
            <v>2440</v>
          </cell>
          <cell r="I1195">
            <v>4</v>
          </cell>
          <cell r="J1195">
            <v>3</v>
          </cell>
          <cell r="K1195">
            <v>3</v>
          </cell>
          <cell r="L1195">
            <v>3</v>
          </cell>
        </row>
        <row r="1196">
          <cell r="F1196">
            <v>15972</v>
          </cell>
          <cell r="I1196">
            <v>3</v>
          </cell>
          <cell r="J1196">
            <v>2</v>
          </cell>
          <cell r="K1196">
            <v>1</v>
          </cell>
          <cell r="L1196">
            <v>2</v>
          </cell>
        </row>
        <row r="1197">
          <cell r="F1197">
            <v>15379</v>
          </cell>
          <cell r="I1197">
            <v>8</v>
          </cell>
          <cell r="J1197">
            <v>7</v>
          </cell>
          <cell r="K1197">
            <v>0</v>
          </cell>
          <cell r="L1197">
            <v>0</v>
          </cell>
        </row>
        <row r="1198">
          <cell r="F1198">
            <v>7082</v>
          </cell>
          <cell r="I1198">
            <v>2</v>
          </cell>
          <cell r="J1198">
            <v>0</v>
          </cell>
          <cell r="K1198">
            <v>0</v>
          </cell>
          <cell r="L1198">
            <v>2</v>
          </cell>
        </row>
        <row r="1199">
          <cell r="F1199">
            <v>2728</v>
          </cell>
          <cell r="I1199">
            <v>2</v>
          </cell>
          <cell r="J1199">
            <v>2</v>
          </cell>
          <cell r="K1199">
            <v>0</v>
          </cell>
          <cell r="L1199">
            <v>2</v>
          </cell>
        </row>
        <row r="1200">
          <cell r="F1200">
            <v>5368</v>
          </cell>
          <cell r="I1200">
            <v>6</v>
          </cell>
          <cell r="J1200">
            <v>5</v>
          </cell>
          <cell r="K1200">
            <v>1</v>
          </cell>
          <cell r="L1200">
            <v>2</v>
          </cell>
        </row>
        <row r="1201">
          <cell r="F1201">
            <v>5347</v>
          </cell>
          <cell r="I1201">
            <v>3</v>
          </cell>
          <cell r="J1201">
            <v>2</v>
          </cell>
          <cell r="K1201">
            <v>0</v>
          </cell>
          <cell r="L1201">
            <v>2</v>
          </cell>
        </row>
        <row r="1202">
          <cell r="F1202">
            <v>3195</v>
          </cell>
          <cell r="I1202">
            <v>2</v>
          </cell>
          <cell r="J1202">
            <v>2</v>
          </cell>
          <cell r="K1202">
            <v>2</v>
          </cell>
          <cell r="L1202">
            <v>2</v>
          </cell>
        </row>
        <row r="1203">
          <cell r="F1203">
            <v>3989</v>
          </cell>
          <cell r="I1203">
            <v>5</v>
          </cell>
          <cell r="J1203">
            <v>4</v>
          </cell>
          <cell r="K1203">
            <v>1</v>
          </cell>
          <cell r="L1203">
            <v>2</v>
          </cell>
        </row>
        <row r="1204">
          <cell r="F1204">
            <v>3306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</row>
        <row r="1205">
          <cell r="F1205">
            <v>7005</v>
          </cell>
          <cell r="I1205">
            <v>4</v>
          </cell>
          <cell r="J1205">
            <v>3</v>
          </cell>
          <cell r="K1205">
            <v>1</v>
          </cell>
          <cell r="L1205">
            <v>2</v>
          </cell>
        </row>
        <row r="1206">
          <cell r="F1206">
            <v>2655</v>
          </cell>
          <cell r="I1206">
            <v>9</v>
          </cell>
          <cell r="J1206">
            <v>7</v>
          </cell>
          <cell r="K1206">
            <v>7</v>
          </cell>
          <cell r="L1206">
            <v>7</v>
          </cell>
        </row>
        <row r="1207">
          <cell r="F1207">
            <v>1393</v>
          </cell>
          <cell r="I1207">
            <v>1</v>
          </cell>
          <cell r="J1207">
            <v>0</v>
          </cell>
          <cell r="K1207">
            <v>0</v>
          </cell>
          <cell r="L1207">
            <v>0</v>
          </cell>
        </row>
        <row r="1208">
          <cell r="F1208">
            <v>2570</v>
          </cell>
          <cell r="I1208">
            <v>7</v>
          </cell>
          <cell r="J1208">
            <v>7</v>
          </cell>
          <cell r="K1208">
            <v>5</v>
          </cell>
          <cell r="L1208">
            <v>7</v>
          </cell>
        </row>
        <row r="1209">
          <cell r="F1209">
            <v>3537</v>
          </cell>
          <cell r="I1209">
            <v>4</v>
          </cell>
          <cell r="J1209">
            <v>2</v>
          </cell>
          <cell r="K1209">
            <v>1</v>
          </cell>
          <cell r="L1209">
            <v>2</v>
          </cell>
        </row>
        <row r="1210">
          <cell r="F1210">
            <v>3986</v>
          </cell>
          <cell r="I1210">
            <v>15</v>
          </cell>
          <cell r="J1210">
            <v>10</v>
          </cell>
          <cell r="K1210">
            <v>4</v>
          </cell>
          <cell r="L1210">
            <v>13</v>
          </cell>
        </row>
        <row r="1211">
          <cell r="F1211">
            <v>10883</v>
          </cell>
          <cell r="I1211">
            <v>1</v>
          </cell>
          <cell r="J1211">
            <v>0</v>
          </cell>
          <cell r="K1211">
            <v>0</v>
          </cell>
          <cell r="L1211">
            <v>0</v>
          </cell>
        </row>
        <row r="1212">
          <cell r="F1212">
            <v>2028</v>
          </cell>
          <cell r="I1212">
            <v>14</v>
          </cell>
          <cell r="J1212">
            <v>11</v>
          </cell>
          <cell r="K1212">
            <v>2</v>
          </cell>
          <cell r="L1212">
            <v>13</v>
          </cell>
        </row>
        <row r="1213">
          <cell r="F1213">
            <v>9525</v>
          </cell>
          <cell r="I1213">
            <v>6</v>
          </cell>
          <cell r="J1213">
            <v>3</v>
          </cell>
          <cell r="K1213">
            <v>1</v>
          </cell>
          <cell r="L1213">
            <v>3</v>
          </cell>
        </row>
        <row r="1214">
          <cell r="F1214">
            <v>2929</v>
          </cell>
          <cell r="I1214">
            <v>10</v>
          </cell>
          <cell r="J1214">
            <v>9</v>
          </cell>
          <cell r="K1214">
            <v>8</v>
          </cell>
          <cell r="L1214">
            <v>7</v>
          </cell>
        </row>
        <row r="1215">
          <cell r="F1215">
            <v>2275</v>
          </cell>
          <cell r="I1215">
            <v>3</v>
          </cell>
          <cell r="J1215">
            <v>2</v>
          </cell>
          <cell r="K1215">
            <v>0</v>
          </cell>
          <cell r="L1215">
            <v>2</v>
          </cell>
        </row>
        <row r="1216">
          <cell r="F1216">
            <v>7879</v>
          </cell>
          <cell r="I1216">
            <v>8</v>
          </cell>
          <cell r="J1216">
            <v>7</v>
          </cell>
          <cell r="K1216">
            <v>6</v>
          </cell>
          <cell r="L1216">
            <v>7</v>
          </cell>
        </row>
        <row r="1217">
          <cell r="F1217">
            <v>4930</v>
          </cell>
          <cell r="I1217">
            <v>5</v>
          </cell>
          <cell r="J1217">
            <v>4</v>
          </cell>
          <cell r="K1217">
            <v>1</v>
          </cell>
          <cell r="L1217">
            <v>4</v>
          </cell>
        </row>
        <row r="1218">
          <cell r="F1218">
            <v>7847</v>
          </cell>
          <cell r="I1218">
            <v>10</v>
          </cell>
          <cell r="J1218">
            <v>9</v>
          </cell>
          <cell r="K1218">
            <v>8</v>
          </cell>
          <cell r="L1218">
            <v>8</v>
          </cell>
        </row>
        <row r="1219">
          <cell r="F1219">
            <v>4401</v>
          </cell>
          <cell r="I1219">
            <v>5</v>
          </cell>
          <cell r="J1219">
            <v>3</v>
          </cell>
          <cell r="K1219">
            <v>0</v>
          </cell>
          <cell r="L1219">
            <v>4</v>
          </cell>
        </row>
        <row r="1220">
          <cell r="F1220">
            <v>9241</v>
          </cell>
          <cell r="I1220">
            <v>10</v>
          </cell>
          <cell r="J1220">
            <v>8</v>
          </cell>
          <cell r="K1220">
            <v>8</v>
          </cell>
          <cell r="L1220">
            <v>7</v>
          </cell>
        </row>
        <row r="1221">
          <cell r="F1221">
            <v>2974</v>
          </cell>
          <cell r="I1221">
            <v>5</v>
          </cell>
          <cell r="J1221">
            <v>3</v>
          </cell>
          <cell r="K1221">
            <v>1</v>
          </cell>
          <cell r="L1221">
            <v>2</v>
          </cell>
        </row>
        <row r="1222">
          <cell r="F1222">
            <v>4502</v>
          </cell>
          <cell r="I1222">
            <v>13</v>
          </cell>
          <cell r="J1222">
            <v>7</v>
          </cell>
          <cell r="K1222">
            <v>6</v>
          </cell>
          <cell r="L1222">
            <v>7</v>
          </cell>
        </row>
        <row r="1223">
          <cell r="F1223">
            <v>10748</v>
          </cell>
          <cell r="I1223">
            <v>23</v>
          </cell>
          <cell r="J1223">
            <v>15</v>
          </cell>
          <cell r="K1223">
            <v>14</v>
          </cell>
          <cell r="L1223">
            <v>4</v>
          </cell>
        </row>
        <row r="1224">
          <cell r="F1224">
            <v>1555</v>
          </cell>
          <cell r="I1224">
            <v>1</v>
          </cell>
          <cell r="J1224">
            <v>0</v>
          </cell>
          <cell r="K1224">
            <v>0</v>
          </cell>
          <cell r="L1224">
            <v>0</v>
          </cell>
        </row>
        <row r="1225">
          <cell r="F1225">
            <v>12936</v>
          </cell>
          <cell r="I1225">
            <v>23</v>
          </cell>
          <cell r="J1225">
            <v>5</v>
          </cell>
          <cell r="K1225">
            <v>14</v>
          </cell>
          <cell r="L1225">
            <v>10</v>
          </cell>
        </row>
        <row r="1226">
          <cell r="F1226">
            <v>2305</v>
          </cell>
          <cell r="I1226">
            <v>3</v>
          </cell>
          <cell r="J1226">
            <v>2</v>
          </cell>
          <cell r="K1226">
            <v>0</v>
          </cell>
          <cell r="L1226">
            <v>2</v>
          </cell>
        </row>
        <row r="1227">
          <cell r="F1227">
            <v>16704</v>
          </cell>
          <cell r="I1227">
            <v>21</v>
          </cell>
          <cell r="J1227">
            <v>6</v>
          </cell>
          <cell r="K1227">
            <v>8</v>
          </cell>
          <cell r="L1227">
            <v>6</v>
          </cell>
        </row>
        <row r="1228">
          <cell r="F1228">
            <v>3433</v>
          </cell>
          <cell r="I1228">
            <v>5</v>
          </cell>
          <cell r="J1228">
            <v>2</v>
          </cell>
          <cell r="K1228">
            <v>1</v>
          </cell>
          <cell r="L1228">
            <v>3</v>
          </cell>
        </row>
        <row r="1229">
          <cell r="F1229">
            <v>3477</v>
          </cell>
          <cell r="I1229">
            <v>5</v>
          </cell>
          <cell r="J1229">
            <v>2</v>
          </cell>
          <cell r="K1229">
            <v>0</v>
          </cell>
          <cell r="L1229">
            <v>3</v>
          </cell>
        </row>
        <row r="1230">
          <cell r="F1230">
            <v>6430</v>
          </cell>
          <cell r="I1230">
            <v>3</v>
          </cell>
          <cell r="J1230">
            <v>2</v>
          </cell>
          <cell r="K1230">
            <v>1</v>
          </cell>
          <cell r="L1230">
            <v>2</v>
          </cell>
        </row>
        <row r="1231">
          <cell r="F1231">
            <v>6516</v>
          </cell>
          <cell r="I1231">
            <v>1</v>
          </cell>
          <cell r="J1231">
            <v>0</v>
          </cell>
          <cell r="K1231">
            <v>0</v>
          </cell>
          <cell r="L1231">
            <v>0</v>
          </cell>
        </row>
        <row r="1232">
          <cell r="F1232">
            <v>3907</v>
          </cell>
          <cell r="I1232">
            <v>6</v>
          </cell>
          <cell r="J1232">
            <v>2</v>
          </cell>
          <cell r="K1232">
            <v>1</v>
          </cell>
          <cell r="L1232">
            <v>2</v>
          </cell>
        </row>
        <row r="1233">
          <cell r="F1233">
            <v>5562</v>
          </cell>
          <cell r="I1233">
            <v>10</v>
          </cell>
          <cell r="J1233">
            <v>7</v>
          </cell>
          <cell r="K1233">
            <v>0</v>
          </cell>
          <cell r="L1233">
            <v>9</v>
          </cell>
        </row>
        <row r="1234">
          <cell r="F1234">
            <v>6883</v>
          </cell>
          <cell r="I1234">
            <v>7</v>
          </cell>
          <cell r="J1234">
            <v>7</v>
          </cell>
          <cell r="K1234">
            <v>0</v>
          </cell>
          <cell r="L1234">
            <v>7</v>
          </cell>
        </row>
        <row r="1235">
          <cell r="F1235">
            <v>2862</v>
          </cell>
          <cell r="I1235">
            <v>10</v>
          </cell>
          <cell r="J1235">
            <v>0</v>
          </cell>
          <cell r="K1235">
            <v>0</v>
          </cell>
          <cell r="L1235">
            <v>8</v>
          </cell>
        </row>
        <row r="1236">
          <cell r="F1236">
            <v>4978</v>
          </cell>
          <cell r="I1236">
            <v>1</v>
          </cell>
          <cell r="J1236">
            <v>0</v>
          </cell>
          <cell r="K1236">
            <v>0</v>
          </cell>
          <cell r="L1236">
            <v>0</v>
          </cell>
        </row>
        <row r="1237">
          <cell r="F1237">
            <v>10368</v>
          </cell>
          <cell r="I1237">
            <v>10</v>
          </cell>
          <cell r="J1237">
            <v>6</v>
          </cell>
          <cell r="K1237">
            <v>0</v>
          </cell>
          <cell r="L1237">
            <v>3</v>
          </cell>
        </row>
        <row r="1238">
          <cell r="F1238">
            <v>6134</v>
          </cell>
          <cell r="I1238">
            <v>2</v>
          </cell>
          <cell r="J1238">
            <v>2</v>
          </cell>
          <cell r="K1238">
            <v>2</v>
          </cell>
          <cell r="L1238">
            <v>2</v>
          </cell>
        </row>
        <row r="1239">
          <cell r="F1239">
            <v>6735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</row>
        <row r="1240">
          <cell r="F1240">
            <v>3295</v>
          </cell>
          <cell r="I1240">
            <v>3</v>
          </cell>
          <cell r="J1240">
            <v>2</v>
          </cell>
          <cell r="K1240">
            <v>1</v>
          </cell>
          <cell r="L1240">
            <v>2</v>
          </cell>
        </row>
        <row r="1241">
          <cell r="F1241">
            <v>5238</v>
          </cell>
          <cell r="I1241">
            <v>5</v>
          </cell>
          <cell r="J1241">
            <v>4</v>
          </cell>
          <cell r="K1241">
            <v>1</v>
          </cell>
          <cell r="L1241">
            <v>4</v>
          </cell>
        </row>
        <row r="1242">
          <cell r="F1242">
            <v>6472</v>
          </cell>
          <cell r="I1242">
            <v>9</v>
          </cell>
          <cell r="J1242">
            <v>8</v>
          </cell>
          <cell r="K1242">
            <v>5</v>
          </cell>
          <cell r="L1242">
            <v>8</v>
          </cell>
        </row>
        <row r="1243">
          <cell r="F1243">
            <v>9610</v>
          </cell>
          <cell r="I1243">
            <v>4</v>
          </cell>
          <cell r="J1243">
            <v>3</v>
          </cell>
          <cell r="K1243">
            <v>0</v>
          </cell>
          <cell r="L1243">
            <v>2</v>
          </cell>
        </row>
        <row r="1244">
          <cell r="F1244">
            <v>19833</v>
          </cell>
          <cell r="I1244">
            <v>21</v>
          </cell>
          <cell r="J1244">
            <v>8</v>
          </cell>
          <cell r="K1244">
            <v>12</v>
          </cell>
          <cell r="L1244">
            <v>8</v>
          </cell>
        </row>
        <row r="1245">
          <cell r="F1245">
            <v>9756</v>
          </cell>
          <cell r="I1245">
            <v>5</v>
          </cell>
          <cell r="J1245">
            <v>0</v>
          </cell>
          <cell r="K1245">
            <v>0</v>
          </cell>
          <cell r="L1245">
            <v>3</v>
          </cell>
        </row>
        <row r="1246">
          <cell r="F1246">
            <v>4968</v>
          </cell>
          <cell r="I1246">
            <v>9</v>
          </cell>
          <cell r="J1246">
            <v>7</v>
          </cell>
          <cell r="K1246">
            <v>0</v>
          </cell>
          <cell r="L1246">
            <v>7</v>
          </cell>
        </row>
        <row r="1247">
          <cell r="F1247">
            <v>2145</v>
          </cell>
          <cell r="I1247">
            <v>2</v>
          </cell>
          <cell r="J1247">
            <v>2</v>
          </cell>
          <cell r="K1247">
            <v>2</v>
          </cell>
          <cell r="L1247">
            <v>1</v>
          </cell>
        </row>
        <row r="1248">
          <cell r="F1248">
            <v>2180</v>
          </cell>
          <cell r="I1248">
            <v>4</v>
          </cell>
          <cell r="J1248">
            <v>2</v>
          </cell>
          <cell r="K1248">
            <v>1</v>
          </cell>
          <cell r="L1248">
            <v>2</v>
          </cell>
        </row>
        <row r="1249">
          <cell r="F1249">
            <v>8346</v>
          </cell>
          <cell r="I1249">
            <v>5</v>
          </cell>
          <cell r="J1249">
            <v>2</v>
          </cell>
          <cell r="K1249">
            <v>0</v>
          </cell>
          <cell r="L1249">
            <v>2</v>
          </cell>
        </row>
        <row r="1250">
          <cell r="F1250">
            <v>3445</v>
          </cell>
          <cell r="I1250">
            <v>6</v>
          </cell>
          <cell r="J1250">
            <v>2</v>
          </cell>
          <cell r="K1250">
            <v>1</v>
          </cell>
          <cell r="L1250">
            <v>4</v>
          </cell>
        </row>
        <row r="1251">
          <cell r="F1251">
            <v>2760</v>
          </cell>
          <cell r="I1251">
            <v>2</v>
          </cell>
          <cell r="J1251">
            <v>2</v>
          </cell>
          <cell r="K1251">
            <v>2</v>
          </cell>
          <cell r="L1251">
            <v>2</v>
          </cell>
        </row>
        <row r="1252">
          <cell r="F1252">
            <v>6294</v>
          </cell>
          <cell r="I1252">
            <v>3</v>
          </cell>
          <cell r="J1252">
            <v>2</v>
          </cell>
          <cell r="K1252">
            <v>0</v>
          </cell>
          <cell r="L1252">
            <v>2</v>
          </cell>
        </row>
        <row r="1253">
          <cell r="F1253">
            <v>7140</v>
          </cell>
          <cell r="I1253">
            <v>7</v>
          </cell>
          <cell r="J1253">
            <v>7</v>
          </cell>
          <cell r="K1253">
            <v>1</v>
          </cell>
          <cell r="L1253">
            <v>7</v>
          </cell>
        </row>
        <row r="1254">
          <cell r="F1254">
            <v>2932</v>
          </cell>
          <cell r="I1254">
            <v>5</v>
          </cell>
          <cell r="J1254">
            <v>0</v>
          </cell>
          <cell r="K1254">
            <v>1</v>
          </cell>
          <cell r="L1254">
            <v>2</v>
          </cell>
        </row>
        <row r="1255">
          <cell r="F1255">
            <v>5147</v>
          </cell>
          <cell r="I1255">
            <v>11</v>
          </cell>
          <cell r="J1255">
            <v>7</v>
          </cell>
          <cell r="K1255">
            <v>1</v>
          </cell>
          <cell r="L1255">
            <v>7</v>
          </cell>
        </row>
        <row r="1256">
          <cell r="F1256">
            <v>4507</v>
          </cell>
          <cell r="I1256">
            <v>5</v>
          </cell>
          <cell r="J1256">
            <v>1</v>
          </cell>
          <cell r="K1256">
            <v>0</v>
          </cell>
          <cell r="L1256">
            <v>4</v>
          </cell>
        </row>
        <row r="1257">
          <cell r="F1257">
            <v>8564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</row>
        <row r="1258">
          <cell r="F1258">
            <v>2468</v>
          </cell>
          <cell r="I1258">
            <v>6</v>
          </cell>
          <cell r="J1258">
            <v>1</v>
          </cell>
          <cell r="K1258">
            <v>0</v>
          </cell>
          <cell r="L1258">
            <v>5</v>
          </cell>
        </row>
        <row r="1259">
          <cell r="F1259">
            <v>8161</v>
          </cell>
          <cell r="I1259">
            <v>1</v>
          </cell>
          <cell r="J1259">
            <v>0</v>
          </cell>
          <cell r="K1259">
            <v>0</v>
          </cell>
          <cell r="L1259">
            <v>0</v>
          </cell>
        </row>
        <row r="1260">
          <cell r="F1260">
            <v>2109</v>
          </cell>
          <cell r="I1260">
            <v>1</v>
          </cell>
          <cell r="J1260">
            <v>0</v>
          </cell>
          <cell r="K1260">
            <v>0</v>
          </cell>
          <cell r="L1260">
            <v>0</v>
          </cell>
        </row>
        <row r="1261">
          <cell r="F1261">
            <v>5294</v>
          </cell>
          <cell r="I1261">
            <v>7</v>
          </cell>
          <cell r="J1261">
            <v>0</v>
          </cell>
          <cell r="K1261">
            <v>1</v>
          </cell>
          <cell r="L1261">
            <v>7</v>
          </cell>
        </row>
        <row r="1262">
          <cell r="F1262">
            <v>2718</v>
          </cell>
          <cell r="I1262">
            <v>7</v>
          </cell>
          <cell r="J1262">
            <v>7</v>
          </cell>
          <cell r="K1262">
            <v>0</v>
          </cell>
          <cell r="L1262">
            <v>7</v>
          </cell>
        </row>
        <row r="1263">
          <cell r="F1263">
            <v>5811</v>
          </cell>
          <cell r="I1263">
            <v>1</v>
          </cell>
          <cell r="J1263">
            <v>0</v>
          </cell>
          <cell r="K1263">
            <v>1</v>
          </cell>
          <cell r="L1263">
            <v>0</v>
          </cell>
        </row>
        <row r="1264">
          <cell r="F1264">
            <v>2437</v>
          </cell>
          <cell r="I1264">
            <v>1</v>
          </cell>
          <cell r="J1264">
            <v>0</v>
          </cell>
          <cell r="K1264">
            <v>0</v>
          </cell>
          <cell r="L1264">
            <v>0</v>
          </cell>
        </row>
        <row r="1265">
          <cell r="F1265">
            <v>2766</v>
          </cell>
          <cell r="I1265">
            <v>5</v>
          </cell>
          <cell r="J1265">
            <v>3</v>
          </cell>
          <cell r="K1265">
            <v>0</v>
          </cell>
          <cell r="L1265">
            <v>4</v>
          </cell>
        </row>
        <row r="1266">
          <cell r="F1266">
            <v>19038</v>
          </cell>
          <cell r="I1266">
            <v>1</v>
          </cell>
          <cell r="J1266">
            <v>0</v>
          </cell>
          <cell r="K1266">
            <v>0</v>
          </cell>
          <cell r="L1266">
            <v>0</v>
          </cell>
        </row>
        <row r="1267">
          <cell r="F1267">
            <v>3055</v>
          </cell>
          <cell r="I1267">
            <v>9</v>
          </cell>
          <cell r="J1267">
            <v>8</v>
          </cell>
          <cell r="K1267">
            <v>1</v>
          </cell>
          <cell r="L1267">
            <v>7</v>
          </cell>
        </row>
        <row r="1268">
          <cell r="F1268">
            <v>2289</v>
          </cell>
          <cell r="I1268">
            <v>5</v>
          </cell>
          <cell r="J1268">
            <v>3</v>
          </cell>
          <cell r="K1268">
            <v>0</v>
          </cell>
          <cell r="L1268">
            <v>4</v>
          </cell>
        </row>
        <row r="1269">
          <cell r="F1269">
            <v>4001</v>
          </cell>
          <cell r="I1269">
            <v>15</v>
          </cell>
          <cell r="J1269">
            <v>14</v>
          </cell>
          <cell r="K1269">
            <v>0</v>
          </cell>
          <cell r="L1269">
            <v>7</v>
          </cell>
        </row>
        <row r="1270">
          <cell r="F1270">
            <v>12965</v>
          </cell>
          <cell r="I1270">
            <v>3</v>
          </cell>
          <cell r="J1270">
            <v>2</v>
          </cell>
          <cell r="K1270">
            <v>0</v>
          </cell>
          <cell r="L1270">
            <v>2</v>
          </cell>
        </row>
        <row r="1271">
          <cell r="F1271">
            <v>3539</v>
          </cell>
          <cell r="I1271">
            <v>9</v>
          </cell>
          <cell r="J1271">
            <v>7</v>
          </cell>
          <cell r="K1271">
            <v>1</v>
          </cell>
          <cell r="L1271">
            <v>8</v>
          </cell>
        </row>
        <row r="1272">
          <cell r="F1272">
            <v>6029</v>
          </cell>
          <cell r="I1272">
            <v>2</v>
          </cell>
          <cell r="J1272">
            <v>2</v>
          </cell>
          <cell r="K1272">
            <v>2</v>
          </cell>
          <cell r="L1272">
            <v>2</v>
          </cell>
        </row>
        <row r="1273">
          <cell r="F1273">
            <v>2679</v>
          </cell>
          <cell r="I1273">
            <v>1</v>
          </cell>
          <cell r="J1273">
            <v>0</v>
          </cell>
          <cell r="K1273">
            <v>1</v>
          </cell>
          <cell r="L1273">
            <v>0</v>
          </cell>
        </row>
        <row r="1274">
          <cell r="F1274">
            <v>3702</v>
          </cell>
          <cell r="I1274">
            <v>5</v>
          </cell>
          <cell r="J1274">
            <v>4</v>
          </cell>
          <cell r="K1274">
            <v>0</v>
          </cell>
          <cell r="L1274">
            <v>4</v>
          </cell>
        </row>
        <row r="1275">
          <cell r="F1275">
            <v>2398</v>
          </cell>
          <cell r="I1275">
            <v>1</v>
          </cell>
          <cell r="J1275">
            <v>0</v>
          </cell>
          <cell r="K1275">
            <v>0</v>
          </cell>
          <cell r="L1275">
            <v>0</v>
          </cell>
        </row>
        <row r="1276">
          <cell r="F1276">
            <v>5468</v>
          </cell>
          <cell r="I1276">
            <v>12</v>
          </cell>
          <cell r="J1276">
            <v>7</v>
          </cell>
          <cell r="K1276">
            <v>5</v>
          </cell>
          <cell r="L1276">
            <v>7</v>
          </cell>
        </row>
        <row r="1277">
          <cell r="F1277">
            <v>13116</v>
          </cell>
          <cell r="I1277">
            <v>2</v>
          </cell>
          <cell r="J1277">
            <v>2</v>
          </cell>
          <cell r="K1277">
            <v>2</v>
          </cell>
          <cell r="L1277">
            <v>2</v>
          </cell>
        </row>
        <row r="1278">
          <cell r="F1278">
            <v>4189</v>
          </cell>
          <cell r="I1278">
            <v>5</v>
          </cell>
          <cell r="J1278">
            <v>2</v>
          </cell>
          <cell r="K1278">
            <v>0</v>
          </cell>
          <cell r="L1278">
            <v>3</v>
          </cell>
        </row>
        <row r="1279">
          <cell r="F1279">
            <v>19328</v>
          </cell>
          <cell r="I1279">
            <v>2</v>
          </cell>
          <cell r="J1279">
            <v>1</v>
          </cell>
          <cell r="K1279">
            <v>2</v>
          </cell>
          <cell r="L1279">
            <v>2</v>
          </cell>
        </row>
        <row r="1280">
          <cell r="F1280">
            <v>8321</v>
          </cell>
          <cell r="I1280">
            <v>12</v>
          </cell>
          <cell r="J1280">
            <v>8</v>
          </cell>
          <cell r="K1280">
            <v>5</v>
          </cell>
          <cell r="L1280">
            <v>7</v>
          </cell>
        </row>
        <row r="1281">
          <cell r="F1281">
            <v>2342</v>
          </cell>
          <cell r="I1281">
            <v>5</v>
          </cell>
          <cell r="J1281">
            <v>3</v>
          </cell>
          <cell r="K1281">
            <v>2</v>
          </cell>
          <cell r="L1281">
            <v>3</v>
          </cell>
        </row>
        <row r="1282">
          <cell r="F1282">
            <v>4071</v>
          </cell>
          <cell r="I1282">
            <v>10</v>
          </cell>
          <cell r="J1282">
            <v>0</v>
          </cell>
          <cell r="K1282">
            <v>4</v>
          </cell>
          <cell r="L1282">
            <v>7</v>
          </cell>
        </row>
        <row r="1283">
          <cell r="F1283">
            <v>5813</v>
          </cell>
          <cell r="I1283">
            <v>10</v>
          </cell>
          <cell r="J1283">
            <v>7</v>
          </cell>
          <cell r="K1283">
            <v>7</v>
          </cell>
          <cell r="L1283">
            <v>7</v>
          </cell>
        </row>
        <row r="1284">
          <cell r="F1284">
            <v>3143</v>
          </cell>
          <cell r="I1284">
            <v>10</v>
          </cell>
          <cell r="J1284">
            <v>8</v>
          </cell>
          <cell r="K1284">
            <v>7</v>
          </cell>
          <cell r="L1284">
            <v>6</v>
          </cell>
        </row>
        <row r="1285">
          <cell r="F1285">
            <v>2044</v>
          </cell>
          <cell r="I1285">
            <v>5</v>
          </cell>
          <cell r="J1285">
            <v>3</v>
          </cell>
          <cell r="K1285">
            <v>0</v>
          </cell>
          <cell r="L1285">
            <v>3</v>
          </cell>
        </row>
        <row r="1286">
          <cell r="F1286">
            <v>13464</v>
          </cell>
          <cell r="I1286">
            <v>4</v>
          </cell>
          <cell r="J1286">
            <v>3</v>
          </cell>
          <cell r="K1286">
            <v>2</v>
          </cell>
          <cell r="L1286">
            <v>2</v>
          </cell>
        </row>
        <row r="1287">
          <cell r="F1287">
            <v>7991</v>
          </cell>
          <cell r="I1287">
            <v>2</v>
          </cell>
          <cell r="J1287">
            <v>2</v>
          </cell>
          <cell r="K1287">
            <v>2</v>
          </cell>
          <cell r="L1287">
            <v>2</v>
          </cell>
        </row>
        <row r="1288">
          <cell r="F1288">
            <v>3377</v>
          </cell>
          <cell r="I1288">
            <v>4</v>
          </cell>
          <cell r="J1288">
            <v>3</v>
          </cell>
          <cell r="K1288">
            <v>0</v>
          </cell>
          <cell r="L1288">
            <v>2</v>
          </cell>
        </row>
        <row r="1289">
          <cell r="F1289">
            <v>5538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</row>
        <row r="1290">
          <cell r="F1290">
            <v>5762</v>
          </cell>
          <cell r="I1290">
            <v>7</v>
          </cell>
          <cell r="J1290">
            <v>7</v>
          </cell>
          <cell r="K1290">
            <v>1</v>
          </cell>
          <cell r="L1290">
            <v>7</v>
          </cell>
        </row>
        <row r="1291">
          <cell r="F1291">
            <v>2592</v>
          </cell>
          <cell r="I1291">
            <v>11</v>
          </cell>
          <cell r="J1291">
            <v>10</v>
          </cell>
          <cell r="K1291">
            <v>3</v>
          </cell>
          <cell r="L1291">
            <v>8</v>
          </cell>
        </row>
        <row r="1292">
          <cell r="F1292">
            <v>5346</v>
          </cell>
          <cell r="I1292">
            <v>7</v>
          </cell>
          <cell r="J1292">
            <v>1</v>
          </cell>
          <cell r="K1292">
            <v>0</v>
          </cell>
          <cell r="L1292">
            <v>7</v>
          </cell>
        </row>
        <row r="1293">
          <cell r="F1293">
            <v>4213</v>
          </cell>
          <cell r="I1293">
            <v>10</v>
          </cell>
          <cell r="J1293">
            <v>3</v>
          </cell>
          <cell r="K1293">
            <v>0</v>
          </cell>
          <cell r="L1293">
            <v>8</v>
          </cell>
        </row>
        <row r="1294">
          <cell r="F1294">
            <v>4127</v>
          </cell>
          <cell r="I1294">
            <v>2</v>
          </cell>
          <cell r="J1294">
            <v>1</v>
          </cell>
          <cell r="K1294">
            <v>2</v>
          </cell>
          <cell r="L1294">
            <v>2</v>
          </cell>
        </row>
        <row r="1295">
          <cell r="F1295">
            <v>2438</v>
          </cell>
          <cell r="I1295">
            <v>3</v>
          </cell>
          <cell r="J1295">
            <v>2</v>
          </cell>
          <cell r="K1295">
            <v>1</v>
          </cell>
          <cell r="L1295">
            <v>2</v>
          </cell>
        </row>
        <row r="1296">
          <cell r="F1296">
            <v>6870</v>
          </cell>
          <cell r="I1296">
            <v>3</v>
          </cell>
          <cell r="J1296">
            <v>2</v>
          </cell>
          <cell r="K1296">
            <v>1</v>
          </cell>
          <cell r="L1296">
            <v>2</v>
          </cell>
        </row>
        <row r="1297">
          <cell r="F1297">
            <v>10447</v>
          </cell>
          <cell r="I1297">
            <v>22</v>
          </cell>
          <cell r="J1297">
            <v>14</v>
          </cell>
          <cell r="K1297">
            <v>13</v>
          </cell>
          <cell r="L1297">
            <v>5</v>
          </cell>
        </row>
        <row r="1298">
          <cell r="F1298">
            <v>9667</v>
          </cell>
          <cell r="I1298">
            <v>7</v>
          </cell>
          <cell r="J1298">
            <v>7</v>
          </cell>
          <cell r="K1298">
            <v>0</v>
          </cell>
          <cell r="L1298">
            <v>2</v>
          </cell>
        </row>
        <row r="1299">
          <cell r="F1299">
            <v>2148</v>
          </cell>
          <cell r="I1299">
            <v>5</v>
          </cell>
          <cell r="J1299">
            <v>1</v>
          </cell>
          <cell r="K1299">
            <v>1</v>
          </cell>
          <cell r="L1299">
            <v>4</v>
          </cell>
        </row>
        <row r="1300">
          <cell r="F1300">
            <v>8926</v>
          </cell>
          <cell r="I1300">
            <v>9</v>
          </cell>
          <cell r="J1300">
            <v>7</v>
          </cell>
          <cell r="K1300">
            <v>3</v>
          </cell>
          <cell r="L1300">
            <v>7</v>
          </cell>
        </row>
        <row r="1301">
          <cell r="F1301">
            <v>6513</v>
          </cell>
          <cell r="I1301">
            <v>5</v>
          </cell>
          <cell r="J1301">
            <v>3</v>
          </cell>
          <cell r="K1301">
            <v>0</v>
          </cell>
          <cell r="L1301">
            <v>3</v>
          </cell>
        </row>
        <row r="1302">
          <cell r="F1302">
            <v>6799</v>
          </cell>
          <cell r="I1302">
            <v>10</v>
          </cell>
          <cell r="J1302">
            <v>8</v>
          </cell>
          <cell r="K1302">
            <v>4</v>
          </cell>
          <cell r="L1302">
            <v>8</v>
          </cell>
        </row>
        <row r="1303">
          <cell r="F1303">
            <v>16291</v>
          </cell>
          <cell r="I1303">
            <v>16</v>
          </cell>
          <cell r="J1303">
            <v>9</v>
          </cell>
          <cell r="K1303">
            <v>14</v>
          </cell>
          <cell r="L1303">
            <v>14</v>
          </cell>
        </row>
        <row r="1304">
          <cell r="F1304">
            <v>2705</v>
          </cell>
          <cell r="I1304">
            <v>5</v>
          </cell>
          <cell r="J1304">
            <v>4</v>
          </cell>
          <cell r="K1304">
            <v>0</v>
          </cell>
          <cell r="L1304">
            <v>3</v>
          </cell>
        </row>
        <row r="1305">
          <cell r="F1305">
            <v>10333</v>
          </cell>
          <cell r="I1305">
            <v>22</v>
          </cell>
          <cell r="J1305">
            <v>11</v>
          </cell>
          <cell r="K1305">
            <v>14</v>
          </cell>
          <cell r="L1305">
            <v>10</v>
          </cell>
        </row>
        <row r="1306">
          <cell r="F1306">
            <v>4448</v>
          </cell>
          <cell r="I1306">
            <v>7</v>
          </cell>
          <cell r="J1306">
            <v>4</v>
          </cell>
          <cell r="K1306">
            <v>7</v>
          </cell>
          <cell r="L1306">
            <v>7</v>
          </cell>
        </row>
        <row r="1307">
          <cell r="F1307">
            <v>6854</v>
          </cell>
          <cell r="I1307">
            <v>7</v>
          </cell>
          <cell r="J1307">
            <v>1</v>
          </cell>
          <cell r="K1307">
            <v>1</v>
          </cell>
          <cell r="L1307">
            <v>7</v>
          </cell>
        </row>
        <row r="1308">
          <cell r="F1308">
            <v>9637</v>
          </cell>
          <cell r="I1308">
            <v>3</v>
          </cell>
          <cell r="J1308">
            <v>2</v>
          </cell>
          <cell r="K1308">
            <v>2</v>
          </cell>
          <cell r="L1308">
            <v>2</v>
          </cell>
        </row>
        <row r="1309">
          <cell r="F1309">
            <v>3591</v>
          </cell>
          <cell r="I1309">
            <v>3</v>
          </cell>
          <cell r="J1309">
            <v>2</v>
          </cell>
          <cell r="K1309">
            <v>1</v>
          </cell>
          <cell r="L1309">
            <v>2</v>
          </cell>
        </row>
        <row r="1310">
          <cell r="F1310">
            <v>5405</v>
          </cell>
          <cell r="I1310">
            <v>4</v>
          </cell>
          <cell r="J1310">
            <v>2</v>
          </cell>
          <cell r="K1310">
            <v>0</v>
          </cell>
          <cell r="L1310">
            <v>3</v>
          </cell>
        </row>
        <row r="1311">
          <cell r="F1311">
            <v>4684</v>
          </cell>
          <cell r="I1311">
            <v>5</v>
          </cell>
          <cell r="J1311">
            <v>3</v>
          </cell>
          <cell r="K1311">
            <v>1</v>
          </cell>
          <cell r="L1311">
            <v>2</v>
          </cell>
        </row>
        <row r="1312">
          <cell r="F1312">
            <v>15787</v>
          </cell>
          <cell r="I1312">
            <v>2</v>
          </cell>
          <cell r="J1312">
            <v>2</v>
          </cell>
          <cell r="K1312">
            <v>2</v>
          </cell>
          <cell r="L1312">
            <v>2</v>
          </cell>
        </row>
        <row r="1313">
          <cell r="F1313">
            <v>1514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</row>
        <row r="1314">
          <cell r="F1314">
            <v>2956</v>
          </cell>
          <cell r="I1314">
            <v>1</v>
          </cell>
          <cell r="J1314">
            <v>0</v>
          </cell>
          <cell r="K1314">
            <v>0</v>
          </cell>
          <cell r="L1314">
            <v>0</v>
          </cell>
        </row>
        <row r="1315">
          <cell r="F1315">
            <v>2335</v>
          </cell>
          <cell r="I1315">
            <v>2</v>
          </cell>
          <cell r="J1315">
            <v>2</v>
          </cell>
          <cell r="K1315">
            <v>2</v>
          </cell>
          <cell r="L1315">
            <v>0</v>
          </cell>
        </row>
        <row r="1316">
          <cell r="F1316">
            <v>5154</v>
          </cell>
          <cell r="I1316">
            <v>8</v>
          </cell>
          <cell r="J1316">
            <v>7</v>
          </cell>
          <cell r="K1316">
            <v>5</v>
          </cell>
          <cell r="L1316">
            <v>7</v>
          </cell>
        </row>
        <row r="1317">
          <cell r="F1317">
            <v>6962</v>
          </cell>
          <cell r="I1317">
            <v>1</v>
          </cell>
          <cell r="J1317">
            <v>0</v>
          </cell>
          <cell r="K1317">
            <v>0</v>
          </cell>
          <cell r="L1317">
            <v>0</v>
          </cell>
        </row>
        <row r="1318">
          <cell r="F1318">
            <v>5675</v>
          </cell>
          <cell r="I1318">
            <v>7</v>
          </cell>
          <cell r="J1318">
            <v>7</v>
          </cell>
          <cell r="K1318">
            <v>7</v>
          </cell>
          <cell r="L1318">
            <v>7</v>
          </cell>
        </row>
        <row r="1319">
          <cell r="F1319">
            <v>2379</v>
          </cell>
          <cell r="I1319">
            <v>5</v>
          </cell>
          <cell r="J1319">
            <v>4</v>
          </cell>
          <cell r="K1319">
            <v>0</v>
          </cell>
          <cell r="L1319">
            <v>2</v>
          </cell>
        </row>
        <row r="1320">
          <cell r="F1320">
            <v>3812</v>
          </cell>
          <cell r="I1320">
            <v>11</v>
          </cell>
          <cell r="J1320">
            <v>8</v>
          </cell>
          <cell r="K1320">
            <v>3</v>
          </cell>
          <cell r="L1320">
            <v>10</v>
          </cell>
        </row>
        <row r="1321">
          <cell r="F1321">
            <v>4648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</row>
        <row r="1322">
          <cell r="F1322">
            <v>2936</v>
          </cell>
          <cell r="I1322">
            <v>6</v>
          </cell>
          <cell r="J1322">
            <v>3</v>
          </cell>
          <cell r="K1322">
            <v>3</v>
          </cell>
          <cell r="L1322">
            <v>3</v>
          </cell>
        </row>
        <row r="1323">
          <cell r="F1323">
            <v>2105</v>
          </cell>
          <cell r="I1323">
            <v>2</v>
          </cell>
          <cell r="J1323">
            <v>2</v>
          </cell>
          <cell r="K1323">
            <v>2</v>
          </cell>
          <cell r="L1323">
            <v>0</v>
          </cell>
        </row>
        <row r="1324">
          <cell r="F1324">
            <v>8578</v>
          </cell>
          <cell r="I1324">
            <v>9</v>
          </cell>
          <cell r="J1324">
            <v>8</v>
          </cell>
          <cell r="K1324">
            <v>4</v>
          </cell>
          <cell r="L1324">
            <v>7</v>
          </cell>
        </row>
        <row r="1325">
          <cell r="F1325">
            <v>2706</v>
          </cell>
          <cell r="I1325">
            <v>3</v>
          </cell>
          <cell r="J1325">
            <v>2</v>
          </cell>
          <cell r="K1325">
            <v>2</v>
          </cell>
          <cell r="L1325">
            <v>2</v>
          </cell>
        </row>
        <row r="1326">
          <cell r="F1326">
            <v>6384</v>
          </cell>
          <cell r="I1326">
            <v>7</v>
          </cell>
          <cell r="J1326">
            <v>0</v>
          </cell>
          <cell r="K1326">
            <v>1</v>
          </cell>
          <cell r="L1326">
            <v>6</v>
          </cell>
        </row>
        <row r="1327">
          <cell r="F1327">
            <v>3968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</row>
        <row r="1328">
          <cell r="F1328">
            <v>9907</v>
          </cell>
          <cell r="I1328">
            <v>2</v>
          </cell>
          <cell r="J1328">
            <v>2</v>
          </cell>
          <cell r="K1328">
            <v>2</v>
          </cell>
          <cell r="L1328">
            <v>2</v>
          </cell>
        </row>
        <row r="1329">
          <cell r="F1329">
            <v>13225</v>
          </cell>
          <cell r="I1329">
            <v>19</v>
          </cell>
          <cell r="J1329">
            <v>17</v>
          </cell>
          <cell r="K1329">
            <v>2</v>
          </cell>
          <cell r="L1329">
            <v>8</v>
          </cell>
        </row>
        <row r="1330">
          <cell r="F1330">
            <v>3540</v>
          </cell>
          <cell r="I1330">
            <v>9</v>
          </cell>
          <cell r="J1330">
            <v>8</v>
          </cell>
          <cell r="K1330">
            <v>5</v>
          </cell>
          <cell r="L1330">
            <v>8</v>
          </cell>
        </row>
        <row r="1331">
          <cell r="F1331">
            <v>2804</v>
          </cell>
          <cell r="I1331">
            <v>1</v>
          </cell>
          <cell r="J1331">
            <v>0</v>
          </cell>
          <cell r="K1331">
            <v>0</v>
          </cell>
          <cell r="L1331">
            <v>0</v>
          </cell>
        </row>
        <row r="1332">
          <cell r="F1332">
            <v>19392</v>
          </cell>
          <cell r="I1332">
            <v>16</v>
          </cell>
          <cell r="J1332">
            <v>12</v>
          </cell>
          <cell r="K1332">
            <v>6</v>
          </cell>
          <cell r="L1332">
            <v>14</v>
          </cell>
        </row>
        <row r="1333">
          <cell r="F1333">
            <v>19665</v>
          </cell>
          <cell r="I1333">
            <v>22</v>
          </cell>
          <cell r="J1333">
            <v>10</v>
          </cell>
          <cell r="K1333">
            <v>12</v>
          </cell>
          <cell r="L1333">
            <v>9</v>
          </cell>
        </row>
        <row r="1334">
          <cell r="F1334">
            <v>2439</v>
          </cell>
          <cell r="I1334">
            <v>1</v>
          </cell>
          <cell r="J1334">
            <v>0</v>
          </cell>
          <cell r="K1334">
            <v>1</v>
          </cell>
          <cell r="L1334">
            <v>0</v>
          </cell>
        </row>
        <row r="1335">
          <cell r="F1335">
            <v>7314</v>
          </cell>
          <cell r="I1335">
            <v>8</v>
          </cell>
          <cell r="J1335">
            <v>7</v>
          </cell>
          <cell r="K1335">
            <v>0</v>
          </cell>
          <cell r="L1335">
            <v>7</v>
          </cell>
        </row>
        <row r="1336">
          <cell r="F1336">
            <v>4774</v>
          </cell>
          <cell r="I1336">
            <v>7</v>
          </cell>
          <cell r="J1336">
            <v>6</v>
          </cell>
          <cell r="K1336">
            <v>7</v>
          </cell>
          <cell r="L1336">
            <v>3</v>
          </cell>
        </row>
        <row r="1337">
          <cell r="F1337">
            <v>3902</v>
          </cell>
          <cell r="I1337">
            <v>2</v>
          </cell>
          <cell r="J1337">
            <v>2</v>
          </cell>
          <cell r="K1337">
            <v>2</v>
          </cell>
          <cell r="L1337">
            <v>2</v>
          </cell>
        </row>
        <row r="1338">
          <cell r="F1338">
            <v>2662</v>
          </cell>
          <cell r="I1338">
            <v>5</v>
          </cell>
          <cell r="J1338">
            <v>2</v>
          </cell>
          <cell r="K1338">
            <v>0</v>
          </cell>
          <cell r="L1338">
            <v>4</v>
          </cell>
        </row>
        <row r="1339">
          <cell r="F1339">
            <v>2856</v>
          </cell>
          <cell r="I1339">
            <v>1</v>
          </cell>
          <cell r="J1339">
            <v>0</v>
          </cell>
          <cell r="K1339">
            <v>0</v>
          </cell>
          <cell r="L1339">
            <v>0</v>
          </cell>
        </row>
        <row r="1340">
          <cell r="F1340">
            <v>1081</v>
          </cell>
          <cell r="I1340">
            <v>1</v>
          </cell>
          <cell r="J1340">
            <v>0</v>
          </cell>
          <cell r="K1340">
            <v>0</v>
          </cell>
          <cell r="L1340">
            <v>0</v>
          </cell>
        </row>
        <row r="1341">
          <cell r="F1341">
            <v>2472</v>
          </cell>
          <cell r="I1341">
            <v>1</v>
          </cell>
          <cell r="J1341">
            <v>0</v>
          </cell>
          <cell r="K1341">
            <v>0</v>
          </cell>
          <cell r="L1341">
            <v>0</v>
          </cell>
        </row>
        <row r="1342">
          <cell r="F1342">
            <v>5673</v>
          </cell>
          <cell r="I1342">
            <v>10</v>
          </cell>
          <cell r="J1342">
            <v>9</v>
          </cell>
          <cell r="K1342">
            <v>1</v>
          </cell>
          <cell r="L1342">
            <v>7</v>
          </cell>
        </row>
        <row r="1343">
          <cell r="F1343">
            <v>4197</v>
          </cell>
          <cell r="I1343">
            <v>10</v>
          </cell>
          <cell r="J1343">
            <v>8</v>
          </cell>
          <cell r="K1343">
            <v>0</v>
          </cell>
          <cell r="L1343">
            <v>2</v>
          </cell>
        </row>
        <row r="1344">
          <cell r="F1344">
            <v>9713</v>
          </cell>
          <cell r="I1344">
            <v>5</v>
          </cell>
          <cell r="J1344">
            <v>3</v>
          </cell>
          <cell r="K1344">
            <v>1</v>
          </cell>
          <cell r="L1344">
            <v>0</v>
          </cell>
        </row>
        <row r="1345">
          <cell r="F1345">
            <v>2062</v>
          </cell>
          <cell r="I1345">
            <v>3</v>
          </cell>
          <cell r="J1345">
            <v>2</v>
          </cell>
          <cell r="K1345">
            <v>1</v>
          </cell>
          <cell r="L1345">
            <v>2</v>
          </cell>
        </row>
        <row r="1346">
          <cell r="F1346">
            <v>4284</v>
          </cell>
          <cell r="I1346">
            <v>5</v>
          </cell>
          <cell r="J1346">
            <v>3</v>
          </cell>
          <cell r="K1346">
            <v>0</v>
          </cell>
          <cell r="L1346">
            <v>4</v>
          </cell>
        </row>
        <row r="1347">
          <cell r="F1347">
            <v>4788</v>
          </cell>
          <cell r="I1347">
            <v>3</v>
          </cell>
          <cell r="J1347">
            <v>2</v>
          </cell>
          <cell r="K1347">
            <v>0</v>
          </cell>
          <cell r="L1347">
            <v>2</v>
          </cell>
        </row>
        <row r="1348">
          <cell r="F1348">
            <v>5906</v>
          </cell>
          <cell r="I1348">
            <v>9</v>
          </cell>
          <cell r="J1348">
            <v>8</v>
          </cell>
          <cell r="K1348">
            <v>3</v>
          </cell>
          <cell r="L1348">
            <v>8</v>
          </cell>
        </row>
        <row r="1349">
          <cell r="F1349">
            <v>3886</v>
          </cell>
          <cell r="I1349">
            <v>10</v>
          </cell>
          <cell r="J1349">
            <v>1</v>
          </cell>
          <cell r="K1349">
            <v>0</v>
          </cell>
          <cell r="L1349">
            <v>8</v>
          </cell>
        </row>
        <row r="1350">
          <cell r="F1350">
            <v>16823</v>
          </cell>
          <cell r="I1350">
            <v>19</v>
          </cell>
          <cell r="J1350">
            <v>7</v>
          </cell>
          <cell r="K1350">
            <v>11</v>
          </cell>
          <cell r="L1350">
            <v>16</v>
          </cell>
        </row>
        <row r="1351">
          <cell r="F1351">
            <v>2933</v>
          </cell>
          <cell r="I1351">
            <v>1</v>
          </cell>
          <cell r="J1351">
            <v>0</v>
          </cell>
          <cell r="K1351">
            <v>1</v>
          </cell>
          <cell r="L1351">
            <v>0</v>
          </cell>
        </row>
        <row r="1352">
          <cell r="F1352">
            <v>6500</v>
          </cell>
          <cell r="I1352">
            <v>8</v>
          </cell>
          <cell r="J1352">
            <v>7</v>
          </cell>
          <cell r="K1352">
            <v>0</v>
          </cell>
          <cell r="L1352">
            <v>7</v>
          </cell>
        </row>
        <row r="1353">
          <cell r="F1353">
            <v>17174</v>
          </cell>
          <cell r="I1353">
            <v>22</v>
          </cell>
          <cell r="J1353">
            <v>17</v>
          </cell>
          <cell r="K1353">
            <v>4</v>
          </cell>
          <cell r="L1353">
            <v>7</v>
          </cell>
        </row>
        <row r="1354">
          <cell r="F1354">
            <v>5033</v>
          </cell>
          <cell r="I1354">
            <v>2</v>
          </cell>
          <cell r="J1354">
            <v>0</v>
          </cell>
          <cell r="K1354">
            <v>2</v>
          </cell>
          <cell r="L1354">
            <v>2</v>
          </cell>
        </row>
        <row r="1355">
          <cell r="F1355">
            <v>2307</v>
          </cell>
          <cell r="I1355">
            <v>5</v>
          </cell>
          <cell r="J1355">
            <v>2</v>
          </cell>
          <cell r="K1355">
            <v>3</v>
          </cell>
          <cell r="L1355">
            <v>0</v>
          </cell>
        </row>
        <row r="1356">
          <cell r="F1356">
            <v>2587</v>
          </cell>
          <cell r="I1356">
            <v>4</v>
          </cell>
          <cell r="J1356">
            <v>2</v>
          </cell>
          <cell r="K1356">
            <v>1</v>
          </cell>
          <cell r="L1356">
            <v>0</v>
          </cell>
        </row>
        <row r="1357">
          <cell r="F1357">
            <v>5507</v>
          </cell>
          <cell r="I1357">
            <v>4</v>
          </cell>
          <cell r="J1357">
            <v>2</v>
          </cell>
          <cell r="K1357">
            <v>1</v>
          </cell>
          <cell r="L1357">
            <v>3</v>
          </cell>
        </row>
        <row r="1358">
          <cell r="F1358">
            <v>4393</v>
          </cell>
          <cell r="I1358">
            <v>5</v>
          </cell>
          <cell r="J1358">
            <v>4</v>
          </cell>
          <cell r="K1358">
            <v>1</v>
          </cell>
          <cell r="L1358">
            <v>4</v>
          </cell>
        </row>
        <row r="1359">
          <cell r="F1359">
            <v>13348</v>
          </cell>
          <cell r="I1359">
            <v>13</v>
          </cell>
          <cell r="J1359">
            <v>7</v>
          </cell>
          <cell r="K1359">
            <v>5</v>
          </cell>
          <cell r="L1359">
            <v>7</v>
          </cell>
        </row>
        <row r="1360">
          <cell r="F1360">
            <v>6583</v>
          </cell>
          <cell r="I1360">
            <v>5</v>
          </cell>
          <cell r="J1360">
            <v>2</v>
          </cell>
          <cell r="K1360">
            <v>1</v>
          </cell>
          <cell r="L1360">
            <v>4</v>
          </cell>
        </row>
        <row r="1361">
          <cell r="F1361">
            <v>8103</v>
          </cell>
          <cell r="I1361">
            <v>4</v>
          </cell>
          <cell r="J1361">
            <v>2</v>
          </cell>
          <cell r="K1361">
            <v>0</v>
          </cell>
          <cell r="L1361">
            <v>1</v>
          </cell>
        </row>
        <row r="1362">
          <cell r="F1362">
            <v>3978</v>
          </cell>
          <cell r="I1362">
            <v>2</v>
          </cell>
          <cell r="J1362">
            <v>2</v>
          </cell>
          <cell r="K1362">
            <v>2</v>
          </cell>
          <cell r="L1362">
            <v>2</v>
          </cell>
        </row>
        <row r="1363">
          <cell r="F1363">
            <v>2544</v>
          </cell>
          <cell r="I1363">
            <v>7</v>
          </cell>
          <cell r="J1363">
            <v>7</v>
          </cell>
          <cell r="K1363">
            <v>7</v>
          </cell>
          <cell r="L1363">
            <v>7</v>
          </cell>
        </row>
        <row r="1364">
          <cell r="F1364">
            <v>5399</v>
          </cell>
          <cell r="I1364">
            <v>4</v>
          </cell>
          <cell r="J1364">
            <v>2</v>
          </cell>
          <cell r="K1364">
            <v>0</v>
          </cell>
          <cell r="L1364">
            <v>3</v>
          </cell>
        </row>
        <row r="1365">
          <cell r="F1365">
            <v>5487</v>
          </cell>
          <cell r="I1365">
            <v>10</v>
          </cell>
          <cell r="J1365">
            <v>4</v>
          </cell>
          <cell r="K1365">
            <v>0</v>
          </cell>
          <cell r="L1365">
            <v>9</v>
          </cell>
        </row>
        <row r="1366">
          <cell r="F1366">
            <v>6834</v>
          </cell>
          <cell r="I1366">
            <v>7</v>
          </cell>
          <cell r="J1366">
            <v>7</v>
          </cell>
          <cell r="K1366">
            <v>0</v>
          </cell>
          <cell r="L1366">
            <v>7</v>
          </cell>
        </row>
        <row r="1367">
          <cell r="F1367">
            <v>1091</v>
          </cell>
          <cell r="I1367">
            <v>1</v>
          </cell>
          <cell r="J1367">
            <v>0</v>
          </cell>
          <cell r="K1367">
            <v>0</v>
          </cell>
          <cell r="L1367">
            <v>0</v>
          </cell>
        </row>
        <row r="1368">
          <cell r="F1368">
            <v>5736</v>
          </cell>
          <cell r="I1368">
            <v>3</v>
          </cell>
          <cell r="J1368">
            <v>2</v>
          </cell>
          <cell r="K1368">
            <v>1</v>
          </cell>
          <cell r="L1368">
            <v>2</v>
          </cell>
        </row>
        <row r="1369">
          <cell r="F1369">
            <v>2226</v>
          </cell>
          <cell r="I1369">
            <v>5</v>
          </cell>
          <cell r="J1369">
            <v>3</v>
          </cell>
          <cell r="K1369">
            <v>1</v>
          </cell>
          <cell r="L1369">
            <v>2</v>
          </cell>
        </row>
        <row r="1370">
          <cell r="F1370">
            <v>5747</v>
          </cell>
          <cell r="I1370">
            <v>15</v>
          </cell>
          <cell r="J1370">
            <v>10</v>
          </cell>
          <cell r="K1370">
            <v>6</v>
          </cell>
          <cell r="L1370">
            <v>11</v>
          </cell>
        </row>
        <row r="1371">
          <cell r="F1371">
            <v>9854</v>
          </cell>
          <cell r="I1371">
            <v>2</v>
          </cell>
          <cell r="J1371">
            <v>0</v>
          </cell>
          <cell r="K1371">
            <v>2</v>
          </cell>
          <cell r="L1371">
            <v>2</v>
          </cell>
        </row>
        <row r="1372">
          <cell r="F1372">
            <v>5467</v>
          </cell>
          <cell r="I1372">
            <v>8</v>
          </cell>
          <cell r="J1372">
            <v>7</v>
          </cell>
          <cell r="K1372">
            <v>1</v>
          </cell>
          <cell r="L1372">
            <v>7</v>
          </cell>
        </row>
        <row r="1373">
          <cell r="F1373">
            <v>5380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</row>
        <row r="1374">
          <cell r="F1374">
            <v>5151</v>
          </cell>
          <cell r="I1374">
            <v>10</v>
          </cell>
          <cell r="J1374">
            <v>0</v>
          </cell>
          <cell r="K1374">
            <v>7</v>
          </cell>
          <cell r="L1374">
            <v>9</v>
          </cell>
        </row>
        <row r="1375">
          <cell r="F1375">
            <v>2133</v>
          </cell>
          <cell r="I1375">
            <v>20</v>
          </cell>
          <cell r="J1375">
            <v>11</v>
          </cell>
          <cell r="K1375">
            <v>0</v>
          </cell>
          <cell r="L1375">
            <v>7</v>
          </cell>
        </row>
        <row r="1376">
          <cell r="F1376">
            <v>17875</v>
          </cell>
          <cell r="I1376">
            <v>1</v>
          </cell>
          <cell r="J1376">
            <v>0</v>
          </cell>
          <cell r="K1376">
            <v>0</v>
          </cell>
          <cell r="L1376">
            <v>0</v>
          </cell>
        </row>
        <row r="1377">
          <cell r="F1377">
            <v>2432</v>
          </cell>
          <cell r="I1377">
            <v>4</v>
          </cell>
          <cell r="J1377">
            <v>1</v>
          </cell>
          <cell r="K1377">
            <v>0</v>
          </cell>
          <cell r="L1377">
            <v>3</v>
          </cell>
        </row>
        <row r="1378">
          <cell r="F1378">
            <v>4771</v>
          </cell>
          <cell r="I1378">
            <v>5</v>
          </cell>
          <cell r="J1378">
            <v>2</v>
          </cell>
          <cell r="K1378">
            <v>0</v>
          </cell>
          <cell r="L1378">
            <v>3</v>
          </cell>
        </row>
        <row r="1379">
          <cell r="F1379">
            <v>19161</v>
          </cell>
          <cell r="I1379">
            <v>5</v>
          </cell>
          <cell r="J1379">
            <v>4</v>
          </cell>
          <cell r="K1379">
            <v>4</v>
          </cell>
          <cell r="L1379">
            <v>3</v>
          </cell>
        </row>
        <row r="1380">
          <cell r="F1380">
            <v>5087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</row>
        <row r="1381">
          <cell r="F1381">
            <v>2863</v>
          </cell>
          <cell r="I1381">
            <v>1</v>
          </cell>
          <cell r="J1381">
            <v>0</v>
          </cell>
          <cell r="K1381">
            <v>0</v>
          </cell>
          <cell r="L1381">
            <v>0</v>
          </cell>
        </row>
        <row r="1382">
          <cell r="F1382">
            <v>5561</v>
          </cell>
          <cell r="I1382">
            <v>5</v>
          </cell>
          <cell r="J1382">
            <v>3</v>
          </cell>
          <cell r="K1382">
            <v>0</v>
          </cell>
          <cell r="L1382">
            <v>4</v>
          </cell>
        </row>
        <row r="1383">
          <cell r="F1383">
            <v>2144</v>
          </cell>
          <cell r="I1383">
            <v>5</v>
          </cell>
          <cell r="J1383">
            <v>3</v>
          </cell>
          <cell r="K1383">
            <v>1</v>
          </cell>
          <cell r="L1383">
            <v>4</v>
          </cell>
        </row>
        <row r="1384">
          <cell r="F1384">
            <v>3065</v>
          </cell>
          <cell r="I1384">
            <v>4</v>
          </cell>
          <cell r="J1384">
            <v>2</v>
          </cell>
          <cell r="K1384">
            <v>2</v>
          </cell>
          <cell r="L1384">
            <v>3</v>
          </cell>
        </row>
        <row r="1385">
          <cell r="F1385">
            <v>2810</v>
          </cell>
          <cell r="I1385">
            <v>5</v>
          </cell>
          <cell r="J1385">
            <v>4</v>
          </cell>
          <cell r="K1385">
            <v>0</v>
          </cell>
          <cell r="L1385">
            <v>2</v>
          </cell>
        </row>
        <row r="1386">
          <cell r="F1386">
            <v>9888</v>
          </cell>
          <cell r="I1386">
            <v>14</v>
          </cell>
          <cell r="J1386">
            <v>8</v>
          </cell>
          <cell r="K1386">
            <v>2</v>
          </cell>
          <cell r="L1386">
            <v>1</v>
          </cell>
        </row>
        <row r="1387">
          <cell r="F1387">
            <v>8628</v>
          </cell>
          <cell r="I1387">
            <v>8</v>
          </cell>
          <cell r="J1387">
            <v>7</v>
          </cell>
          <cell r="K1387">
            <v>1</v>
          </cell>
          <cell r="L1387">
            <v>1</v>
          </cell>
        </row>
        <row r="1388">
          <cell r="F1388">
            <v>2867</v>
          </cell>
          <cell r="I1388">
            <v>7</v>
          </cell>
          <cell r="J1388">
            <v>7</v>
          </cell>
          <cell r="K1388">
            <v>7</v>
          </cell>
          <cell r="L1388">
            <v>6</v>
          </cell>
        </row>
        <row r="1389">
          <cell r="F1389">
            <v>5373</v>
          </cell>
          <cell r="I1389">
            <v>5</v>
          </cell>
          <cell r="J1389">
            <v>3</v>
          </cell>
          <cell r="K1389">
            <v>0</v>
          </cell>
          <cell r="L1389">
            <v>2</v>
          </cell>
        </row>
        <row r="1390">
          <cell r="F1390">
            <v>6667</v>
          </cell>
          <cell r="I1390">
            <v>5</v>
          </cell>
          <cell r="J1390">
            <v>1</v>
          </cell>
          <cell r="K1390">
            <v>1</v>
          </cell>
          <cell r="L1390">
            <v>2</v>
          </cell>
        </row>
        <row r="1391">
          <cell r="F1391">
            <v>5003</v>
          </cell>
          <cell r="I1391">
            <v>10</v>
          </cell>
          <cell r="J1391">
            <v>8</v>
          </cell>
          <cell r="K1391">
            <v>8</v>
          </cell>
          <cell r="L1391">
            <v>7</v>
          </cell>
        </row>
        <row r="1392">
          <cell r="F1392">
            <v>2367</v>
          </cell>
          <cell r="I1392">
            <v>4</v>
          </cell>
          <cell r="J1392">
            <v>1</v>
          </cell>
          <cell r="K1392">
            <v>0</v>
          </cell>
          <cell r="L1392">
            <v>3</v>
          </cell>
        </row>
        <row r="1393">
          <cell r="F1393">
            <v>2858</v>
          </cell>
          <cell r="I1393">
            <v>1</v>
          </cell>
          <cell r="J1393">
            <v>0</v>
          </cell>
          <cell r="K1393">
            <v>0</v>
          </cell>
          <cell r="L1393">
            <v>0</v>
          </cell>
        </row>
        <row r="1394">
          <cell r="F1394">
            <v>5204</v>
          </cell>
          <cell r="I1394">
            <v>10</v>
          </cell>
          <cell r="J1394">
            <v>8</v>
          </cell>
          <cell r="K1394">
            <v>0</v>
          </cell>
          <cell r="L1394">
            <v>9</v>
          </cell>
        </row>
        <row r="1395">
          <cell r="F1395">
            <v>4105</v>
          </cell>
          <cell r="I1395">
            <v>7</v>
          </cell>
          <cell r="J1395">
            <v>7</v>
          </cell>
          <cell r="K1395">
            <v>0</v>
          </cell>
          <cell r="L1395">
            <v>7</v>
          </cell>
        </row>
        <row r="1396">
          <cell r="F1396">
            <v>9679</v>
          </cell>
          <cell r="I1396">
            <v>1</v>
          </cell>
          <cell r="J1396">
            <v>0</v>
          </cell>
          <cell r="K1396">
            <v>0</v>
          </cell>
          <cell r="L1396">
            <v>0</v>
          </cell>
        </row>
        <row r="1397">
          <cell r="F1397">
            <v>5617</v>
          </cell>
          <cell r="I1397">
            <v>10</v>
          </cell>
          <cell r="J1397">
            <v>7</v>
          </cell>
          <cell r="K1397">
            <v>0</v>
          </cell>
          <cell r="L1397">
            <v>8</v>
          </cell>
        </row>
        <row r="1398">
          <cell r="F1398">
            <v>10448</v>
          </cell>
          <cell r="I1398">
            <v>2</v>
          </cell>
          <cell r="J1398">
            <v>2</v>
          </cell>
          <cell r="K1398">
            <v>2</v>
          </cell>
          <cell r="L1398">
            <v>2</v>
          </cell>
        </row>
        <row r="1399">
          <cell r="F1399">
            <v>2897</v>
          </cell>
          <cell r="I1399">
            <v>4</v>
          </cell>
          <cell r="J1399">
            <v>3</v>
          </cell>
          <cell r="K1399">
            <v>2</v>
          </cell>
          <cell r="L1399">
            <v>3</v>
          </cell>
        </row>
        <row r="1400">
          <cell r="F1400">
            <v>5968</v>
          </cell>
          <cell r="I1400">
            <v>9</v>
          </cell>
          <cell r="J1400">
            <v>7</v>
          </cell>
          <cell r="K1400">
            <v>2</v>
          </cell>
          <cell r="L1400">
            <v>8</v>
          </cell>
        </row>
        <row r="1401">
          <cell r="F1401">
            <v>7510</v>
          </cell>
          <cell r="I1401">
            <v>10</v>
          </cell>
          <cell r="J1401">
            <v>9</v>
          </cell>
          <cell r="K1401">
            <v>0</v>
          </cell>
          <cell r="L1401">
            <v>9</v>
          </cell>
        </row>
        <row r="1402">
          <cell r="F1402">
            <v>2991</v>
          </cell>
          <cell r="I1402">
            <v>6</v>
          </cell>
          <cell r="J1402">
            <v>2</v>
          </cell>
          <cell r="K1402">
            <v>1</v>
          </cell>
          <cell r="L1402">
            <v>2</v>
          </cell>
        </row>
        <row r="1403">
          <cell r="F1403">
            <v>19636</v>
          </cell>
          <cell r="I1403">
            <v>10</v>
          </cell>
          <cell r="J1403">
            <v>9</v>
          </cell>
          <cell r="K1403">
            <v>1</v>
          </cell>
          <cell r="L1403">
            <v>4</v>
          </cell>
        </row>
        <row r="1404">
          <cell r="F1404">
            <v>1129</v>
          </cell>
          <cell r="I1404">
            <v>1</v>
          </cell>
          <cell r="J1404">
            <v>0</v>
          </cell>
          <cell r="K1404">
            <v>0</v>
          </cell>
          <cell r="L1404">
            <v>0</v>
          </cell>
        </row>
        <row r="1405">
          <cell r="F1405">
            <v>13341</v>
          </cell>
          <cell r="I1405">
            <v>20</v>
          </cell>
          <cell r="J1405">
            <v>8</v>
          </cell>
          <cell r="K1405">
            <v>11</v>
          </cell>
          <cell r="L1405">
            <v>10</v>
          </cell>
        </row>
        <row r="1406">
          <cell r="F1406">
            <v>4332</v>
          </cell>
          <cell r="I1406">
            <v>20</v>
          </cell>
          <cell r="J1406">
            <v>9</v>
          </cell>
          <cell r="K1406">
            <v>3</v>
          </cell>
          <cell r="L1406">
            <v>7</v>
          </cell>
        </row>
        <row r="1407">
          <cell r="F1407">
            <v>11031</v>
          </cell>
          <cell r="I1407">
            <v>11</v>
          </cell>
          <cell r="J1407">
            <v>7</v>
          </cell>
          <cell r="K1407">
            <v>4</v>
          </cell>
          <cell r="L1407">
            <v>8</v>
          </cell>
        </row>
        <row r="1408">
          <cell r="F1408">
            <v>4440</v>
          </cell>
          <cell r="I1408">
            <v>5</v>
          </cell>
          <cell r="J1408">
            <v>2</v>
          </cell>
          <cell r="K1408">
            <v>1</v>
          </cell>
          <cell r="L1408">
            <v>4</v>
          </cell>
        </row>
        <row r="1409">
          <cell r="F1409">
            <v>4617</v>
          </cell>
          <cell r="I1409">
            <v>4</v>
          </cell>
          <cell r="J1409">
            <v>3</v>
          </cell>
          <cell r="K1409">
            <v>1</v>
          </cell>
          <cell r="L1409">
            <v>2</v>
          </cell>
        </row>
        <row r="1410">
          <cell r="F1410">
            <v>2647</v>
          </cell>
          <cell r="I1410">
            <v>5</v>
          </cell>
          <cell r="J1410">
            <v>2</v>
          </cell>
          <cell r="K1410">
            <v>1</v>
          </cell>
          <cell r="L1410">
            <v>4</v>
          </cell>
        </row>
        <row r="1411">
          <cell r="F1411">
            <v>6323</v>
          </cell>
          <cell r="I1411">
            <v>10</v>
          </cell>
          <cell r="J1411">
            <v>9</v>
          </cell>
          <cell r="K1411">
            <v>9</v>
          </cell>
          <cell r="L1411">
            <v>4</v>
          </cell>
        </row>
        <row r="1412">
          <cell r="F1412">
            <v>5677</v>
          </cell>
          <cell r="I1412">
            <v>11</v>
          </cell>
          <cell r="J1412">
            <v>8</v>
          </cell>
          <cell r="K1412">
            <v>5</v>
          </cell>
          <cell r="L1412">
            <v>10</v>
          </cell>
        </row>
        <row r="1413">
          <cell r="F1413">
            <v>2187</v>
          </cell>
          <cell r="I1413">
            <v>2</v>
          </cell>
          <cell r="J1413">
            <v>0</v>
          </cell>
          <cell r="K1413">
            <v>1</v>
          </cell>
          <cell r="L1413">
            <v>2</v>
          </cell>
        </row>
        <row r="1414">
          <cell r="F1414">
            <v>3748</v>
          </cell>
          <cell r="I1414">
            <v>12</v>
          </cell>
          <cell r="J1414">
            <v>8</v>
          </cell>
          <cell r="K1414">
            <v>1</v>
          </cell>
          <cell r="L1414">
            <v>7</v>
          </cell>
        </row>
        <row r="1415">
          <cell r="F1415">
            <v>3977</v>
          </cell>
          <cell r="I1415">
            <v>2</v>
          </cell>
          <cell r="J1415">
            <v>2</v>
          </cell>
          <cell r="K1415">
            <v>0</v>
          </cell>
          <cell r="L1415">
            <v>2</v>
          </cell>
        </row>
        <row r="1416">
          <cell r="F1416">
            <v>8633</v>
          </cell>
          <cell r="I1416">
            <v>17</v>
          </cell>
          <cell r="J1416">
            <v>14</v>
          </cell>
          <cell r="K1416">
            <v>12</v>
          </cell>
          <cell r="L1416">
            <v>11</v>
          </cell>
        </row>
        <row r="1417">
          <cell r="F1417">
            <v>2008</v>
          </cell>
          <cell r="I1417">
            <v>1</v>
          </cell>
          <cell r="J1417">
            <v>1</v>
          </cell>
          <cell r="K1417">
            <v>0</v>
          </cell>
          <cell r="L1417">
            <v>0</v>
          </cell>
        </row>
        <row r="1418">
          <cell r="F1418">
            <v>4440</v>
          </cell>
          <cell r="I1418">
            <v>15</v>
          </cell>
          <cell r="J1418">
            <v>13</v>
          </cell>
          <cell r="K1418">
            <v>5</v>
          </cell>
          <cell r="L1418">
            <v>8</v>
          </cell>
        </row>
        <row r="1419">
          <cell r="F1419">
            <v>3067</v>
          </cell>
          <cell r="I1419">
            <v>2</v>
          </cell>
          <cell r="J1419">
            <v>2</v>
          </cell>
          <cell r="K1419">
            <v>1</v>
          </cell>
          <cell r="L1419">
            <v>2</v>
          </cell>
        </row>
        <row r="1420">
          <cell r="F1420">
            <v>5321</v>
          </cell>
          <cell r="I1420">
            <v>8</v>
          </cell>
          <cell r="J1420">
            <v>3</v>
          </cell>
          <cell r="K1420">
            <v>7</v>
          </cell>
          <cell r="L1420">
            <v>7</v>
          </cell>
        </row>
        <row r="1421">
          <cell r="F1421">
            <v>5410</v>
          </cell>
          <cell r="I1421">
            <v>4</v>
          </cell>
          <cell r="J1421">
            <v>3</v>
          </cell>
          <cell r="K1421">
            <v>1</v>
          </cell>
          <cell r="L1421">
            <v>2</v>
          </cell>
        </row>
        <row r="1422">
          <cell r="F1422">
            <v>2782</v>
          </cell>
          <cell r="I1422">
            <v>5</v>
          </cell>
          <cell r="J1422">
            <v>3</v>
          </cell>
          <cell r="K1422">
            <v>1</v>
          </cell>
          <cell r="L1422">
            <v>0</v>
          </cell>
        </row>
        <row r="1423">
          <cell r="F1423">
            <v>11957</v>
          </cell>
          <cell r="I1423">
            <v>13</v>
          </cell>
          <cell r="J1423">
            <v>8</v>
          </cell>
          <cell r="K1423">
            <v>5</v>
          </cell>
          <cell r="L1423">
            <v>12</v>
          </cell>
        </row>
        <row r="1424">
          <cell r="F1424">
            <v>2660</v>
          </cell>
          <cell r="I1424">
            <v>2</v>
          </cell>
          <cell r="J1424">
            <v>2</v>
          </cell>
          <cell r="K1424">
            <v>2</v>
          </cell>
          <cell r="L1424">
            <v>2</v>
          </cell>
        </row>
        <row r="1425">
          <cell r="F1425">
            <v>3375</v>
          </cell>
          <cell r="I1425">
            <v>3</v>
          </cell>
          <cell r="J1425">
            <v>2</v>
          </cell>
          <cell r="K1425">
            <v>1</v>
          </cell>
          <cell r="L1425">
            <v>2</v>
          </cell>
        </row>
        <row r="1426">
          <cell r="F1426">
            <v>5098</v>
          </cell>
          <cell r="I1426">
            <v>10</v>
          </cell>
          <cell r="J1426">
            <v>7</v>
          </cell>
          <cell r="K1426">
            <v>0</v>
          </cell>
          <cell r="L1426">
            <v>8</v>
          </cell>
        </row>
        <row r="1427">
          <cell r="F1427">
            <v>4878</v>
          </cell>
          <cell r="I1427">
            <v>9</v>
          </cell>
          <cell r="J1427">
            <v>7</v>
          </cell>
          <cell r="K1427">
            <v>8</v>
          </cell>
          <cell r="L1427">
            <v>1</v>
          </cell>
        </row>
        <row r="1428">
          <cell r="F1428">
            <v>2837</v>
          </cell>
          <cell r="I1428">
            <v>6</v>
          </cell>
          <cell r="J1428">
            <v>2</v>
          </cell>
          <cell r="K1428">
            <v>4</v>
          </cell>
          <cell r="L1428">
            <v>1</v>
          </cell>
        </row>
        <row r="1429">
          <cell r="F1429">
            <v>2406</v>
          </cell>
          <cell r="I1429">
            <v>1</v>
          </cell>
          <cell r="J1429">
            <v>0</v>
          </cell>
          <cell r="K1429">
            <v>0</v>
          </cell>
          <cell r="L1429">
            <v>0</v>
          </cell>
        </row>
        <row r="1430">
          <cell r="F1430">
            <v>2269</v>
          </cell>
          <cell r="I1430">
            <v>2</v>
          </cell>
          <cell r="J1430">
            <v>2</v>
          </cell>
          <cell r="K1430">
            <v>2</v>
          </cell>
          <cell r="L1430">
            <v>2</v>
          </cell>
        </row>
        <row r="1431">
          <cell r="F1431">
            <v>4108</v>
          </cell>
          <cell r="I1431">
            <v>7</v>
          </cell>
          <cell r="J1431">
            <v>7</v>
          </cell>
          <cell r="K1431">
            <v>1</v>
          </cell>
          <cell r="L1431">
            <v>7</v>
          </cell>
        </row>
        <row r="1432">
          <cell r="F1432">
            <v>13206</v>
          </cell>
          <cell r="I1432">
            <v>18</v>
          </cell>
          <cell r="J1432">
            <v>16</v>
          </cell>
          <cell r="K1432">
            <v>1</v>
          </cell>
          <cell r="L1432">
            <v>11</v>
          </cell>
        </row>
        <row r="1433">
          <cell r="F1433">
            <v>10422</v>
          </cell>
          <cell r="I1433">
            <v>14</v>
          </cell>
          <cell r="J1433">
            <v>10</v>
          </cell>
          <cell r="K1433">
            <v>5</v>
          </cell>
          <cell r="L1433">
            <v>7</v>
          </cell>
        </row>
        <row r="1434">
          <cell r="F1434">
            <v>13744</v>
          </cell>
          <cell r="I1434">
            <v>16</v>
          </cell>
          <cell r="J1434">
            <v>11</v>
          </cell>
          <cell r="K1434">
            <v>6</v>
          </cell>
          <cell r="L1434">
            <v>8</v>
          </cell>
        </row>
        <row r="1435">
          <cell r="F1435">
            <v>4907</v>
          </cell>
          <cell r="I1435">
            <v>5</v>
          </cell>
          <cell r="J1435">
            <v>3</v>
          </cell>
          <cell r="K1435">
            <v>0</v>
          </cell>
          <cell r="L1435">
            <v>4</v>
          </cell>
        </row>
        <row r="1436">
          <cell r="F1436">
            <v>3482</v>
          </cell>
          <cell r="I1436">
            <v>9</v>
          </cell>
          <cell r="J1436">
            <v>8</v>
          </cell>
          <cell r="K1436">
            <v>0</v>
          </cell>
          <cell r="L1436">
            <v>0</v>
          </cell>
        </row>
        <row r="1437">
          <cell r="F1437">
            <v>2436</v>
          </cell>
          <cell r="I1437">
            <v>4</v>
          </cell>
          <cell r="J1437">
            <v>3</v>
          </cell>
          <cell r="K1437">
            <v>1</v>
          </cell>
          <cell r="L1437">
            <v>2</v>
          </cell>
        </row>
        <row r="1438">
          <cell r="F1438">
            <v>2380</v>
          </cell>
          <cell r="I1438">
            <v>2</v>
          </cell>
          <cell r="J1438">
            <v>2</v>
          </cell>
          <cell r="K1438">
            <v>1</v>
          </cell>
          <cell r="L1438">
            <v>2</v>
          </cell>
        </row>
        <row r="1439">
          <cell r="F1439">
            <v>19431</v>
          </cell>
          <cell r="I1439">
            <v>6</v>
          </cell>
          <cell r="J1439">
            <v>0</v>
          </cell>
          <cell r="K1439">
            <v>1</v>
          </cell>
          <cell r="L1439">
            <v>3</v>
          </cell>
        </row>
        <row r="1440">
          <cell r="F1440">
            <v>1790</v>
          </cell>
          <cell r="I1440">
            <v>1</v>
          </cell>
          <cell r="J1440">
            <v>0</v>
          </cell>
          <cell r="K1440">
            <v>1</v>
          </cell>
          <cell r="L1440">
            <v>0</v>
          </cell>
        </row>
        <row r="1441">
          <cell r="F1441">
            <v>7644</v>
          </cell>
          <cell r="I1441">
            <v>9</v>
          </cell>
          <cell r="J1441">
            <v>7</v>
          </cell>
          <cell r="K1441">
            <v>3</v>
          </cell>
          <cell r="L1441">
            <v>4</v>
          </cell>
        </row>
        <row r="1442">
          <cell r="F1442">
            <v>5131</v>
          </cell>
          <cell r="I1442">
            <v>4</v>
          </cell>
          <cell r="J1442">
            <v>2</v>
          </cell>
          <cell r="K1442">
            <v>0</v>
          </cell>
          <cell r="L1442">
            <v>2</v>
          </cell>
        </row>
        <row r="1443">
          <cell r="F1443">
            <v>6306</v>
          </cell>
          <cell r="I1443">
            <v>13</v>
          </cell>
          <cell r="J1443">
            <v>12</v>
          </cell>
          <cell r="K1443">
            <v>1</v>
          </cell>
          <cell r="L1443">
            <v>9</v>
          </cell>
        </row>
        <row r="1444">
          <cell r="F1444">
            <v>4787</v>
          </cell>
          <cell r="I1444">
            <v>2</v>
          </cell>
          <cell r="J1444">
            <v>2</v>
          </cell>
          <cell r="K1444">
            <v>2</v>
          </cell>
          <cell r="L1444">
            <v>2</v>
          </cell>
        </row>
        <row r="1445">
          <cell r="F1445">
            <v>18880</v>
          </cell>
          <cell r="I1445">
            <v>22</v>
          </cell>
          <cell r="J1445">
            <v>6</v>
          </cell>
          <cell r="K1445">
            <v>4</v>
          </cell>
          <cell r="L1445">
            <v>14</v>
          </cell>
        </row>
        <row r="1446">
          <cell r="F1446">
            <v>2339</v>
          </cell>
          <cell r="I1446">
            <v>10</v>
          </cell>
          <cell r="J1446">
            <v>9</v>
          </cell>
          <cell r="K1446">
            <v>9</v>
          </cell>
          <cell r="L1446">
            <v>8</v>
          </cell>
        </row>
        <row r="1447">
          <cell r="F1447">
            <v>13570</v>
          </cell>
          <cell r="I1447">
            <v>20</v>
          </cell>
          <cell r="J1447">
            <v>7</v>
          </cell>
          <cell r="K1447">
            <v>0</v>
          </cell>
          <cell r="L1447">
            <v>10</v>
          </cell>
        </row>
        <row r="1448">
          <cell r="F1448">
            <v>6712</v>
          </cell>
          <cell r="I1448">
            <v>8</v>
          </cell>
          <cell r="J1448">
            <v>7</v>
          </cell>
          <cell r="K1448">
            <v>1</v>
          </cell>
          <cell r="L1448">
            <v>7</v>
          </cell>
        </row>
        <row r="1449">
          <cell r="F1449">
            <v>5406</v>
          </cell>
          <cell r="I1449">
            <v>15</v>
          </cell>
          <cell r="J1449">
            <v>12</v>
          </cell>
          <cell r="K1449">
            <v>11</v>
          </cell>
          <cell r="L1449">
            <v>11</v>
          </cell>
        </row>
        <row r="1450">
          <cell r="F1450">
            <v>8938</v>
          </cell>
          <cell r="I1450">
            <v>5</v>
          </cell>
          <cell r="J1450">
            <v>4</v>
          </cell>
          <cell r="K1450">
            <v>0</v>
          </cell>
          <cell r="L1450">
            <v>4</v>
          </cell>
        </row>
        <row r="1451">
          <cell r="F1451">
            <v>2439</v>
          </cell>
          <cell r="I1451">
            <v>4</v>
          </cell>
          <cell r="J1451">
            <v>2</v>
          </cell>
          <cell r="K1451">
            <v>1</v>
          </cell>
          <cell r="L1451">
            <v>2</v>
          </cell>
        </row>
        <row r="1452">
          <cell r="F1452">
            <v>8837</v>
          </cell>
          <cell r="I1452">
            <v>9</v>
          </cell>
          <cell r="J1452">
            <v>0</v>
          </cell>
          <cell r="K1452">
            <v>1</v>
          </cell>
          <cell r="L1452">
            <v>7</v>
          </cell>
        </row>
        <row r="1453">
          <cell r="F1453">
            <v>5343</v>
          </cell>
          <cell r="I1453">
            <v>10</v>
          </cell>
          <cell r="J1453">
            <v>7</v>
          </cell>
          <cell r="K1453">
            <v>1</v>
          </cell>
          <cell r="L1453">
            <v>9</v>
          </cell>
        </row>
        <row r="1454">
          <cell r="F1454">
            <v>6728</v>
          </cell>
          <cell r="I1454">
            <v>6</v>
          </cell>
          <cell r="J1454">
            <v>3</v>
          </cell>
          <cell r="K1454">
            <v>0</v>
          </cell>
          <cell r="L1454">
            <v>1</v>
          </cell>
        </row>
        <row r="1455">
          <cell r="F1455">
            <v>6652</v>
          </cell>
          <cell r="I1455">
            <v>6</v>
          </cell>
          <cell r="J1455">
            <v>3</v>
          </cell>
          <cell r="K1455">
            <v>0</v>
          </cell>
          <cell r="L1455">
            <v>0</v>
          </cell>
        </row>
        <row r="1456">
          <cell r="F1456">
            <v>4850</v>
          </cell>
          <cell r="I1456">
            <v>5</v>
          </cell>
          <cell r="J1456">
            <v>3</v>
          </cell>
          <cell r="K1456">
            <v>0</v>
          </cell>
          <cell r="L1456">
            <v>1</v>
          </cell>
        </row>
        <row r="1457">
          <cell r="F1457">
            <v>2809</v>
          </cell>
          <cell r="I1457">
            <v>2</v>
          </cell>
          <cell r="J1457">
            <v>2</v>
          </cell>
          <cell r="K1457">
            <v>2</v>
          </cell>
          <cell r="L1457">
            <v>2</v>
          </cell>
        </row>
        <row r="1458">
          <cell r="F1458">
            <v>5689</v>
          </cell>
          <cell r="I1458">
            <v>10</v>
          </cell>
          <cell r="J1458">
            <v>2</v>
          </cell>
          <cell r="K1458">
            <v>0</v>
          </cell>
          <cell r="L1458">
            <v>2</v>
          </cell>
        </row>
        <row r="1459">
          <cell r="F1459">
            <v>2001</v>
          </cell>
          <cell r="I1459">
            <v>5</v>
          </cell>
          <cell r="J1459">
            <v>3</v>
          </cell>
          <cell r="K1459">
            <v>0</v>
          </cell>
          <cell r="L1459">
            <v>2</v>
          </cell>
        </row>
        <row r="1460">
          <cell r="F1460">
            <v>2977</v>
          </cell>
          <cell r="I1460">
            <v>4</v>
          </cell>
          <cell r="J1460">
            <v>3</v>
          </cell>
          <cell r="K1460">
            <v>1</v>
          </cell>
          <cell r="L1460">
            <v>1</v>
          </cell>
        </row>
        <row r="1461">
          <cell r="F1461">
            <v>4025</v>
          </cell>
          <cell r="I1461">
            <v>4</v>
          </cell>
          <cell r="J1461">
            <v>3</v>
          </cell>
          <cell r="K1461">
            <v>0</v>
          </cell>
          <cell r="L1461">
            <v>3</v>
          </cell>
        </row>
        <row r="1462">
          <cell r="F1462">
            <v>3785</v>
          </cell>
          <cell r="I1462">
            <v>5</v>
          </cell>
          <cell r="J1462">
            <v>4</v>
          </cell>
          <cell r="K1462">
            <v>0</v>
          </cell>
          <cell r="L1462">
            <v>4</v>
          </cell>
        </row>
        <row r="1463">
          <cell r="F1463">
            <v>10854</v>
          </cell>
          <cell r="I1463">
            <v>3</v>
          </cell>
          <cell r="J1463">
            <v>2</v>
          </cell>
          <cell r="K1463">
            <v>2</v>
          </cell>
          <cell r="L1463">
            <v>0</v>
          </cell>
        </row>
        <row r="1464">
          <cell r="F1464">
            <v>12031</v>
          </cell>
          <cell r="I1464">
            <v>20</v>
          </cell>
          <cell r="J1464">
            <v>9</v>
          </cell>
          <cell r="K1464">
            <v>9</v>
          </cell>
          <cell r="L1464">
            <v>6</v>
          </cell>
        </row>
        <row r="1465">
          <cell r="F1465">
            <v>9936</v>
          </cell>
          <cell r="I1465">
            <v>9</v>
          </cell>
          <cell r="J1465">
            <v>4</v>
          </cell>
          <cell r="K1465">
            <v>1</v>
          </cell>
          <cell r="L1465">
            <v>7</v>
          </cell>
        </row>
        <row r="1466">
          <cell r="F1466">
            <v>2966</v>
          </cell>
          <cell r="I1466">
            <v>4</v>
          </cell>
          <cell r="J1466">
            <v>2</v>
          </cell>
          <cell r="K1466">
            <v>0</v>
          </cell>
          <cell r="L1466">
            <v>0</v>
          </cell>
        </row>
        <row r="1467">
          <cell r="F1467">
            <v>2571</v>
          </cell>
          <cell r="I1467">
            <v>5</v>
          </cell>
          <cell r="J1467">
            <v>2</v>
          </cell>
          <cell r="K1467">
            <v>0</v>
          </cell>
          <cell r="L1467">
            <v>3</v>
          </cell>
        </row>
        <row r="1468">
          <cell r="F1468">
            <v>9991</v>
          </cell>
          <cell r="I1468">
            <v>7</v>
          </cell>
          <cell r="J1468">
            <v>7</v>
          </cell>
          <cell r="K1468">
            <v>1</v>
          </cell>
          <cell r="L1468">
            <v>7</v>
          </cell>
        </row>
        <row r="1469">
          <cell r="F1469">
            <v>6142</v>
          </cell>
          <cell r="I1469">
            <v>6</v>
          </cell>
          <cell r="J1469">
            <v>2</v>
          </cell>
          <cell r="K1469">
            <v>0</v>
          </cell>
          <cell r="L1469">
            <v>3</v>
          </cell>
        </row>
        <row r="1470">
          <cell r="F1470">
            <v>5390</v>
          </cell>
          <cell r="I1470">
            <v>9</v>
          </cell>
          <cell r="J1470">
            <v>6</v>
          </cell>
          <cell r="K1470">
            <v>0</v>
          </cell>
          <cell r="L1470">
            <v>8</v>
          </cell>
        </row>
        <row r="1471">
          <cell r="F1471">
            <v>4404</v>
          </cell>
          <cell r="I1471">
            <v>4</v>
          </cell>
          <cell r="J1471">
            <v>3</v>
          </cell>
          <cell r="K1471">
            <v>1</v>
          </cell>
          <cell r="L1471">
            <v>2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28.681621412034" createdVersion="8" refreshedVersion="8" minRefreshableVersion="3" recordCount="237" xr:uid="{5C18929F-828A-4BE7-8C1D-D20CEE108EFC}">
  <cacheSource type="worksheet">
    <worksheetSource ref="A1:AC238" sheet="Sheet1"/>
  </cacheSource>
  <cacheFields count="29">
    <cacheField name="#Employee" numFmtId="0">
      <sharedItems containsSemiMixedTypes="0" containsString="0" containsNumber="1" containsInteger="1" minValue="1" maxValue="2055"/>
    </cacheField>
    <cacheField name="Attrition" numFmtId="0">
      <sharedItems count="1">
        <s v="Yes"/>
      </sharedItems>
    </cacheField>
    <cacheField name="AttritionV" numFmtId="0">
      <sharedItems containsSemiMixedTypes="0" containsString="0" containsNumber="1" containsInteger="1" minValue="1" maxValue="1"/>
    </cacheField>
    <cacheField name="Age" numFmtId="0">
      <sharedItems containsSemiMixedTypes="0" containsString="0" containsNumber="1" containsInteger="1" minValue="18" maxValue="58"/>
    </cacheField>
    <cacheField name="Gender" numFmtId="0">
      <sharedItems/>
    </cacheField>
    <cacheField name="MaritalStatus" numFmtId="0">
      <sharedItems/>
    </cacheField>
    <cacheField name="EduStatus" numFmtId="0">
      <sharedItems/>
    </cacheField>
    <cacheField name="EducationField" numFmtId="0">
      <sharedItems/>
    </cacheField>
    <cacheField name="Department" numFmtId="0">
      <sharedItems/>
    </cacheField>
    <cacheField name="JobRole" numFmtId="0">
      <sharedItems/>
    </cacheField>
    <cacheField name="JobLevel" numFmtId="0">
      <sharedItems count="5">
        <s v="JuniorLevel"/>
        <s v="Begginer"/>
        <s v="Advanced"/>
        <s v="MidLevel"/>
        <s v="SeniorLevel"/>
      </sharedItems>
    </cacheField>
    <cacheField name="DistanceFromHome(mile)" numFmtId="0">
      <sharedItems containsSemiMixedTypes="0" containsString="0" containsNumber="1" containsInteger="1" minValue="1" maxValue="29"/>
    </cacheField>
    <cacheField name="BusinessTravel" numFmtId="0">
      <sharedItems/>
    </cacheField>
    <cacheField name="JobInvolvement" numFmtId="0">
      <sharedItems/>
    </cacheField>
    <cacheField name="EnvironmentSatisfaction" numFmtId="0">
      <sharedItems/>
    </cacheField>
    <cacheField name="JobSatisfaction" numFmtId="0">
      <sharedItems/>
    </cacheField>
    <cacheField name="RelationshipSatisfaction" numFmtId="0">
      <sharedItems/>
    </cacheField>
    <cacheField name="OverTime" numFmtId="0">
      <sharedItems/>
    </cacheField>
    <cacheField name="MonthlyIncome" numFmtId="0">
      <sharedItems containsSemiMixedTypes="0" containsString="0" containsNumber="1" containsInteger="1" minValue="1009" maxValue="19859"/>
    </cacheField>
    <cacheField name="OverTimeV" numFmtId="0">
      <sharedItems containsSemiMixedTypes="0" containsString="0" containsNumber="1" containsInteger="1" minValue="0" maxValue="1"/>
    </cacheField>
    <cacheField name="PerformanceRating" numFmtId="0">
      <sharedItems containsSemiMixedTypes="0" containsString="0" containsNumber="1" containsInteger="1" minValue="3" maxValue="4"/>
    </cacheField>
    <cacheField name="PercentSalaryHike" numFmtId="0">
      <sharedItems containsSemiMixedTypes="0" containsString="0" containsNumber="1" containsInteger="1" minValue="11" maxValue="25"/>
    </cacheField>
    <cacheField name="TrainingTimesLastYear" numFmtId="0">
      <sharedItems containsSemiMixedTypes="0" containsString="0" containsNumber="1" containsInteger="1" minValue="0" maxValue="6"/>
    </cacheField>
    <cacheField name="TotalWorkingYears" numFmtId="0">
      <sharedItems containsSemiMixedTypes="0" containsString="0" containsNumber="1" containsInteger="1" minValue="0" maxValue="40"/>
    </cacheField>
    <cacheField name="NumCompaniesWorked" numFmtId="0">
      <sharedItems containsSemiMixedTypes="0" containsString="0" containsNumber="1" containsInteger="1" minValue="0" maxValue="9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4"/>
    </cacheField>
    <cacheField name="YearsSinceLastPromotion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x v="0"/>
    <n v="1"/>
    <n v="41"/>
    <s v="Female"/>
    <s v="Single"/>
    <s v="Secondary"/>
    <s v="Life Sciences"/>
    <s v="Sales"/>
    <s v="Sales Executive"/>
    <x v="0"/>
    <n v="1"/>
    <s v="Travel_Rarely"/>
    <s v="Engaged"/>
    <s v="Dissatisfied"/>
    <s v="Very Satisfied"/>
    <s v="Very Dissatisfied"/>
    <s v="Yes"/>
    <n v="5993"/>
    <n v="1"/>
    <n v="3"/>
    <n v="11"/>
    <n v="0"/>
    <n v="8"/>
    <n v="8"/>
    <n v="6"/>
    <n v="4"/>
    <n v="5"/>
    <n v="0"/>
  </r>
  <r>
    <n v="4"/>
    <x v="0"/>
    <n v="1"/>
    <n v="37"/>
    <s v="Male"/>
    <s v="Single"/>
    <s v="Secondary"/>
    <s v="Other"/>
    <s v="R&amp; D"/>
    <s v="Laboratory Technician"/>
    <x v="1"/>
    <n v="2"/>
    <s v="Travel_Rarely"/>
    <s v="NotEngaged"/>
    <s v="Very Satisfied"/>
    <s v="Satisfied"/>
    <s v="Dissatisfied"/>
    <s v="Yes"/>
    <n v="2090"/>
    <n v="1"/>
    <n v="3"/>
    <n v="15"/>
    <n v="3"/>
    <n v="7"/>
    <n v="6"/>
    <n v="0"/>
    <n v="0"/>
    <n v="0"/>
    <n v="0"/>
  </r>
  <r>
    <n v="19"/>
    <x v="0"/>
    <n v="1"/>
    <n v="28"/>
    <s v="Male"/>
    <s v="Single"/>
    <s v="Highschool"/>
    <s v="Life Sciences"/>
    <s v="R&amp; D"/>
    <s v="Laboratory Technician"/>
    <x v="1"/>
    <n v="24"/>
    <s v="Travel_Rarely"/>
    <s v="NotEngaged"/>
    <s v="Satisfied"/>
    <s v="Satisfied"/>
    <s v="Dissatisfied"/>
    <s v="Yes"/>
    <n v="2028"/>
    <n v="1"/>
    <n v="3"/>
    <n v="14"/>
    <n v="4"/>
    <n v="6"/>
    <n v="5"/>
    <n v="4"/>
    <n v="2"/>
    <n v="3"/>
    <n v="0"/>
  </r>
  <r>
    <n v="27"/>
    <x v="0"/>
    <n v="1"/>
    <n v="36"/>
    <s v="Male"/>
    <s v="Single"/>
    <s v="BachelorDegree"/>
    <s v="Life Sciences"/>
    <s v="R&amp; D"/>
    <s v="Sales Representative"/>
    <x v="1"/>
    <n v="9"/>
    <s v="Travel_Rarely"/>
    <s v="NotEngaged"/>
    <s v="Satisfied"/>
    <s v="Very Dissatisfied"/>
    <s v="Dissatisfied"/>
    <s v="No"/>
    <n v="3407"/>
    <n v="0"/>
    <n v="4"/>
    <n v="23"/>
    <n v="4"/>
    <n v="10"/>
    <n v="7"/>
    <n v="5"/>
    <n v="3"/>
    <n v="3"/>
    <n v="0"/>
  </r>
  <r>
    <n v="31"/>
    <x v="0"/>
    <n v="1"/>
    <n v="34"/>
    <s v="Male"/>
    <s v="Single"/>
    <s v="Primary"/>
    <s v="Medical"/>
    <s v="R&amp; D"/>
    <s v="Research Scientist"/>
    <x v="1"/>
    <n v="6"/>
    <s v="Travel_Rarely"/>
    <s v="Engaged"/>
    <s v="Dissatisfied"/>
    <s v="Very Dissatisfied"/>
    <s v="Satisfied"/>
    <s v="No"/>
    <n v="2960"/>
    <n v="0"/>
    <n v="3"/>
    <n v="11"/>
    <n v="2"/>
    <n v="8"/>
    <n v="2"/>
    <n v="4"/>
    <n v="2"/>
    <n v="3"/>
    <n v="1"/>
  </r>
  <r>
    <n v="33"/>
    <x v="0"/>
    <n v="1"/>
    <n v="32"/>
    <s v="Female"/>
    <s v="Single"/>
    <s v="Primary"/>
    <s v="Life Sciences"/>
    <s v="R&amp; D"/>
    <s v="Research Scientist"/>
    <x v="1"/>
    <n v="16"/>
    <s v="Travel_Frequently"/>
    <s v="DisEngaged"/>
    <s v="Dissatisfied"/>
    <s v="Very Dissatisfied"/>
    <s v="Dissatisfied"/>
    <s v="Yes"/>
    <n v="3919"/>
    <n v="1"/>
    <n v="4"/>
    <n v="22"/>
    <n v="5"/>
    <n v="10"/>
    <n v="1"/>
    <n v="10"/>
    <n v="2"/>
    <n v="7"/>
    <n v="6"/>
  </r>
  <r>
    <n v="42"/>
    <x v="0"/>
    <n v="1"/>
    <n v="39"/>
    <s v="Male"/>
    <s v="Married"/>
    <s v="Highschool"/>
    <s v="Technical Degree"/>
    <s v="R&amp; D"/>
    <s v="Sales Representative"/>
    <x v="0"/>
    <n v="5"/>
    <s v="Travel_Rarely"/>
    <s v="Engaged"/>
    <s v="Very Satisfied"/>
    <s v="Very Satisfied"/>
    <s v="Satisfied"/>
    <s v="No"/>
    <n v="2086"/>
    <n v="0"/>
    <n v="3"/>
    <n v="14"/>
    <n v="6"/>
    <n v="19"/>
    <n v="3"/>
    <n v="1"/>
    <n v="0"/>
    <n v="0"/>
    <n v="0"/>
  </r>
  <r>
    <n v="45"/>
    <x v="0"/>
    <n v="1"/>
    <n v="24"/>
    <s v="Male"/>
    <s v="Married"/>
    <s v="Highschool"/>
    <s v="Medical"/>
    <s v="R&amp; D"/>
    <s v="Research Scientist"/>
    <x v="1"/>
    <n v="1"/>
    <s v="Travel_Rarely"/>
    <s v="Engaged"/>
    <s v="Dissatisfied"/>
    <s v="Very Satisfied"/>
    <s v="Very Dissatisfied"/>
    <s v="Yes"/>
    <n v="2293"/>
    <n v="1"/>
    <n v="3"/>
    <n v="16"/>
    <n v="2"/>
    <n v="6"/>
    <n v="2"/>
    <n v="2"/>
    <n v="0"/>
    <n v="0"/>
    <n v="2"/>
  </r>
  <r>
    <n v="47"/>
    <x v="0"/>
    <n v="1"/>
    <n v="50"/>
    <s v="Male"/>
    <s v="Married"/>
    <s v="Secondary"/>
    <s v="Marketing"/>
    <s v="R&amp; D"/>
    <s v="Sales Representative"/>
    <x v="1"/>
    <n v="3"/>
    <s v="Travel_Rarely"/>
    <s v="NotEngaged"/>
    <s v="Very Dissatisfied"/>
    <s v="Satisfied"/>
    <s v="Satisfied"/>
    <s v="Yes"/>
    <n v="2683"/>
    <n v="1"/>
    <n v="3"/>
    <n v="14"/>
    <n v="2"/>
    <n v="3"/>
    <n v="1"/>
    <n v="3"/>
    <n v="2"/>
    <n v="2"/>
    <n v="0"/>
  </r>
  <r>
    <n v="55"/>
    <x v="0"/>
    <n v="1"/>
    <n v="26"/>
    <s v="Male"/>
    <s v="Single"/>
    <s v="Highschool"/>
    <s v="Life Sciences"/>
    <s v="R&amp; D"/>
    <s v="Laboratory Technician"/>
    <x v="1"/>
    <n v="25"/>
    <s v="Travel_Rarely"/>
    <s v="DisEngaged"/>
    <s v="Very Dissatisfied"/>
    <s v="Satisfied"/>
    <s v="Satisfied"/>
    <s v="No"/>
    <n v="2293"/>
    <n v="0"/>
    <n v="3"/>
    <n v="12"/>
    <n v="2"/>
    <n v="1"/>
    <n v="1"/>
    <n v="1"/>
    <n v="0"/>
    <n v="1"/>
    <n v="0"/>
  </r>
  <r>
    <n v="58"/>
    <x v="0"/>
    <n v="1"/>
    <n v="41"/>
    <s v="Female"/>
    <s v="Married"/>
    <s v="Highschool"/>
    <s v="Technical Degree"/>
    <s v="R&amp; D"/>
    <s v="Research Director"/>
    <x v="2"/>
    <n v="12"/>
    <s v="Travel_Rarely"/>
    <s v="Engaged"/>
    <s v="Dissatisfied"/>
    <s v="Satisfied"/>
    <s v="Very Satisfied"/>
    <s v="No"/>
    <n v="19545"/>
    <n v="0"/>
    <n v="3"/>
    <n v="12"/>
    <n v="0"/>
    <n v="23"/>
    <n v="1"/>
    <n v="22"/>
    <n v="15"/>
    <n v="8"/>
    <n v="15"/>
  </r>
  <r>
    <n v="64"/>
    <x v="0"/>
    <n v="1"/>
    <n v="48"/>
    <s v="Male"/>
    <s v="Single"/>
    <s v="Secondary"/>
    <s v="Life Sciences"/>
    <s v="R&amp; D"/>
    <s v="Laboratory Technician"/>
    <x v="3"/>
    <n v="1"/>
    <s v="Travel_Rarely"/>
    <s v="NotEngaged"/>
    <s v="Very Dissatisfied"/>
    <s v="Satisfied"/>
    <s v="Very Satisfied"/>
    <s v="Yes"/>
    <n v="5381"/>
    <n v="1"/>
    <n v="3"/>
    <n v="13"/>
    <n v="2"/>
    <n v="23"/>
    <n v="9"/>
    <n v="1"/>
    <n v="0"/>
    <n v="0"/>
    <n v="0"/>
  </r>
  <r>
    <n v="65"/>
    <x v="0"/>
    <n v="1"/>
    <n v="28"/>
    <s v="Male"/>
    <s v="Single"/>
    <s v="BachelorDegree"/>
    <s v="Technical Degree"/>
    <s v="R&amp; D"/>
    <s v="Laboratory Technician"/>
    <x v="1"/>
    <n v="5"/>
    <s v="Travel_Rarely"/>
    <s v="Engaged"/>
    <s v="Satisfied"/>
    <s v="Satisfied"/>
    <s v="Satisfied"/>
    <s v="Yes"/>
    <n v="3441"/>
    <n v="1"/>
    <n v="3"/>
    <n v="13"/>
    <n v="3"/>
    <n v="2"/>
    <n v="1"/>
    <n v="2"/>
    <n v="2"/>
    <n v="2"/>
    <n v="2"/>
  </r>
  <r>
    <n v="90"/>
    <x v="0"/>
    <n v="1"/>
    <n v="36"/>
    <s v="Male"/>
    <s v="Married"/>
    <s v="Highschool"/>
    <s v="Medical"/>
    <s v="R&amp; D"/>
    <s v="Research Scientist"/>
    <x v="1"/>
    <n v="9"/>
    <s v="Travel_Rarely"/>
    <s v="NotEngaged"/>
    <s v="Very Satisfied"/>
    <s v="Satisfied"/>
    <s v="Very Dissatisfied"/>
    <s v="Yes"/>
    <n v="3388"/>
    <n v="1"/>
    <n v="3"/>
    <n v="17"/>
    <n v="0"/>
    <n v="2"/>
    <n v="0"/>
    <n v="1"/>
    <n v="0"/>
    <n v="0"/>
    <n v="0"/>
  </r>
  <r>
    <n v="118"/>
    <x v="0"/>
    <n v="1"/>
    <n v="46"/>
    <s v="Male"/>
    <s v="Single"/>
    <s v="Secondary"/>
    <s v="Medical"/>
    <s v="R&amp; D"/>
    <s v="Sales Executive"/>
    <x v="3"/>
    <n v="9"/>
    <s v="Travel_Rarely"/>
    <s v="NotEngaged"/>
    <s v="Satisfied"/>
    <s v="Very Satisfied"/>
    <s v="Very Satisfied"/>
    <s v="No"/>
    <n v="9619"/>
    <n v="0"/>
    <n v="3"/>
    <n v="16"/>
    <n v="3"/>
    <n v="9"/>
    <n v="1"/>
    <n v="9"/>
    <n v="8"/>
    <n v="7"/>
    <n v="4"/>
  </r>
  <r>
    <n v="133"/>
    <x v="0"/>
    <n v="1"/>
    <n v="37"/>
    <s v="Male"/>
    <s v="Divorced"/>
    <s v="BachelorDegree"/>
    <s v="Human Resources"/>
    <s v="R&amp; D"/>
    <s v="Human Resources"/>
    <x v="1"/>
    <n v="6"/>
    <s v="Travel_Rarely"/>
    <s v="Engaged"/>
    <s v="Satisfied"/>
    <s v="Very Dissatisfied"/>
    <s v="Very Satisfied"/>
    <s v="Yes"/>
    <n v="2073"/>
    <n v="1"/>
    <n v="4"/>
    <n v="22"/>
    <n v="3"/>
    <n v="7"/>
    <n v="4"/>
    <n v="3"/>
    <n v="2"/>
    <n v="2"/>
    <n v="0"/>
  </r>
  <r>
    <n v="137"/>
    <x v="0"/>
    <n v="1"/>
    <n v="20"/>
    <s v="Female"/>
    <s v="Single"/>
    <s v="Highschool"/>
    <s v="Life Sciences"/>
    <s v="R&amp; D"/>
    <s v="Laboratory Technician"/>
    <x v="1"/>
    <n v="6"/>
    <s v="Travel_Frequently"/>
    <s v="NotEngaged"/>
    <s v="Very Satisfied"/>
    <s v="Very Satisfied"/>
    <s v="Dissatisfied"/>
    <s v="Yes"/>
    <n v="2926"/>
    <n v="1"/>
    <n v="3"/>
    <n v="18"/>
    <n v="5"/>
    <n v="1"/>
    <n v="1"/>
    <n v="1"/>
    <n v="0"/>
    <n v="0"/>
    <n v="1"/>
  </r>
  <r>
    <n v="142"/>
    <x v="0"/>
    <n v="1"/>
    <n v="25"/>
    <s v="Male"/>
    <s v="Single"/>
    <s v="Highschool"/>
    <s v="Marketing"/>
    <s v="R&amp; D"/>
    <s v="Sales Executive"/>
    <x v="0"/>
    <n v="5"/>
    <s v="Travel_Rarely"/>
    <s v="NotEngaged"/>
    <s v="Satisfied"/>
    <s v="Satisfied"/>
    <s v="Very Satisfied"/>
    <s v="Yes"/>
    <n v="5744"/>
    <n v="1"/>
    <n v="3"/>
    <n v="11"/>
    <n v="1"/>
    <n v="6"/>
    <n v="1"/>
    <n v="6"/>
    <n v="4"/>
    <n v="3"/>
    <n v="0"/>
  </r>
  <r>
    <n v="147"/>
    <x v="0"/>
    <n v="1"/>
    <n v="34"/>
    <s v="Male"/>
    <s v="Single"/>
    <s v="Highschool"/>
    <s v="Life Sciences"/>
    <s v="R&amp; D"/>
    <s v="Laboratory Technician"/>
    <x v="0"/>
    <n v="7"/>
    <s v="Travel_Frequently"/>
    <s v="DisEngaged"/>
    <s v="Very Dissatisfied"/>
    <s v="Satisfied"/>
    <s v="Very Satisfied"/>
    <s v="Yes"/>
    <n v="6074"/>
    <n v="1"/>
    <n v="4"/>
    <n v="24"/>
    <n v="3"/>
    <n v="9"/>
    <n v="1"/>
    <n v="9"/>
    <n v="7"/>
    <n v="6"/>
    <n v="0"/>
  </r>
  <r>
    <n v="161"/>
    <x v="0"/>
    <n v="1"/>
    <n v="56"/>
    <s v="Female"/>
    <s v="Married"/>
    <s v="BachelorDegree"/>
    <s v="Life Sciences"/>
    <s v="R&amp; D"/>
    <s v="Research Scientist"/>
    <x v="1"/>
    <n v="14"/>
    <s v="Travel_Rarely"/>
    <s v="Engaged"/>
    <s v="Dissatisfied"/>
    <s v="Dissatisfied"/>
    <s v="Very Dissatisfied"/>
    <s v="Yes"/>
    <n v="4963"/>
    <n v="1"/>
    <n v="3"/>
    <n v="18"/>
    <n v="2"/>
    <n v="7"/>
    <n v="9"/>
    <n v="5"/>
    <n v="4"/>
    <n v="3"/>
    <n v="4"/>
  </r>
  <r>
    <n v="163"/>
    <x v="0"/>
    <n v="1"/>
    <n v="31"/>
    <s v="Male"/>
    <s v="Married"/>
    <s v="BachelorDegree"/>
    <s v="Life Sciences"/>
    <s v="R&amp; D"/>
    <s v="Sales Executive"/>
    <x v="0"/>
    <n v="6"/>
    <s v="Travel_Rarely"/>
    <s v="DisEngaged"/>
    <s v="Dissatisfied"/>
    <s v="Satisfied"/>
    <s v="Dissatisfied"/>
    <s v="Yes"/>
    <n v="6172"/>
    <n v="1"/>
    <n v="3"/>
    <n v="18"/>
    <n v="3"/>
    <n v="12"/>
    <n v="4"/>
    <n v="7"/>
    <n v="7"/>
    <n v="7"/>
    <n v="7"/>
  </r>
  <r>
    <n v="165"/>
    <x v="0"/>
    <n v="1"/>
    <n v="58"/>
    <s v="Female"/>
    <s v="Married"/>
    <s v="BachelorDegree"/>
    <s v="Medical"/>
    <s v="R&amp; D"/>
    <s v="Healthcare Representative"/>
    <x v="3"/>
    <n v="23"/>
    <s v="Travel_Rarely"/>
    <s v="Engaged"/>
    <s v="Very Satisfied"/>
    <s v="Very Satisfied"/>
    <s v="Very Satisfied"/>
    <s v="No"/>
    <n v="10312"/>
    <n v="0"/>
    <n v="3"/>
    <n v="12"/>
    <n v="3"/>
    <n v="40"/>
    <n v="1"/>
    <n v="40"/>
    <n v="10"/>
    <n v="6"/>
    <n v="15"/>
  </r>
  <r>
    <n v="167"/>
    <x v="0"/>
    <n v="1"/>
    <n v="19"/>
    <s v="Male"/>
    <s v="Single"/>
    <s v="Primary"/>
    <s v="Marketing"/>
    <s v="R&amp; D"/>
    <s v="Sales Representative"/>
    <x v="1"/>
    <n v="22"/>
    <s v="Travel_Rarely"/>
    <s v="Engaged"/>
    <s v="Very Satisfied"/>
    <s v="Satisfied"/>
    <s v="Very Satisfied"/>
    <s v="Yes"/>
    <n v="1675"/>
    <n v="1"/>
    <n v="3"/>
    <n v="19"/>
    <n v="2"/>
    <n v="0"/>
    <n v="1"/>
    <n v="0"/>
    <n v="0"/>
    <n v="0"/>
    <n v="0"/>
  </r>
  <r>
    <n v="175"/>
    <x v="0"/>
    <n v="1"/>
    <n v="31"/>
    <s v="Female"/>
    <s v="Married"/>
    <s v="Highschool"/>
    <s v="Life Sciences"/>
    <s v="R&amp; D"/>
    <s v="Sales Executive"/>
    <x v="0"/>
    <n v="20"/>
    <s v="Travel_Rarely"/>
    <s v="DisEngaged"/>
    <s v="Dissatisfied"/>
    <s v="Satisfied"/>
    <s v="Satisfied"/>
    <s v="Yes"/>
    <n v="4559"/>
    <n v="1"/>
    <n v="3"/>
    <n v="11"/>
    <n v="2"/>
    <n v="4"/>
    <n v="3"/>
    <n v="2"/>
    <n v="2"/>
    <n v="2"/>
    <n v="2"/>
  </r>
  <r>
    <n v="179"/>
    <x v="0"/>
    <n v="1"/>
    <n v="51"/>
    <s v="Male"/>
    <s v="Single"/>
    <s v="BachelorDegree"/>
    <s v="Life Sciences"/>
    <s v="R&amp; D"/>
    <s v="Manufacturing Director"/>
    <x v="3"/>
    <n v="8"/>
    <s v="Travel_Frequently"/>
    <s v="DisEngaged"/>
    <s v="Very Dissatisfied"/>
    <s v="Very Satisfied"/>
    <s v="Very Satisfied"/>
    <s v="No"/>
    <n v="10650"/>
    <n v="0"/>
    <n v="3"/>
    <n v="15"/>
    <n v="2"/>
    <n v="18"/>
    <n v="2"/>
    <n v="4"/>
    <n v="2"/>
    <n v="3"/>
    <n v="0"/>
  </r>
  <r>
    <n v="190"/>
    <x v="0"/>
    <n v="1"/>
    <n v="32"/>
    <s v="Female"/>
    <s v="Single"/>
    <s v="Highschool"/>
    <s v="Medical"/>
    <s v="R&amp; D"/>
    <s v="Laboratory Technician"/>
    <x v="1"/>
    <n v="9"/>
    <s v="Travel_Rarely"/>
    <s v="Engaged"/>
    <s v="Very Dissatisfied"/>
    <s v="Very Dissatisfied"/>
    <s v="Very Dissatisfied"/>
    <s v="No"/>
    <n v="4200"/>
    <n v="0"/>
    <n v="4"/>
    <n v="22"/>
    <n v="2"/>
    <n v="10"/>
    <n v="7"/>
    <n v="5"/>
    <n v="4"/>
    <n v="4"/>
    <n v="0"/>
  </r>
  <r>
    <n v="235"/>
    <x v="0"/>
    <n v="1"/>
    <n v="19"/>
    <s v="Female"/>
    <s v="Single"/>
    <s v="Primary"/>
    <s v="Technical Degree"/>
    <s v="R&amp; D"/>
    <s v="Sales Representative"/>
    <x v="1"/>
    <n v="1"/>
    <s v="Travel_Frequently"/>
    <s v="DisEngaged"/>
    <s v="Satisfied"/>
    <s v="Very Dissatisfied"/>
    <s v="Very Dissatisfied"/>
    <s v="No"/>
    <n v="2325"/>
    <n v="0"/>
    <n v="4"/>
    <n v="21"/>
    <n v="5"/>
    <n v="1"/>
    <n v="0"/>
    <n v="0"/>
    <n v="0"/>
    <n v="0"/>
    <n v="0"/>
  </r>
  <r>
    <n v="243"/>
    <x v="0"/>
    <n v="1"/>
    <n v="19"/>
    <s v="Male"/>
    <s v="Single"/>
    <s v="Highschool"/>
    <s v="Life Sciences"/>
    <s v="R&amp; D"/>
    <s v="Laboratory Technician"/>
    <x v="1"/>
    <n v="2"/>
    <s v="Travel_Rarely"/>
    <s v="NotEngaged"/>
    <s v="Dissatisfied"/>
    <s v="Very Satisfied"/>
    <s v="Satisfied"/>
    <s v="No"/>
    <n v="1102"/>
    <n v="0"/>
    <n v="4"/>
    <n v="22"/>
    <n v="3"/>
    <n v="1"/>
    <n v="1"/>
    <n v="1"/>
    <n v="0"/>
    <n v="0"/>
    <n v="1"/>
  </r>
  <r>
    <n v="248"/>
    <x v="0"/>
    <n v="1"/>
    <n v="41"/>
    <s v="Female"/>
    <s v="Single"/>
    <s v="Secondary"/>
    <s v="Marketing"/>
    <s v="R&amp; D"/>
    <s v="Sales Representative"/>
    <x v="1"/>
    <n v="20"/>
    <s v="Travel_Rarely"/>
    <s v="Engaged"/>
    <s v="Dissatisfied"/>
    <s v="Dissatisfied"/>
    <s v="Very Satisfied"/>
    <s v="Yes"/>
    <n v="3140"/>
    <n v="1"/>
    <n v="4"/>
    <n v="22"/>
    <n v="5"/>
    <n v="4"/>
    <n v="1"/>
    <n v="4"/>
    <n v="3"/>
    <n v="2"/>
    <n v="0"/>
  </r>
  <r>
    <n v="261"/>
    <x v="0"/>
    <n v="1"/>
    <n v="35"/>
    <s v="Male"/>
    <s v="Married"/>
    <s v="Secondary"/>
    <s v="Life Sciences"/>
    <s v="R&amp; D"/>
    <s v="Manufacturing Director"/>
    <x v="0"/>
    <n v="23"/>
    <s v="Travel_Rarely"/>
    <s v="NotEngaged"/>
    <s v="Dissatisfied"/>
    <s v="Satisfied"/>
    <s v="Very Dissatisfied"/>
    <s v="Yes"/>
    <n v="5916"/>
    <n v="1"/>
    <n v="3"/>
    <n v="13"/>
    <n v="1"/>
    <n v="8"/>
    <n v="3"/>
    <n v="1"/>
    <n v="0"/>
    <n v="1"/>
    <n v="0"/>
  </r>
  <r>
    <n v="282"/>
    <x v="0"/>
    <n v="1"/>
    <n v="38"/>
    <s v="Male"/>
    <s v="Married"/>
    <s v="Primary"/>
    <s v="Medical"/>
    <s v="R&amp; D"/>
    <s v="Healthcare Representative"/>
    <x v="0"/>
    <n v="29"/>
    <s v="Travel_Rarely"/>
    <s v="Engaged"/>
    <s v="Dissatisfied"/>
    <s v="Very Dissatisfied"/>
    <s v="Dissatisfied"/>
    <s v="Yes"/>
    <n v="6673"/>
    <n v="1"/>
    <n v="3"/>
    <n v="19"/>
    <n v="2"/>
    <n v="17"/>
    <n v="7"/>
    <n v="1"/>
    <n v="0"/>
    <n v="0"/>
    <n v="0"/>
  </r>
  <r>
    <n v="283"/>
    <x v="0"/>
    <n v="1"/>
    <n v="29"/>
    <s v="Female"/>
    <s v="Married"/>
    <s v="Highschool"/>
    <s v="Marketing"/>
    <s v="R&amp; D"/>
    <s v="Sales Executive"/>
    <x v="3"/>
    <n v="27"/>
    <s v="Travel_Rarely"/>
    <s v="Engaged"/>
    <s v="Dissatisfied"/>
    <s v="Very Satisfied"/>
    <s v="Very Satisfied"/>
    <s v="No"/>
    <n v="7639"/>
    <n v="0"/>
    <n v="4"/>
    <n v="22"/>
    <n v="3"/>
    <n v="10"/>
    <n v="1"/>
    <n v="10"/>
    <n v="4"/>
    <n v="9"/>
    <n v="1"/>
  </r>
  <r>
    <n v="291"/>
    <x v="0"/>
    <n v="1"/>
    <n v="32"/>
    <s v="Male"/>
    <s v="Married"/>
    <s v="BachelorDegree"/>
    <s v="Medical"/>
    <s v="R&amp; D"/>
    <s v="Sales Executive"/>
    <x v="3"/>
    <n v="4"/>
    <s v="Travel_Rarely"/>
    <s v="DisEngaged"/>
    <s v="Very Satisfied"/>
    <s v="Very Satisfied"/>
    <s v="Satisfied"/>
    <s v="No"/>
    <n v="10400"/>
    <n v="0"/>
    <n v="3"/>
    <n v="11"/>
    <n v="2"/>
    <n v="14"/>
    <n v="1"/>
    <n v="14"/>
    <n v="8"/>
    <n v="8"/>
    <n v="9"/>
  </r>
  <r>
    <n v="297"/>
    <x v="0"/>
    <n v="1"/>
    <n v="30"/>
    <s v="Female"/>
    <s v="Single"/>
    <s v="Highschool"/>
    <s v="Technical Degree"/>
    <s v="R&amp; D"/>
    <s v="Research Scientist"/>
    <x v="1"/>
    <n v="3"/>
    <s v="Travel_Rarely"/>
    <s v="Engaged"/>
    <s v="Very Satisfied"/>
    <s v="Very Dissatisfied"/>
    <s v="Satisfied"/>
    <s v="Yes"/>
    <n v="2657"/>
    <n v="1"/>
    <n v="3"/>
    <n v="11"/>
    <n v="5"/>
    <n v="8"/>
    <n v="5"/>
    <n v="5"/>
    <n v="2"/>
    <n v="4"/>
    <n v="0"/>
  </r>
  <r>
    <n v="299"/>
    <x v="0"/>
    <n v="1"/>
    <n v="30"/>
    <s v="Female"/>
    <s v="Single"/>
    <s v="BachelorDegree"/>
    <s v="Marketing"/>
    <s v="R&amp; D"/>
    <s v="Sales Executive"/>
    <x v="0"/>
    <n v="26"/>
    <s v="Travel_Frequently"/>
    <s v="NotEngaged"/>
    <s v="Satisfied"/>
    <s v="Very Dissatisfied"/>
    <s v="Satisfied"/>
    <s v="No"/>
    <n v="6696"/>
    <n v="0"/>
    <n v="3"/>
    <n v="15"/>
    <n v="5"/>
    <n v="9"/>
    <n v="5"/>
    <n v="6"/>
    <n v="3"/>
    <n v="1"/>
    <n v="0"/>
  </r>
  <r>
    <n v="300"/>
    <x v="0"/>
    <n v="1"/>
    <n v="29"/>
    <s v="Male"/>
    <s v="Single"/>
    <s v="Highschool"/>
    <s v="Technical Degree"/>
    <s v="R&amp; D"/>
    <s v="Research Scientist"/>
    <x v="1"/>
    <n v="1"/>
    <s v="Travel_Rarely"/>
    <s v="Engaged"/>
    <s v="Satisfied"/>
    <s v="Satisfied"/>
    <s v="Very Satisfied"/>
    <s v="No"/>
    <n v="2058"/>
    <n v="0"/>
    <n v="3"/>
    <n v="14"/>
    <n v="1"/>
    <n v="7"/>
    <n v="0"/>
    <n v="6"/>
    <n v="2"/>
    <n v="5"/>
    <n v="1"/>
  </r>
  <r>
    <n v="315"/>
    <x v="0"/>
    <n v="1"/>
    <n v="29"/>
    <s v="Male"/>
    <s v="Single"/>
    <s v="Primary"/>
    <s v="Medical"/>
    <s v="R&amp; D"/>
    <s v="Research Scientist"/>
    <x v="1"/>
    <n v="18"/>
    <s v="Travel_Rarely"/>
    <s v="NotEngaged"/>
    <s v="Satisfied"/>
    <s v="Very Satisfied"/>
    <s v="Satisfied"/>
    <s v="Yes"/>
    <n v="2389"/>
    <n v="1"/>
    <n v="3"/>
    <n v="13"/>
    <n v="3"/>
    <n v="4"/>
    <n v="1"/>
    <n v="4"/>
    <n v="3"/>
    <n v="1"/>
    <n v="0"/>
  </r>
  <r>
    <n v="325"/>
    <x v="0"/>
    <n v="1"/>
    <n v="33"/>
    <s v="Male"/>
    <s v="Married"/>
    <s v="Highschool"/>
    <s v="Medical"/>
    <s v="R&amp; D"/>
    <s v="Laboratory Technician"/>
    <x v="1"/>
    <n v="14"/>
    <s v="Travel_Rarely"/>
    <s v="Engaged"/>
    <s v="Satisfied"/>
    <s v="Very Satisfied"/>
    <s v="Satisfied"/>
    <s v="Yes"/>
    <n v="2436"/>
    <n v="1"/>
    <n v="3"/>
    <n v="13"/>
    <n v="2"/>
    <n v="8"/>
    <n v="5"/>
    <n v="5"/>
    <n v="4"/>
    <n v="4"/>
    <n v="0"/>
  </r>
  <r>
    <n v="328"/>
    <x v="0"/>
    <n v="1"/>
    <n v="33"/>
    <s v="Female"/>
    <s v="Married"/>
    <s v="Secondary"/>
    <s v="Life Sciences"/>
    <s v="R&amp; D"/>
    <s v="Laboratory Technician"/>
    <x v="1"/>
    <n v="2"/>
    <s v="Travel_Rarely"/>
    <s v="Engaged"/>
    <s v="Very Dissatisfied"/>
    <s v="Very Dissatisfied"/>
    <s v="Very Dissatisfied"/>
    <s v="No"/>
    <n v="2707"/>
    <n v="0"/>
    <n v="4"/>
    <n v="20"/>
    <n v="3"/>
    <n v="13"/>
    <n v="7"/>
    <n v="9"/>
    <n v="7"/>
    <n v="7"/>
    <n v="1"/>
  </r>
  <r>
    <n v="331"/>
    <x v="0"/>
    <n v="1"/>
    <n v="32"/>
    <s v="Male"/>
    <s v="Single"/>
    <s v="Highschool"/>
    <s v="Life Sciences"/>
    <s v="R&amp; D"/>
    <s v="Laboratory Technician"/>
    <x v="1"/>
    <n v="1"/>
    <s v="Travel_Rarely"/>
    <s v="NotEngaged"/>
    <s v="Very Satisfied"/>
    <s v="Satisfied"/>
    <s v="Very Satisfied"/>
    <s v="Yes"/>
    <n v="3730"/>
    <n v="1"/>
    <n v="3"/>
    <n v="14"/>
    <n v="2"/>
    <n v="4"/>
    <n v="0"/>
    <n v="3"/>
    <n v="2"/>
    <n v="2"/>
    <n v="1"/>
  </r>
  <r>
    <n v="342"/>
    <x v="0"/>
    <n v="1"/>
    <n v="37"/>
    <s v="Male"/>
    <s v="Divorced"/>
    <s v="Highschool"/>
    <s v="Medical"/>
    <s v="R&amp; D"/>
    <s v="Manufacturing Director"/>
    <x v="3"/>
    <n v="10"/>
    <s v="Travel_Frequently"/>
    <s v="Engaged"/>
    <s v="Very Dissatisfied"/>
    <s v="Satisfied"/>
    <s v="Dissatisfied"/>
    <s v="No"/>
    <n v="10048"/>
    <n v="0"/>
    <n v="3"/>
    <n v="11"/>
    <n v="5"/>
    <n v="17"/>
    <n v="6"/>
    <n v="1"/>
    <n v="0"/>
    <n v="0"/>
    <n v="0"/>
  </r>
  <r>
    <n v="355"/>
    <x v="0"/>
    <n v="1"/>
    <n v="31"/>
    <s v="Male"/>
    <s v="Single"/>
    <s v="Secondary"/>
    <s v="Medical"/>
    <s v="R&amp; D"/>
    <s v="Laboratory Technician"/>
    <x v="1"/>
    <n v="29"/>
    <s v="Travel_Frequently"/>
    <s v="NotEngaged"/>
    <s v="Satisfied"/>
    <s v="Dissatisfied"/>
    <s v="Dissatisfied"/>
    <s v="No"/>
    <n v="3479"/>
    <n v="0"/>
    <n v="3"/>
    <n v="11"/>
    <n v="2"/>
    <n v="6"/>
    <n v="0"/>
    <n v="5"/>
    <n v="4"/>
    <n v="4"/>
    <n v="1"/>
  </r>
  <r>
    <n v="364"/>
    <x v="0"/>
    <n v="1"/>
    <n v="28"/>
    <s v="Male"/>
    <s v="Single"/>
    <s v="BachelorDegree"/>
    <s v="Life Sciences"/>
    <s v="R&amp; D"/>
    <s v="Laboratory Technician"/>
    <x v="1"/>
    <n v="2"/>
    <s v="Travel_Rarely"/>
    <s v="Engaged"/>
    <s v="Very Dissatisfied"/>
    <s v="Satisfied"/>
    <s v="Satisfied"/>
    <s v="No"/>
    <n v="3485"/>
    <n v="0"/>
    <n v="3"/>
    <n v="11"/>
    <n v="5"/>
    <n v="5"/>
    <n v="2"/>
    <n v="0"/>
    <n v="0"/>
    <n v="0"/>
    <n v="0"/>
  </r>
  <r>
    <n v="376"/>
    <x v="0"/>
    <n v="1"/>
    <n v="47"/>
    <s v="Male"/>
    <s v="Married"/>
    <s v="BachelorDegree"/>
    <s v="Life Sciences"/>
    <s v="R&amp; D"/>
    <s v="Manager"/>
    <x v="3"/>
    <n v="29"/>
    <s v="Non-Travel"/>
    <s v="Engaged"/>
    <s v="Very Dissatisfied"/>
    <s v="Dissatisfied"/>
    <s v="Very Satisfied"/>
    <s v="Yes"/>
    <n v="11849"/>
    <n v="1"/>
    <n v="3"/>
    <n v="12"/>
    <n v="2"/>
    <n v="10"/>
    <n v="1"/>
    <n v="10"/>
    <n v="7"/>
    <n v="9"/>
    <n v="9"/>
  </r>
  <r>
    <n v="392"/>
    <x v="0"/>
    <n v="1"/>
    <n v="44"/>
    <s v="Male"/>
    <s v="Divorced"/>
    <s v="Highschool"/>
    <s v="Life Sciences"/>
    <s v="R&amp; D"/>
    <s v="Laboratory Technician"/>
    <x v="1"/>
    <n v="24"/>
    <s v="Travel_Frequently"/>
    <s v="Engaged"/>
    <s v="Very Satisfied"/>
    <s v="Satisfied"/>
    <s v="Very Satisfied"/>
    <s v="Yes"/>
    <n v="3161"/>
    <n v="1"/>
    <n v="4"/>
    <n v="22"/>
    <n v="0"/>
    <n v="19"/>
    <n v="3"/>
    <n v="1"/>
    <n v="0"/>
    <n v="0"/>
    <n v="0"/>
  </r>
  <r>
    <n v="394"/>
    <x v="0"/>
    <n v="1"/>
    <n v="26"/>
    <s v="Male"/>
    <s v="Divorced"/>
    <s v="BachelorDegree"/>
    <s v="Medical"/>
    <s v="R&amp; D"/>
    <s v="Laboratory Technician"/>
    <x v="1"/>
    <n v="16"/>
    <s v="Travel_Rarely"/>
    <s v="Engaged"/>
    <s v="Very Dissatisfied"/>
    <s v="Dissatisfied"/>
    <s v="Very Satisfied"/>
    <s v="Yes"/>
    <n v="2373"/>
    <n v="1"/>
    <n v="3"/>
    <n v="13"/>
    <n v="2"/>
    <n v="5"/>
    <n v="2"/>
    <n v="3"/>
    <n v="2"/>
    <n v="2"/>
    <n v="0"/>
  </r>
  <r>
    <n v="401"/>
    <x v="0"/>
    <n v="1"/>
    <n v="26"/>
    <s v="Male"/>
    <s v="Single"/>
    <s v="BachelorDegree"/>
    <s v="Marketing"/>
    <s v="R&amp; D"/>
    <s v="Sales Executive"/>
    <x v="0"/>
    <n v="4"/>
    <s v="Travel_Rarely"/>
    <s v="NotEngaged"/>
    <s v="Very Satisfied"/>
    <s v="Very Satisfied"/>
    <s v="Dissatisfied"/>
    <s v="Yes"/>
    <n v="5828"/>
    <n v="1"/>
    <n v="3"/>
    <n v="12"/>
    <n v="0"/>
    <n v="8"/>
    <n v="1"/>
    <n v="8"/>
    <n v="7"/>
    <n v="4"/>
    <n v="7"/>
  </r>
  <r>
    <n v="405"/>
    <x v="0"/>
    <n v="1"/>
    <n v="18"/>
    <s v="Male"/>
    <s v="Single"/>
    <s v="Highschool"/>
    <s v="Life Sciences"/>
    <s v="R&amp; D"/>
    <s v="Laboratory Technician"/>
    <x v="1"/>
    <n v="3"/>
    <s v="Travel_Rarely"/>
    <s v="Engaged"/>
    <s v="Satisfied"/>
    <s v="Satisfied"/>
    <s v="Satisfied"/>
    <s v="No"/>
    <n v="1420"/>
    <n v="0"/>
    <n v="3"/>
    <n v="13"/>
    <n v="2"/>
    <n v="0"/>
    <n v="1"/>
    <n v="0"/>
    <n v="0"/>
    <n v="0"/>
    <n v="0"/>
  </r>
  <r>
    <n v="433"/>
    <x v="0"/>
    <n v="1"/>
    <n v="52"/>
    <s v="Male"/>
    <s v="Married"/>
    <s v="BachelorDegree"/>
    <s v="Medical"/>
    <s v="R&amp; D"/>
    <s v="Research Scientist"/>
    <x v="0"/>
    <n v="8"/>
    <s v="Travel_Rarely"/>
    <s v="NotEngaged"/>
    <s v="Satisfied"/>
    <s v="Dissatisfied"/>
    <s v="Very Dissatisfied"/>
    <s v="No"/>
    <n v="4941"/>
    <n v="0"/>
    <n v="3"/>
    <n v="15"/>
    <n v="3"/>
    <n v="11"/>
    <n v="2"/>
    <n v="8"/>
    <n v="2"/>
    <n v="7"/>
    <n v="7"/>
  </r>
  <r>
    <n v="440"/>
    <x v="0"/>
    <n v="1"/>
    <n v="28"/>
    <s v="Male"/>
    <s v="Married"/>
    <s v="BachelorDegree"/>
    <s v="Medical"/>
    <s v="R&amp; D"/>
    <s v="Research Scientist"/>
    <x v="1"/>
    <n v="2"/>
    <s v="Travel_Rarely"/>
    <s v="DisEngaged"/>
    <s v="Very Dissatisfied"/>
    <s v="Very Satisfied"/>
    <s v="Very Satisfied"/>
    <s v="Yes"/>
    <n v="3464"/>
    <n v="1"/>
    <n v="3"/>
    <n v="13"/>
    <n v="4"/>
    <n v="5"/>
    <n v="5"/>
    <n v="3"/>
    <n v="2"/>
    <n v="2"/>
    <n v="2"/>
  </r>
  <r>
    <n v="445"/>
    <x v="0"/>
    <n v="1"/>
    <n v="39"/>
    <s v="Female"/>
    <s v="Married"/>
    <s v="Secondary"/>
    <s v="Medical"/>
    <s v="R&amp; D"/>
    <s v="Sales Executive"/>
    <x v="0"/>
    <n v="3"/>
    <s v="Travel_Rarely"/>
    <s v="Engaged"/>
    <s v="Very Satisfied"/>
    <s v="Satisfied"/>
    <s v="Very Dissatisfied"/>
    <s v="Yes"/>
    <n v="5238"/>
    <n v="1"/>
    <n v="3"/>
    <n v="18"/>
    <n v="3"/>
    <n v="12"/>
    <n v="4"/>
    <n v="1"/>
    <n v="0"/>
    <n v="0"/>
    <n v="0"/>
  </r>
  <r>
    <n v="454"/>
    <x v="0"/>
    <n v="1"/>
    <n v="29"/>
    <s v="Male"/>
    <s v="Married"/>
    <s v="BachelorDegree"/>
    <s v="Other"/>
    <s v="R&amp; D"/>
    <s v="Laboratory Technician"/>
    <x v="1"/>
    <n v="8"/>
    <s v="Travel_Rarely"/>
    <s v="DisEngaged"/>
    <s v="Dissatisfied"/>
    <s v="Very Dissatisfied"/>
    <s v="Very Satisfied"/>
    <s v="Yes"/>
    <n v="2119"/>
    <n v="1"/>
    <n v="3"/>
    <n v="11"/>
    <n v="4"/>
    <n v="7"/>
    <n v="1"/>
    <n v="7"/>
    <n v="7"/>
    <n v="7"/>
    <n v="0"/>
  </r>
  <r>
    <n v="478"/>
    <x v="0"/>
    <n v="1"/>
    <n v="21"/>
    <s v="Female"/>
    <s v="Single"/>
    <s v="Primary"/>
    <s v="Technical Degree"/>
    <s v="R&amp; D"/>
    <s v="Sales Representative"/>
    <x v="1"/>
    <n v="1"/>
    <s v="Travel_Frequently"/>
    <s v="NotEngaged"/>
    <s v="Very Dissatisfied"/>
    <s v="Dissatisfied"/>
    <s v="Satisfied"/>
    <s v="Yes"/>
    <n v="2174"/>
    <n v="1"/>
    <n v="3"/>
    <n v="11"/>
    <n v="3"/>
    <n v="3"/>
    <n v="1"/>
    <n v="3"/>
    <n v="2"/>
    <n v="2"/>
    <n v="1"/>
  </r>
  <r>
    <n v="485"/>
    <x v="0"/>
    <n v="1"/>
    <n v="33"/>
    <s v="Female"/>
    <s v="Single"/>
    <s v="Highschool"/>
    <s v="Marketing"/>
    <s v="R&amp; D"/>
    <s v="Sales Representative"/>
    <x v="1"/>
    <n v="5"/>
    <s v="Travel_Rarely"/>
    <s v="Engaged"/>
    <s v="Very Satisfied"/>
    <s v="Satisfied"/>
    <s v="Dissatisfied"/>
    <s v="Yes"/>
    <n v="2851"/>
    <n v="1"/>
    <n v="3"/>
    <n v="13"/>
    <n v="2"/>
    <n v="1"/>
    <n v="1"/>
    <n v="1"/>
    <n v="0"/>
    <n v="0"/>
    <n v="0"/>
  </r>
  <r>
    <n v="488"/>
    <x v="0"/>
    <n v="1"/>
    <n v="41"/>
    <s v="Male"/>
    <s v="Single"/>
    <s v="Highschool"/>
    <s v="Marketing"/>
    <s v="R&amp; D"/>
    <s v="Sales Executive"/>
    <x v="0"/>
    <n v="4"/>
    <s v="Travel_Frequently"/>
    <s v="Engaged"/>
    <s v="Very Dissatisfied"/>
    <s v="Dissatisfied"/>
    <s v="Satisfied"/>
    <s v="No"/>
    <n v="9355"/>
    <n v="0"/>
    <n v="3"/>
    <n v="18"/>
    <n v="5"/>
    <n v="8"/>
    <n v="1"/>
    <n v="8"/>
    <n v="7"/>
    <n v="7"/>
    <n v="7"/>
  </r>
  <r>
    <n v="492"/>
    <x v="0"/>
    <n v="1"/>
    <n v="40"/>
    <s v="Male"/>
    <s v="Married"/>
    <s v="Secondary"/>
    <s v="Marketing"/>
    <s v="R&amp; D"/>
    <s v="Sales Executive"/>
    <x v="0"/>
    <n v="22"/>
    <s v="Travel_Rarely"/>
    <s v="NotEngaged"/>
    <s v="Satisfied"/>
    <s v="Satisfied"/>
    <s v="Very Dissatisfied"/>
    <s v="Yes"/>
    <n v="6380"/>
    <n v="1"/>
    <n v="3"/>
    <n v="12"/>
    <n v="6"/>
    <n v="8"/>
    <n v="2"/>
    <n v="6"/>
    <n v="4"/>
    <n v="0"/>
    <n v="1"/>
  </r>
  <r>
    <n v="494"/>
    <x v="0"/>
    <n v="1"/>
    <n v="21"/>
    <s v="Female"/>
    <s v="Single"/>
    <s v="Highschool"/>
    <s v="Life Sciences"/>
    <s v="R&amp; D"/>
    <s v="Sales Representative"/>
    <x v="1"/>
    <n v="12"/>
    <s v="Travel_Rarely"/>
    <s v="HighlyEngaged"/>
    <s v="Satisfied"/>
    <s v="Dissatisfied"/>
    <s v="Very Satisfied"/>
    <s v="No"/>
    <n v="2716"/>
    <n v="0"/>
    <n v="3"/>
    <n v="15"/>
    <n v="0"/>
    <n v="1"/>
    <n v="1"/>
    <n v="1"/>
    <n v="0"/>
    <n v="0"/>
    <n v="0"/>
  </r>
  <r>
    <n v="502"/>
    <x v="0"/>
    <n v="1"/>
    <n v="34"/>
    <s v="Male"/>
    <s v="Single"/>
    <s v="Highschool"/>
    <s v="Marketing"/>
    <s v="R&amp; D"/>
    <s v="Sales Executive"/>
    <x v="0"/>
    <n v="19"/>
    <s v="Non-Travel"/>
    <s v="HighlyEngaged"/>
    <s v="Very Dissatisfied"/>
    <s v="Very Satisfied"/>
    <s v="Dissatisfied"/>
    <s v="Yes"/>
    <n v="5304"/>
    <n v="1"/>
    <n v="3"/>
    <n v="13"/>
    <n v="3"/>
    <n v="9"/>
    <n v="8"/>
    <n v="5"/>
    <n v="2"/>
    <n v="4"/>
    <n v="0"/>
  </r>
  <r>
    <n v="510"/>
    <x v="0"/>
    <n v="1"/>
    <n v="26"/>
    <s v="Male"/>
    <s v="Single"/>
    <s v="Primary"/>
    <s v="Technical Degree"/>
    <s v="R&amp; D"/>
    <s v="Research Scientist"/>
    <x v="1"/>
    <n v="3"/>
    <s v="Travel_Frequently"/>
    <s v="Engaged"/>
    <s v="Satisfied"/>
    <s v="Very Dissatisfied"/>
    <s v="Satisfied"/>
    <s v="No"/>
    <n v="3102"/>
    <n v="0"/>
    <n v="4"/>
    <n v="22"/>
    <n v="2"/>
    <n v="7"/>
    <n v="0"/>
    <n v="6"/>
    <n v="4"/>
    <n v="4"/>
    <n v="0"/>
  </r>
  <r>
    <n v="514"/>
    <x v="0"/>
    <n v="1"/>
    <n v="30"/>
    <s v="Male"/>
    <s v="Single"/>
    <s v="Highschool"/>
    <s v="Technical Degree"/>
    <s v="R&amp; D"/>
    <s v="Research Scientist"/>
    <x v="1"/>
    <n v="4"/>
    <s v="Travel_Frequently"/>
    <s v="Engaged"/>
    <s v="Satisfied"/>
    <s v="Very Satisfied"/>
    <s v="Satisfied"/>
    <s v="Yes"/>
    <n v="2285"/>
    <n v="1"/>
    <n v="4"/>
    <n v="23"/>
    <n v="4"/>
    <n v="3"/>
    <n v="9"/>
    <n v="1"/>
    <n v="0"/>
    <n v="0"/>
    <n v="0"/>
  </r>
  <r>
    <n v="538"/>
    <x v="0"/>
    <n v="1"/>
    <n v="25"/>
    <s v="Male"/>
    <s v="Married"/>
    <s v="Highschool"/>
    <s v="Medical"/>
    <s v="R&amp; D"/>
    <s v="Laboratory Technician"/>
    <x v="1"/>
    <n v="3"/>
    <s v="Travel_Rarely"/>
    <s v="Engaged"/>
    <s v="Very Dissatisfied"/>
    <s v="Very Dissatisfied"/>
    <s v="Satisfied"/>
    <s v="No"/>
    <n v="4031"/>
    <n v="0"/>
    <n v="3"/>
    <n v="13"/>
    <n v="5"/>
    <n v="6"/>
    <n v="5"/>
    <n v="2"/>
    <n v="2"/>
    <n v="2"/>
    <n v="0"/>
  </r>
  <r>
    <n v="554"/>
    <x v="0"/>
    <n v="1"/>
    <n v="24"/>
    <s v="Female"/>
    <s v="Single"/>
    <s v="Primary"/>
    <s v="Technical Degree"/>
    <s v="R&amp; D"/>
    <s v="Sales Representative"/>
    <x v="1"/>
    <n v="1"/>
    <s v="Travel_Rarely"/>
    <s v="Engaged"/>
    <s v="Very Dissatisfied"/>
    <s v="Dissatisfied"/>
    <s v="Dissatisfied"/>
    <s v="Yes"/>
    <n v="3202"/>
    <n v="1"/>
    <n v="3"/>
    <n v="16"/>
    <n v="4"/>
    <n v="6"/>
    <n v="1"/>
    <n v="5"/>
    <n v="3"/>
    <n v="4"/>
    <n v="1"/>
  </r>
  <r>
    <n v="555"/>
    <x v="0"/>
    <n v="1"/>
    <n v="34"/>
    <s v="Female"/>
    <s v="Divorced"/>
    <s v="Secondary"/>
    <s v="Marketing"/>
    <s v="R&amp; D"/>
    <s v="Sales Representative"/>
    <x v="1"/>
    <n v="6"/>
    <s v="Travel_Frequently"/>
    <s v="DisEngaged"/>
    <s v="Very Satisfied"/>
    <s v="Satisfied"/>
    <s v="Very Satisfied"/>
    <s v="No"/>
    <n v="2351"/>
    <n v="0"/>
    <n v="3"/>
    <n v="16"/>
    <n v="3"/>
    <n v="3"/>
    <n v="0"/>
    <n v="2"/>
    <n v="2"/>
    <n v="0"/>
    <n v="1"/>
  </r>
  <r>
    <n v="565"/>
    <x v="0"/>
    <n v="1"/>
    <n v="29"/>
    <s v="Female"/>
    <s v="Married"/>
    <s v="MasterDegree"/>
    <s v="Technical Degree"/>
    <s v="R&amp; D"/>
    <s v="Research Scientist"/>
    <x v="1"/>
    <n v="25"/>
    <s v="Travel_Rarely"/>
    <s v="NotEngaged"/>
    <s v="Satisfied"/>
    <s v="Dissatisfied"/>
    <s v="Dissatisfied"/>
    <s v="No"/>
    <n v="2546"/>
    <n v="0"/>
    <n v="3"/>
    <n v="16"/>
    <n v="2"/>
    <n v="6"/>
    <n v="5"/>
    <n v="2"/>
    <n v="2"/>
    <n v="1"/>
    <n v="1"/>
  </r>
  <r>
    <n v="566"/>
    <x v="0"/>
    <n v="1"/>
    <n v="19"/>
    <s v="Male"/>
    <s v="Single"/>
    <s v="Secondary"/>
    <s v="Technical Degree"/>
    <s v="R&amp; D"/>
    <s v="Human Resources"/>
    <x v="1"/>
    <n v="2"/>
    <s v="Travel_Rarely"/>
    <s v="NotEngaged"/>
    <s v="Very Dissatisfied"/>
    <s v="Very Satisfied"/>
    <s v="Satisfied"/>
    <s v="No"/>
    <n v="2564"/>
    <n v="0"/>
    <n v="3"/>
    <n v="12"/>
    <n v="3"/>
    <n v="1"/>
    <n v="1"/>
    <n v="1"/>
    <n v="0"/>
    <n v="0"/>
    <n v="0"/>
  </r>
  <r>
    <n v="582"/>
    <x v="0"/>
    <n v="1"/>
    <n v="33"/>
    <s v="Male"/>
    <s v="Married"/>
    <s v="Primary"/>
    <s v="Medical"/>
    <s v="R&amp; D"/>
    <s v="Manager"/>
    <x v="3"/>
    <n v="15"/>
    <s v="Travel_Rarely"/>
    <s v="Engaged"/>
    <s v="Dissatisfied"/>
    <s v="Satisfied"/>
    <s v="Very Satisfied"/>
    <s v="Yes"/>
    <n v="13610"/>
    <n v="1"/>
    <n v="3"/>
    <n v="12"/>
    <n v="2"/>
    <n v="15"/>
    <n v="7"/>
    <n v="7"/>
    <n v="6"/>
    <n v="7"/>
    <n v="7"/>
  </r>
  <r>
    <n v="584"/>
    <x v="0"/>
    <n v="1"/>
    <n v="33"/>
    <s v="Male"/>
    <s v="Divorced"/>
    <s v="Primary"/>
    <s v="Medical"/>
    <s v="R&amp; D"/>
    <s v="Laboratory Technician"/>
    <x v="1"/>
    <n v="10"/>
    <s v="Travel_Rarely"/>
    <s v="DisEngaged"/>
    <s v="Very Dissatisfied"/>
    <s v="Very Satisfied"/>
    <s v="Very Dissatisfied"/>
    <s v="No"/>
    <n v="3408"/>
    <n v="0"/>
    <n v="3"/>
    <n v="13"/>
    <n v="2"/>
    <n v="8"/>
    <n v="7"/>
    <n v="4"/>
    <n v="3"/>
    <n v="3"/>
    <n v="1"/>
  </r>
  <r>
    <n v="587"/>
    <x v="0"/>
    <n v="1"/>
    <n v="31"/>
    <s v="Male"/>
    <s v="Married"/>
    <s v="Highschool"/>
    <s v="Life Sciences"/>
    <s v="R&amp; D"/>
    <s v="Healthcare Representative"/>
    <x v="3"/>
    <n v="20"/>
    <s v="Travel_Frequently"/>
    <s v="Engaged"/>
    <s v="Very Dissatisfied"/>
    <s v="Satisfied"/>
    <s v="Very Dissatisfied"/>
    <s v="No"/>
    <n v="9824"/>
    <n v="0"/>
    <n v="3"/>
    <n v="12"/>
    <n v="2"/>
    <n v="12"/>
    <n v="3"/>
    <n v="1"/>
    <n v="0"/>
    <n v="0"/>
    <n v="0"/>
  </r>
  <r>
    <n v="590"/>
    <x v="0"/>
    <n v="1"/>
    <n v="34"/>
    <s v="Female"/>
    <s v="Divorced"/>
    <s v="Highschool"/>
    <s v="Human Resources"/>
    <s v="R&amp; D"/>
    <s v="Human Resources"/>
    <x v="3"/>
    <n v="23"/>
    <s v="Travel_Frequently"/>
    <s v="Engaged"/>
    <s v="Dissatisfied"/>
    <s v="Very Dissatisfied"/>
    <s v="Satisfied"/>
    <s v="Yes"/>
    <n v="9950"/>
    <n v="1"/>
    <n v="3"/>
    <n v="15"/>
    <n v="2"/>
    <n v="11"/>
    <n v="9"/>
    <n v="3"/>
    <n v="2"/>
    <n v="2"/>
    <n v="0"/>
  </r>
  <r>
    <n v="593"/>
    <x v="0"/>
    <n v="1"/>
    <n v="22"/>
    <s v="Male"/>
    <s v="Single"/>
    <s v="Primary"/>
    <s v="Technical Degree"/>
    <s v="R&amp; D"/>
    <s v="Laboratory Technician"/>
    <x v="1"/>
    <n v="4"/>
    <s v="Travel_Frequently"/>
    <s v="NotEngaged"/>
    <s v="Satisfied"/>
    <s v="Satisfied"/>
    <s v="Satisfied"/>
    <s v="No"/>
    <n v="3894"/>
    <n v="0"/>
    <n v="3"/>
    <n v="16"/>
    <n v="3"/>
    <n v="4"/>
    <n v="5"/>
    <n v="2"/>
    <n v="2"/>
    <n v="2"/>
    <n v="1"/>
  </r>
  <r>
    <n v="608"/>
    <x v="0"/>
    <n v="1"/>
    <n v="26"/>
    <s v="Female"/>
    <s v="Divorced"/>
    <s v="BachelorDegree"/>
    <s v="Life Sciences"/>
    <s v="R&amp; D"/>
    <s v="Human Resources"/>
    <x v="1"/>
    <n v="17"/>
    <s v="Travel_Frequently"/>
    <s v="Engaged"/>
    <s v="Dissatisfied"/>
    <s v="Satisfied"/>
    <s v="Dissatisfied"/>
    <s v="Yes"/>
    <n v="2741"/>
    <n v="1"/>
    <n v="3"/>
    <n v="11"/>
    <n v="2"/>
    <n v="8"/>
    <n v="0"/>
    <n v="7"/>
    <n v="7"/>
    <n v="0"/>
    <n v="1"/>
  </r>
  <r>
    <n v="614"/>
    <x v="0"/>
    <n v="1"/>
    <n v="18"/>
    <s v="Male"/>
    <s v="Single"/>
    <s v="Highschool"/>
    <s v="Marketing"/>
    <s v="R&amp; D"/>
    <s v="Sales Representative"/>
    <x v="1"/>
    <n v="5"/>
    <s v="Travel_Frequently"/>
    <s v="Engaged"/>
    <s v="Dissatisfied"/>
    <s v="Dissatisfied"/>
    <s v="Very Satisfied"/>
    <s v="Yes"/>
    <n v="1878"/>
    <n v="1"/>
    <n v="3"/>
    <n v="14"/>
    <n v="3"/>
    <n v="0"/>
    <n v="1"/>
    <n v="0"/>
    <n v="0"/>
    <n v="0"/>
    <n v="0"/>
  </r>
  <r>
    <n v="622"/>
    <x v="0"/>
    <n v="1"/>
    <n v="26"/>
    <s v="Male"/>
    <s v="Single"/>
    <s v="Highschool"/>
    <s v="Technical Degree"/>
    <s v="R&amp; D"/>
    <s v="Laboratory Technician"/>
    <x v="1"/>
    <n v="24"/>
    <s v="Travel_Rarely"/>
    <s v="DisEngaged"/>
    <s v="Satisfied"/>
    <s v="Very Satisfied"/>
    <s v="Dissatisfied"/>
    <s v="Yes"/>
    <n v="2340"/>
    <n v="1"/>
    <n v="3"/>
    <n v="18"/>
    <n v="3"/>
    <n v="1"/>
    <n v="1"/>
    <n v="1"/>
    <n v="0"/>
    <n v="0"/>
    <n v="0"/>
  </r>
  <r>
    <n v="631"/>
    <x v="0"/>
    <n v="1"/>
    <n v="32"/>
    <s v="Male"/>
    <s v="Married"/>
    <s v="BachelorDegree"/>
    <s v="Other"/>
    <s v="R&amp; D"/>
    <s v="Sales Executive"/>
    <x v="0"/>
    <n v="11"/>
    <s v="Non-Travel"/>
    <s v="HighlyEngaged"/>
    <s v="Very Satisfied"/>
    <s v="Satisfied"/>
    <s v="Very Satisfied"/>
    <s v="No"/>
    <n v="4707"/>
    <n v="0"/>
    <n v="3"/>
    <n v="12"/>
    <n v="2"/>
    <n v="6"/>
    <n v="8"/>
    <n v="4"/>
    <n v="2"/>
    <n v="2"/>
    <n v="1"/>
  </r>
  <r>
    <n v="647"/>
    <x v="0"/>
    <n v="1"/>
    <n v="24"/>
    <s v="Female"/>
    <s v="Married"/>
    <s v="Highschool"/>
    <s v="Life Sciences"/>
    <s v="R&amp; D"/>
    <s v="Laboratory Technician"/>
    <x v="1"/>
    <n v="7"/>
    <s v="Travel_Frequently"/>
    <s v="Engaged"/>
    <s v="Very Dissatisfied"/>
    <s v="Satisfied"/>
    <s v="Very Satisfied"/>
    <s v="Yes"/>
    <n v="2886"/>
    <n v="1"/>
    <n v="3"/>
    <n v="16"/>
    <n v="4"/>
    <n v="6"/>
    <n v="1"/>
    <n v="6"/>
    <n v="3"/>
    <n v="2"/>
    <n v="1"/>
  </r>
  <r>
    <n v="648"/>
    <x v="0"/>
    <n v="1"/>
    <n v="30"/>
    <s v="Male"/>
    <s v="Married"/>
    <s v="BachelorDegree"/>
    <s v="Life Sciences"/>
    <s v="R&amp; D"/>
    <s v="Sales Representative"/>
    <x v="1"/>
    <n v="12"/>
    <s v="Travel_Frequently"/>
    <s v="NotEngaged"/>
    <s v="Dissatisfied"/>
    <s v="Very Dissatisfied"/>
    <s v="Satisfied"/>
    <s v="No"/>
    <n v="2033"/>
    <n v="0"/>
    <n v="3"/>
    <n v="18"/>
    <n v="2"/>
    <n v="1"/>
    <n v="1"/>
    <n v="1"/>
    <n v="0"/>
    <n v="0"/>
    <n v="0"/>
  </r>
  <r>
    <n v="650"/>
    <x v="0"/>
    <n v="1"/>
    <n v="31"/>
    <s v="Male"/>
    <s v="Divorced"/>
    <s v="BachelorDegree"/>
    <s v="Medical"/>
    <s v="R&amp; D"/>
    <s v="Sales Executive"/>
    <x v="0"/>
    <n v="13"/>
    <s v="Travel_Rarely"/>
    <s v="Engaged"/>
    <s v="Dissatisfied"/>
    <s v="Very Dissatisfied"/>
    <s v="Satisfied"/>
    <s v="No"/>
    <n v="4233"/>
    <n v="0"/>
    <n v="3"/>
    <n v="17"/>
    <n v="2"/>
    <n v="9"/>
    <n v="2"/>
    <n v="3"/>
    <n v="1"/>
    <n v="2"/>
    <n v="1"/>
  </r>
  <r>
    <n v="667"/>
    <x v="0"/>
    <n v="1"/>
    <n v="27"/>
    <s v="Male"/>
    <s v="Divorced"/>
    <s v="Primary"/>
    <s v="Marketing"/>
    <s v="R&amp; D"/>
    <s v="Sales Representative"/>
    <x v="1"/>
    <n v="2"/>
    <s v="Travel_Rarely"/>
    <s v="Engaged"/>
    <s v="Satisfied"/>
    <s v="Very Dissatisfied"/>
    <s v="Dissatisfied"/>
    <s v="No"/>
    <n v="3041"/>
    <n v="0"/>
    <n v="3"/>
    <n v="11"/>
    <n v="3"/>
    <n v="5"/>
    <n v="0"/>
    <n v="4"/>
    <n v="3"/>
    <n v="2"/>
    <n v="0"/>
  </r>
  <r>
    <n v="684"/>
    <x v="0"/>
    <n v="1"/>
    <n v="45"/>
    <s v="Female"/>
    <s v="Married"/>
    <s v="BachelorDegree"/>
    <s v="Life Sciences"/>
    <s v="R&amp; D"/>
    <s v="Sales Executive"/>
    <x v="0"/>
    <n v="26"/>
    <s v="Travel_Frequently"/>
    <s v="Engaged"/>
    <s v="Very Dissatisfied"/>
    <s v="Very Dissatisfied"/>
    <s v="Very Satisfied"/>
    <s v="No"/>
    <n v="4286"/>
    <n v="0"/>
    <n v="3"/>
    <n v="14"/>
    <n v="4"/>
    <n v="5"/>
    <n v="2"/>
    <n v="1"/>
    <n v="1"/>
    <n v="0"/>
    <n v="0"/>
  </r>
  <r>
    <n v="701"/>
    <x v="0"/>
    <n v="1"/>
    <n v="20"/>
    <s v="Male"/>
    <s v="Single"/>
    <s v="Primary"/>
    <s v="Medical"/>
    <s v="R&amp; D"/>
    <s v="Research Scientist"/>
    <x v="1"/>
    <n v="10"/>
    <s v="Travel_Rarely"/>
    <s v="Engaged"/>
    <s v="Very Satisfied"/>
    <s v="Satisfied"/>
    <s v="Very Satisfied"/>
    <s v="Yes"/>
    <n v="1009"/>
    <n v="1"/>
    <n v="3"/>
    <n v="11"/>
    <n v="5"/>
    <n v="1"/>
    <n v="1"/>
    <n v="1"/>
    <n v="0"/>
    <n v="1"/>
    <n v="1"/>
  </r>
  <r>
    <n v="702"/>
    <x v="0"/>
    <n v="1"/>
    <n v="33"/>
    <s v="Male"/>
    <s v="Single"/>
    <s v="Highschool"/>
    <s v="Life Sciences"/>
    <s v="R&amp; D"/>
    <s v="Research Scientist"/>
    <x v="1"/>
    <n v="3"/>
    <s v="Travel_Frequently"/>
    <s v="Engaged"/>
    <s v="Very Dissatisfied"/>
    <s v="Very Dissatisfied"/>
    <s v="Very Dissatisfied"/>
    <s v="Yes"/>
    <n v="3348"/>
    <n v="1"/>
    <n v="3"/>
    <n v="11"/>
    <n v="3"/>
    <n v="10"/>
    <n v="1"/>
    <n v="10"/>
    <n v="8"/>
    <n v="7"/>
    <n v="9"/>
  </r>
  <r>
    <n v="720"/>
    <x v="0"/>
    <n v="1"/>
    <n v="24"/>
    <s v="Female"/>
    <s v="Single"/>
    <s v="Secondary"/>
    <s v="Life Sciences"/>
    <s v="R&amp; D"/>
    <s v="Sales Executive"/>
    <x v="0"/>
    <n v="3"/>
    <s v="Travel_Rarely"/>
    <s v="Engaged"/>
    <s v="Very Dissatisfied"/>
    <s v="Satisfied"/>
    <s v="Very Dissatisfied"/>
    <s v="No"/>
    <n v="4577"/>
    <n v="0"/>
    <n v="3"/>
    <n v="14"/>
    <n v="3"/>
    <n v="4"/>
    <n v="9"/>
    <n v="2"/>
    <n v="2"/>
    <n v="0"/>
    <n v="2"/>
  </r>
  <r>
    <n v="723"/>
    <x v="0"/>
    <n v="1"/>
    <n v="50"/>
    <s v="Male"/>
    <s v="Married"/>
    <s v="Secondary"/>
    <s v="Technical Degree"/>
    <s v="R&amp; D"/>
    <s v="Sales Executive"/>
    <x v="0"/>
    <n v="8"/>
    <s v="Travel_Frequently"/>
    <s v="Engaged"/>
    <s v="Dissatisfied"/>
    <s v="Satisfied"/>
    <s v="Very Dissatisfied"/>
    <s v="Yes"/>
    <n v="6796"/>
    <n v="1"/>
    <n v="3"/>
    <n v="14"/>
    <n v="4"/>
    <n v="18"/>
    <n v="3"/>
    <n v="4"/>
    <n v="3"/>
    <n v="3"/>
    <n v="1"/>
  </r>
  <r>
    <n v="741"/>
    <x v="0"/>
    <n v="1"/>
    <n v="28"/>
    <s v="Female"/>
    <s v="Single"/>
    <s v="Secondary"/>
    <s v="Life Sciences"/>
    <s v="R&amp; D"/>
    <s v="Research Scientist"/>
    <x v="1"/>
    <n v="1"/>
    <s v="Travel_Rarely"/>
    <s v="DisEngaged"/>
    <s v="Very Dissatisfied"/>
    <s v="Dissatisfied"/>
    <s v="Very Satisfied"/>
    <s v="Yes"/>
    <n v="2216"/>
    <n v="1"/>
    <n v="3"/>
    <n v="13"/>
    <n v="4"/>
    <n v="10"/>
    <n v="7"/>
    <n v="7"/>
    <n v="7"/>
    <n v="7"/>
    <n v="3"/>
  </r>
  <r>
    <n v="752"/>
    <x v="0"/>
    <n v="1"/>
    <n v="42"/>
    <s v="Male"/>
    <s v="Divorced"/>
    <s v="Highschool"/>
    <s v="Medical"/>
    <s v="R&amp; D"/>
    <s v="Research Scientist"/>
    <x v="1"/>
    <n v="19"/>
    <s v="Travel_Frequently"/>
    <s v="HighlyEngaged"/>
    <s v="Satisfied"/>
    <s v="Satisfied"/>
    <s v="Very Satisfied"/>
    <s v="Yes"/>
    <n v="2759"/>
    <n v="1"/>
    <n v="3"/>
    <n v="12"/>
    <n v="2"/>
    <n v="7"/>
    <n v="6"/>
    <n v="2"/>
    <n v="2"/>
    <n v="2"/>
    <n v="2"/>
  </r>
  <r>
    <n v="780"/>
    <x v="0"/>
    <n v="1"/>
    <n v="33"/>
    <s v="Male"/>
    <s v="Single"/>
    <s v="BachelorDegree"/>
    <s v="Other"/>
    <s v="R&amp; D"/>
    <s v="Research Scientist"/>
    <x v="1"/>
    <n v="1"/>
    <s v="Travel_Rarely"/>
    <s v="Engaged"/>
    <s v="Very Satisfied"/>
    <s v="Very Satisfied"/>
    <s v="Satisfied"/>
    <s v="Yes"/>
    <n v="2686"/>
    <n v="1"/>
    <n v="3"/>
    <n v="13"/>
    <n v="2"/>
    <n v="10"/>
    <n v="1"/>
    <n v="10"/>
    <n v="9"/>
    <n v="8"/>
    <n v="7"/>
  </r>
  <r>
    <n v="785"/>
    <x v="0"/>
    <n v="1"/>
    <n v="47"/>
    <s v="Female"/>
    <s v="Single"/>
    <s v="Secondary"/>
    <s v="Life Sciences"/>
    <s v="R&amp; D"/>
    <s v="Sales Executive"/>
    <x v="0"/>
    <n v="27"/>
    <s v="Travel_Frequently"/>
    <s v="HighlyEngaged"/>
    <s v="Dissatisfied"/>
    <s v="Satisfied"/>
    <s v="Very Satisfied"/>
    <s v="Yes"/>
    <n v="6397"/>
    <n v="1"/>
    <n v="3"/>
    <n v="12"/>
    <n v="2"/>
    <n v="8"/>
    <n v="4"/>
    <n v="5"/>
    <n v="4"/>
    <n v="3"/>
    <n v="1"/>
  </r>
  <r>
    <n v="787"/>
    <x v="0"/>
    <n v="1"/>
    <n v="55"/>
    <s v="Male"/>
    <s v="Married"/>
    <s v="Highschool"/>
    <s v="Medical"/>
    <s v="R&amp; D"/>
    <s v="Manager"/>
    <x v="2"/>
    <n v="2"/>
    <s v="Travel_Rarely"/>
    <s v="Engaged"/>
    <s v="Very Satisfied"/>
    <s v="Very Dissatisfied"/>
    <s v="Very Satisfied"/>
    <s v="Yes"/>
    <n v="19859"/>
    <n v="1"/>
    <n v="3"/>
    <n v="13"/>
    <n v="2"/>
    <n v="24"/>
    <n v="5"/>
    <n v="5"/>
    <n v="2"/>
    <n v="4"/>
    <n v="1"/>
  </r>
  <r>
    <n v="796"/>
    <x v="0"/>
    <n v="1"/>
    <n v="26"/>
    <s v="Male"/>
    <s v="Single"/>
    <s v="Highschool"/>
    <s v="Technical Degree"/>
    <s v="R&amp; D"/>
    <s v="Sales Executive"/>
    <x v="0"/>
    <n v="8"/>
    <s v="Travel_Rarely"/>
    <s v="NotEngaged"/>
    <s v="Very Satisfied"/>
    <s v="Very Dissatisfied"/>
    <s v="Satisfied"/>
    <s v="No"/>
    <n v="5326"/>
    <n v="0"/>
    <n v="3"/>
    <n v="17"/>
    <n v="2"/>
    <n v="6"/>
    <n v="6"/>
    <n v="4"/>
    <n v="3"/>
    <n v="2"/>
    <n v="1"/>
  </r>
  <r>
    <n v="811"/>
    <x v="0"/>
    <n v="1"/>
    <n v="23"/>
    <s v="Male"/>
    <s v="Married"/>
    <s v="Highschool"/>
    <s v="Life Sciences"/>
    <s v="R&amp; D"/>
    <s v="Laboratory Technician"/>
    <x v="1"/>
    <n v="6"/>
    <s v="Travel_Rarely"/>
    <s v="HighlyEngaged"/>
    <s v="Satisfied"/>
    <s v="Very Dissatisfied"/>
    <s v="Satisfied"/>
    <s v="Yes"/>
    <n v="1601"/>
    <n v="1"/>
    <n v="4"/>
    <n v="21"/>
    <n v="2"/>
    <n v="1"/>
    <n v="1"/>
    <n v="0"/>
    <n v="0"/>
    <n v="0"/>
    <n v="0"/>
  </r>
  <r>
    <n v="816"/>
    <x v="0"/>
    <n v="1"/>
    <n v="29"/>
    <s v="Female"/>
    <s v="Married"/>
    <s v="Secondary"/>
    <s v="Life Sciences"/>
    <s v="R&amp; D"/>
    <s v="Laboratory Technician"/>
    <x v="1"/>
    <n v="1"/>
    <s v="Travel_Rarely"/>
    <s v="NotEngaged"/>
    <s v="Dissatisfied"/>
    <s v="Very Dissatisfied"/>
    <s v="Very Satisfied"/>
    <s v="Yes"/>
    <n v="2319"/>
    <n v="1"/>
    <n v="3"/>
    <n v="11"/>
    <n v="1"/>
    <n v="1"/>
    <n v="1"/>
    <n v="1"/>
    <n v="0"/>
    <n v="0"/>
    <n v="0"/>
  </r>
  <r>
    <n v="819"/>
    <x v="0"/>
    <n v="1"/>
    <n v="33"/>
    <s v="Female"/>
    <s v="Single"/>
    <s v="Highschool"/>
    <s v="Marketing"/>
    <s v="R&amp; D"/>
    <s v="Sales Executive"/>
    <x v="0"/>
    <n v="16"/>
    <s v="Travel_Rarely"/>
    <s v="Engaged"/>
    <s v="Very Dissatisfied"/>
    <s v="Very Dissatisfied"/>
    <s v="Satisfied"/>
    <s v="No"/>
    <n v="5324"/>
    <n v="0"/>
    <n v="3"/>
    <n v="15"/>
    <n v="3"/>
    <n v="6"/>
    <n v="5"/>
    <n v="3"/>
    <n v="2"/>
    <n v="2"/>
    <n v="0"/>
  </r>
  <r>
    <n v="825"/>
    <x v="0"/>
    <n v="1"/>
    <n v="58"/>
    <s v="Male"/>
    <s v="Single"/>
    <s v="BachelorDegree"/>
    <s v="Life Sciences"/>
    <s v="R&amp; D"/>
    <s v="Research Director"/>
    <x v="2"/>
    <n v="2"/>
    <s v="Travel_Rarely"/>
    <s v="Engaged"/>
    <s v="Very Satisfied"/>
    <s v="Dissatisfied"/>
    <s v="Very Satisfied"/>
    <s v="Yes"/>
    <n v="19246"/>
    <n v="1"/>
    <n v="3"/>
    <n v="12"/>
    <n v="2"/>
    <n v="40"/>
    <n v="7"/>
    <n v="31"/>
    <n v="15"/>
    <n v="8"/>
    <n v="13"/>
  </r>
  <r>
    <n v="828"/>
    <x v="0"/>
    <n v="1"/>
    <n v="28"/>
    <s v="Male"/>
    <s v="Single"/>
    <s v="BachelorDegree"/>
    <s v="Medical"/>
    <s v="R&amp; D"/>
    <s v="Research Scientist"/>
    <x v="1"/>
    <n v="2"/>
    <s v="Travel_Rarely"/>
    <s v="Engaged"/>
    <s v="Satisfied"/>
    <s v="Satisfied"/>
    <s v="Very Satisfied"/>
    <s v="No"/>
    <n v="4382"/>
    <n v="0"/>
    <n v="3"/>
    <n v="17"/>
    <n v="3"/>
    <n v="5"/>
    <n v="6"/>
    <n v="2"/>
    <n v="2"/>
    <n v="1"/>
    <n v="2"/>
  </r>
  <r>
    <n v="840"/>
    <x v="0"/>
    <n v="1"/>
    <n v="49"/>
    <s v="Female"/>
    <s v="Married"/>
    <s v="Highschool"/>
    <s v="Marketing"/>
    <s v="R&amp; D"/>
    <s v="Sales Executive"/>
    <x v="3"/>
    <n v="11"/>
    <s v="Travel_Rarely"/>
    <s v="Engaged"/>
    <s v="Satisfied"/>
    <s v="Very Satisfied"/>
    <s v="Very Dissatisfied"/>
    <s v="No"/>
    <n v="7654"/>
    <n v="0"/>
    <n v="3"/>
    <n v="18"/>
    <n v="3"/>
    <n v="9"/>
    <n v="1"/>
    <n v="9"/>
    <n v="8"/>
    <n v="7"/>
    <n v="7"/>
  </r>
  <r>
    <n v="842"/>
    <x v="0"/>
    <n v="1"/>
    <n v="55"/>
    <s v="Male"/>
    <s v="Single"/>
    <s v="Primary"/>
    <s v="Medical"/>
    <s v="R&amp; D"/>
    <s v="Sales Executive"/>
    <x v="0"/>
    <n v="2"/>
    <s v="Travel_Rarely"/>
    <s v="Engaged"/>
    <s v="Satisfied"/>
    <s v="Very Satisfied"/>
    <s v="Satisfied"/>
    <s v="No"/>
    <n v="5160"/>
    <n v="0"/>
    <n v="3"/>
    <n v="16"/>
    <n v="3"/>
    <n v="12"/>
    <n v="4"/>
    <n v="9"/>
    <n v="7"/>
    <n v="3"/>
    <n v="7"/>
  </r>
  <r>
    <n v="848"/>
    <x v="0"/>
    <n v="1"/>
    <n v="26"/>
    <s v="Female"/>
    <s v="Married"/>
    <s v="Secondary"/>
    <s v="Medical"/>
    <s v="R&amp; D"/>
    <s v="Research Scientist"/>
    <x v="1"/>
    <n v="5"/>
    <s v="Travel_Frequently"/>
    <s v="NotEngaged"/>
    <s v="Satisfied"/>
    <s v="Satisfied"/>
    <s v="Very Dissatisfied"/>
    <s v="Yes"/>
    <n v="2366"/>
    <n v="1"/>
    <n v="3"/>
    <n v="14"/>
    <n v="2"/>
    <n v="8"/>
    <n v="1"/>
    <n v="8"/>
    <n v="7"/>
    <n v="7"/>
    <n v="1"/>
  </r>
  <r>
    <n v="881"/>
    <x v="0"/>
    <n v="1"/>
    <n v="35"/>
    <s v="Female"/>
    <s v="Divorced"/>
    <s v="BachelorDegree"/>
    <s v="Life Sciences"/>
    <s v="R&amp; D"/>
    <s v="Research Scientist"/>
    <x v="1"/>
    <n v="25"/>
    <s v="Travel_Frequently"/>
    <s v="Engaged"/>
    <s v="Very Satisfied"/>
    <s v="Dissatisfied"/>
    <s v="Very Dissatisfied"/>
    <s v="Yes"/>
    <n v="2022"/>
    <n v="1"/>
    <n v="3"/>
    <n v="19"/>
    <n v="3"/>
    <n v="10"/>
    <n v="1"/>
    <n v="10"/>
    <n v="2"/>
    <n v="8"/>
    <n v="7"/>
  </r>
  <r>
    <n v="896"/>
    <x v="0"/>
    <n v="1"/>
    <n v="29"/>
    <s v="Female"/>
    <s v="Divorced"/>
    <s v="Highschool"/>
    <s v="Medical"/>
    <s v="R&amp; D"/>
    <s v="Sales Representative"/>
    <x v="1"/>
    <n v="1"/>
    <s v="Travel_Rarely"/>
    <s v="NotEngaged"/>
    <s v="Dissatisfied"/>
    <s v="Satisfied"/>
    <s v="Satisfied"/>
    <s v="Yes"/>
    <n v="2800"/>
    <n v="1"/>
    <n v="3"/>
    <n v="19"/>
    <n v="3"/>
    <n v="5"/>
    <n v="6"/>
    <n v="3"/>
    <n v="2"/>
    <n v="2"/>
    <n v="0"/>
  </r>
  <r>
    <n v="911"/>
    <x v="0"/>
    <n v="1"/>
    <n v="32"/>
    <s v="Male"/>
    <s v="Single"/>
    <s v="BachelorDegree"/>
    <s v="Life Sciences"/>
    <s v="R&amp; D"/>
    <s v="Laboratory Technician"/>
    <x v="1"/>
    <n v="25"/>
    <s v="Travel_Rarely"/>
    <s v="Engaged"/>
    <s v="Very Dissatisfied"/>
    <s v="Very Satisfied"/>
    <s v="Satisfied"/>
    <s v="Yes"/>
    <n v="2795"/>
    <n v="1"/>
    <n v="4"/>
    <n v="24"/>
    <n v="2"/>
    <n v="1"/>
    <n v="1"/>
    <n v="1"/>
    <n v="0"/>
    <n v="1"/>
    <n v="0"/>
  </r>
  <r>
    <n v="918"/>
    <x v="0"/>
    <n v="1"/>
    <n v="58"/>
    <s v="Male"/>
    <s v="Divorced"/>
    <s v="Primary"/>
    <s v="Life Sciences"/>
    <s v="R&amp; D"/>
    <s v="Laboratory Technician"/>
    <x v="1"/>
    <n v="2"/>
    <s v="Travel_Frequently"/>
    <s v="NotEngaged"/>
    <s v="Very Satisfied"/>
    <s v="Very Satisfied"/>
    <s v="Very Satisfied"/>
    <s v="Yes"/>
    <n v="2380"/>
    <n v="1"/>
    <n v="3"/>
    <n v="14"/>
    <n v="3"/>
    <n v="3"/>
    <n v="9"/>
    <n v="1"/>
    <n v="0"/>
    <n v="0"/>
    <n v="0"/>
  </r>
  <r>
    <n v="922"/>
    <x v="0"/>
    <n v="1"/>
    <n v="20"/>
    <s v="Female"/>
    <s v="Single"/>
    <s v="Highschool"/>
    <s v="Medical"/>
    <s v="R&amp; D"/>
    <s v="Sales Representative"/>
    <x v="1"/>
    <n v="2"/>
    <s v="Travel_Rarely"/>
    <s v="NotEngaged"/>
    <s v="Satisfied"/>
    <s v="Satisfied"/>
    <s v="Very Satisfied"/>
    <s v="No"/>
    <n v="2044"/>
    <n v="0"/>
    <n v="3"/>
    <n v="13"/>
    <n v="3"/>
    <n v="2"/>
    <n v="1"/>
    <n v="2"/>
    <n v="2"/>
    <n v="2"/>
    <n v="0"/>
  </r>
  <r>
    <n v="923"/>
    <x v="0"/>
    <n v="1"/>
    <n v="21"/>
    <s v="Female"/>
    <s v="Single"/>
    <s v="Primary"/>
    <s v="Other"/>
    <s v="R&amp; D"/>
    <s v="Research Scientist"/>
    <x v="1"/>
    <n v="18"/>
    <s v="Travel_Rarely"/>
    <s v="Engaged"/>
    <s v="Very Satisfied"/>
    <s v="Very Satisfied"/>
    <s v="Very Dissatisfied"/>
    <s v="No"/>
    <n v="2693"/>
    <n v="0"/>
    <n v="3"/>
    <n v="19"/>
    <n v="3"/>
    <n v="1"/>
    <n v="1"/>
    <n v="1"/>
    <n v="0"/>
    <n v="0"/>
    <n v="0"/>
  </r>
  <r>
    <n v="926"/>
    <x v="0"/>
    <n v="1"/>
    <n v="22"/>
    <s v="Female"/>
    <s v="Married"/>
    <s v="Primary"/>
    <s v="Life Sciences"/>
    <s v="R&amp; D"/>
    <s v="Manufacturing Director"/>
    <x v="0"/>
    <n v="3"/>
    <s v="Travel_Rarely"/>
    <s v="Engaged"/>
    <s v="Dissatisfied"/>
    <s v="Satisfied"/>
    <s v="Very Dissatisfied"/>
    <s v="Yes"/>
    <n v="4171"/>
    <n v="1"/>
    <n v="3"/>
    <n v="19"/>
    <n v="3"/>
    <n v="4"/>
    <n v="0"/>
    <n v="3"/>
    <n v="2"/>
    <n v="2"/>
    <n v="0"/>
  </r>
  <r>
    <n v="927"/>
    <x v="0"/>
    <n v="1"/>
    <n v="41"/>
    <s v="Female"/>
    <s v="Divorced"/>
    <s v="BachelorDegree"/>
    <s v="Life Sciences"/>
    <s v="R&amp; D"/>
    <s v="Laboratory Technician"/>
    <x v="1"/>
    <n v="2"/>
    <s v="Travel_Rarely"/>
    <s v="DisEngaged"/>
    <s v="Dissatisfied"/>
    <s v="Very Satisfied"/>
    <s v="Satisfied"/>
    <s v="Yes"/>
    <n v="2778"/>
    <n v="1"/>
    <n v="3"/>
    <n v="13"/>
    <n v="1"/>
    <n v="10"/>
    <n v="4"/>
    <n v="7"/>
    <n v="7"/>
    <n v="0"/>
    <n v="1"/>
  </r>
  <r>
    <n v="932"/>
    <x v="0"/>
    <n v="1"/>
    <n v="39"/>
    <s v="Male"/>
    <s v="Married"/>
    <s v="Highschool"/>
    <s v="Medical"/>
    <s v="R&amp; D"/>
    <s v="Laboratory Technician"/>
    <x v="1"/>
    <n v="6"/>
    <s v="Travel_Rarely"/>
    <s v="Engaged"/>
    <s v="Very Satisfied"/>
    <s v="Very Dissatisfied"/>
    <s v="Very Satisfied"/>
    <s v="Yes"/>
    <n v="2404"/>
    <n v="1"/>
    <n v="4"/>
    <n v="21"/>
    <n v="2"/>
    <n v="8"/>
    <n v="7"/>
    <n v="2"/>
    <n v="2"/>
    <n v="2"/>
    <n v="2"/>
  </r>
  <r>
    <n v="952"/>
    <x v="0"/>
    <n v="1"/>
    <n v="25"/>
    <s v="Male"/>
    <s v="Married"/>
    <s v="Secondary"/>
    <s v="Marketing"/>
    <s v="R&amp; D"/>
    <s v="Sales Representative"/>
    <x v="1"/>
    <n v="19"/>
    <s v="Travel_Rarely"/>
    <s v="NotEngaged"/>
    <s v="Satisfied"/>
    <s v="Dissatisfied"/>
    <s v="Satisfied"/>
    <s v="Yes"/>
    <n v="2413"/>
    <n v="1"/>
    <n v="3"/>
    <n v="18"/>
    <n v="2"/>
    <n v="1"/>
    <n v="1"/>
    <n v="1"/>
    <n v="0"/>
    <n v="0"/>
    <n v="0"/>
  </r>
  <r>
    <n v="959"/>
    <x v="0"/>
    <n v="1"/>
    <n v="19"/>
    <s v="Male"/>
    <s v="Single"/>
    <s v="Highschool"/>
    <s v="Other"/>
    <s v="R&amp; D"/>
    <s v="Sales Representative"/>
    <x v="1"/>
    <n v="21"/>
    <s v="Travel_Rarely"/>
    <s v="NotEngaged"/>
    <s v="Very Satisfied"/>
    <s v="Dissatisfied"/>
    <s v="Dissatisfied"/>
    <s v="Yes"/>
    <n v="2121"/>
    <n v="1"/>
    <n v="3"/>
    <n v="13"/>
    <n v="3"/>
    <n v="1"/>
    <n v="1"/>
    <n v="1"/>
    <n v="0"/>
    <n v="0"/>
    <n v="0"/>
  </r>
  <r>
    <n v="960"/>
    <x v="0"/>
    <n v="1"/>
    <n v="20"/>
    <s v="Male"/>
    <s v="Single"/>
    <s v="Highschool"/>
    <s v="Technical Degree"/>
    <s v="R&amp; D"/>
    <s v="Laboratory Technician"/>
    <x v="1"/>
    <n v="4"/>
    <s v="Travel_Rarely"/>
    <s v="Engaged"/>
    <s v="Very Dissatisfied"/>
    <s v="Very Dissatisfied"/>
    <s v="Dissatisfied"/>
    <s v="No"/>
    <n v="2973"/>
    <n v="0"/>
    <n v="3"/>
    <n v="19"/>
    <n v="2"/>
    <n v="1"/>
    <n v="1"/>
    <n v="1"/>
    <n v="0"/>
    <n v="0"/>
    <n v="0"/>
  </r>
  <r>
    <n v="967"/>
    <x v="0"/>
    <n v="1"/>
    <n v="36"/>
    <s v="Male"/>
    <s v="Married"/>
    <s v="Primary"/>
    <s v="Life Sciences"/>
    <s v="R&amp; D"/>
    <s v="Sales Executive"/>
    <x v="3"/>
    <n v="3"/>
    <s v="Travel_Rarely"/>
    <s v="NotEngaged"/>
    <s v="Satisfied"/>
    <s v="Very Satisfied"/>
    <s v="Very Dissatisfied"/>
    <s v="Yes"/>
    <n v="10325"/>
    <n v="1"/>
    <n v="3"/>
    <n v="11"/>
    <n v="6"/>
    <n v="16"/>
    <n v="1"/>
    <n v="16"/>
    <n v="7"/>
    <n v="7"/>
    <n v="3"/>
  </r>
  <r>
    <n v="970"/>
    <x v="0"/>
    <n v="1"/>
    <n v="37"/>
    <s v="Male"/>
    <s v="Married"/>
    <s v="BachelorDegree"/>
    <s v="Life Sciences"/>
    <s v="R&amp; D"/>
    <s v="Sales Executive"/>
    <x v="3"/>
    <n v="1"/>
    <s v="Travel_Rarely"/>
    <s v="NotEngaged"/>
    <s v="Very Dissatisfied"/>
    <s v="Satisfied"/>
    <s v="Satisfied"/>
    <s v="No"/>
    <n v="10609"/>
    <n v="0"/>
    <n v="3"/>
    <n v="11"/>
    <n v="2"/>
    <n v="17"/>
    <n v="5"/>
    <n v="14"/>
    <n v="1"/>
    <n v="7"/>
    <n v="11"/>
  </r>
  <r>
    <n v="977"/>
    <x v="0"/>
    <n v="1"/>
    <n v="58"/>
    <s v="Male"/>
    <s v="Single"/>
    <s v="Highschool"/>
    <s v="Technical Degree"/>
    <s v="R&amp; D"/>
    <s v="Research Scientist"/>
    <x v="1"/>
    <n v="2"/>
    <s v="Travel_Rarely"/>
    <s v="Engaged"/>
    <s v="Very Satisfied"/>
    <s v="Satisfied"/>
    <s v="Very Dissatisfied"/>
    <s v="No"/>
    <n v="2479"/>
    <n v="0"/>
    <n v="4"/>
    <n v="24"/>
    <n v="4"/>
    <n v="7"/>
    <n v="4"/>
    <n v="1"/>
    <n v="0"/>
    <n v="0"/>
    <n v="0"/>
  </r>
  <r>
    <n v="986"/>
    <x v="0"/>
    <n v="1"/>
    <n v="40"/>
    <s v="Female"/>
    <s v="Single"/>
    <s v="Highschool"/>
    <s v="Life Sciences"/>
    <s v="R&amp; D"/>
    <s v="Sales Executive"/>
    <x v="4"/>
    <n v="24"/>
    <s v="Non-Travel"/>
    <s v="HighlyEngaged"/>
    <s v="Dissatisfied"/>
    <s v="Dissatisfied"/>
    <s v="Very Satisfied"/>
    <s v="Yes"/>
    <n v="13194"/>
    <n v="1"/>
    <n v="3"/>
    <n v="16"/>
    <n v="2"/>
    <n v="22"/>
    <n v="4"/>
    <n v="1"/>
    <n v="0"/>
    <n v="0"/>
    <n v="0"/>
  </r>
  <r>
    <n v="991"/>
    <x v="0"/>
    <n v="1"/>
    <n v="31"/>
    <s v="Male"/>
    <s v="Single"/>
    <s v="Secondary"/>
    <s v="Medical"/>
    <s v="R&amp; D"/>
    <s v="Research Scientist"/>
    <x v="1"/>
    <n v="9"/>
    <s v="Non-Travel"/>
    <s v="NotEngaged"/>
    <s v="Satisfied"/>
    <s v="Very Dissatisfied"/>
    <s v="Very Dissatisfied"/>
    <s v="Yes"/>
    <n v="2321"/>
    <n v="1"/>
    <n v="4"/>
    <n v="22"/>
    <n v="0"/>
    <n v="4"/>
    <n v="0"/>
    <n v="3"/>
    <n v="2"/>
    <n v="2"/>
    <n v="1"/>
  </r>
  <r>
    <n v="994"/>
    <x v="0"/>
    <n v="1"/>
    <n v="29"/>
    <s v="Female"/>
    <s v="Single"/>
    <s v="Highschool"/>
    <s v="Life Sciences"/>
    <s v="R&amp; D"/>
    <s v="Research Scientist"/>
    <x v="1"/>
    <n v="10"/>
    <s v="Travel_Rarely"/>
    <s v="NotEngaged"/>
    <s v="Very Satisfied"/>
    <s v="Very Dissatisfied"/>
    <s v="Satisfied"/>
    <s v="Yes"/>
    <n v="2404"/>
    <n v="1"/>
    <n v="4"/>
    <n v="20"/>
    <n v="5"/>
    <n v="3"/>
    <n v="6"/>
    <n v="0"/>
    <n v="0"/>
    <n v="0"/>
    <n v="0"/>
  </r>
  <r>
    <n v="1004"/>
    <x v="0"/>
    <n v="1"/>
    <n v="30"/>
    <s v="Female"/>
    <s v="Married"/>
    <s v="Highschool"/>
    <s v="Life Sciences"/>
    <s v="R&amp; D"/>
    <s v="Research Scientist"/>
    <x v="1"/>
    <n v="22"/>
    <s v="Travel_Rarely"/>
    <s v="Engaged"/>
    <s v="Very Dissatisfied"/>
    <s v="Satisfied"/>
    <s v="Dissatisfied"/>
    <s v="Yes"/>
    <n v="2132"/>
    <n v="1"/>
    <n v="3"/>
    <n v="11"/>
    <n v="2"/>
    <n v="7"/>
    <n v="4"/>
    <n v="5"/>
    <n v="2"/>
    <n v="1"/>
    <n v="0"/>
  </r>
  <r>
    <n v="1010"/>
    <x v="0"/>
    <n v="1"/>
    <n v="35"/>
    <s v="Male"/>
    <s v="Divorced"/>
    <s v="BachelorDegree"/>
    <s v="Other"/>
    <s v="R&amp; D"/>
    <s v="Laboratory Technician"/>
    <x v="1"/>
    <n v="14"/>
    <s v="Travel_Rarely"/>
    <s v="NotEngaged"/>
    <s v="Satisfied"/>
    <s v="Dissatisfied"/>
    <s v="Very Satisfied"/>
    <s v="Yes"/>
    <n v="3743"/>
    <n v="1"/>
    <n v="4"/>
    <n v="24"/>
    <n v="2"/>
    <n v="5"/>
    <n v="1"/>
    <n v="4"/>
    <n v="2"/>
    <n v="2"/>
    <n v="0"/>
  </r>
  <r>
    <n v="1016"/>
    <x v="0"/>
    <n v="1"/>
    <n v="20"/>
    <s v="Female"/>
    <s v="Single"/>
    <s v="Highschool"/>
    <s v="Medical"/>
    <s v="R&amp; D"/>
    <s v="Research Scientist"/>
    <x v="1"/>
    <n v="11"/>
    <s v="Travel_Rarely"/>
    <s v="NotEngaged"/>
    <s v="Very Satisfied"/>
    <s v="Very Dissatisfied"/>
    <s v="Very Dissatisfied"/>
    <s v="Yes"/>
    <n v="2600"/>
    <n v="1"/>
    <n v="3"/>
    <n v="15"/>
    <n v="2"/>
    <n v="1"/>
    <n v="1"/>
    <n v="1"/>
    <n v="0"/>
    <n v="0"/>
    <n v="0"/>
  </r>
  <r>
    <n v="1017"/>
    <x v="0"/>
    <n v="1"/>
    <n v="30"/>
    <s v="Female"/>
    <s v="Single"/>
    <s v="Highschool"/>
    <s v="Medical"/>
    <s v="R&amp; D"/>
    <s v="Laboratory Technician"/>
    <x v="1"/>
    <n v="5"/>
    <s v="Travel_Frequently"/>
    <s v="Engaged"/>
    <s v="Dissatisfied"/>
    <s v="Dissatisfied"/>
    <s v="Very Dissatisfied"/>
    <s v="No"/>
    <n v="2422"/>
    <n v="0"/>
    <n v="3"/>
    <n v="17"/>
    <n v="3"/>
    <n v="4"/>
    <n v="0"/>
    <n v="3"/>
    <n v="2"/>
    <n v="2"/>
    <n v="1"/>
  </r>
  <r>
    <n v="1033"/>
    <x v="0"/>
    <n v="1"/>
    <n v="37"/>
    <s v="Female"/>
    <s v="Married"/>
    <s v="Secondary"/>
    <s v="Medical"/>
    <s v="R&amp; D"/>
    <s v="Healthcare Representative"/>
    <x v="0"/>
    <n v="11"/>
    <s v="Travel_Rarely"/>
    <s v="DisEngaged"/>
    <s v="Very Dissatisfied"/>
    <s v="Dissatisfied"/>
    <s v="Very Dissatisfied"/>
    <s v="No"/>
    <n v="4777"/>
    <n v="0"/>
    <n v="3"/>
    <n v="15"/>
    <n v="2"/>
    <n v="15"/>
    <n v="5"/>
    <n v="1"/>
    <n v="0"/>
    <n v="0"/>
    <n v="0"/>
  </r>
  <r>
    <n v="1037"/>
    <x v="0"/>
    <n v="1"/>
    <n v="26"/>
    <s v="Male"/>
    <s v="Single"/>
    <s v="Secondary"/>
    <s v="Medical"/>
    <s v="R&amp; D"/>
    <s v="Sales Executive"/>
    <x v="0"/>
    <n v="29"/>
    <s v="Non-Travel"/>
    <s v="DisEngaged"/>
    <s v="Dissatisfied"/>
    <s v="Very Dissatisfied"/>
    <s v="Very Satisfied"/>
    <s v="No"/>
    <n v="4969"/>
    <n v="0"/>
    <n v="3"/>
    <n v="18"/>
    <n v="6"/>
    <n v="7"/>
    <n v="8"/>
    <n v="2"/>
    <n v="2"/>
    <n v="2"/>
    <n v="2"/>
  </r>
  <r>
    <n v="1038"/>
    <x v="0"/>
    <n v="1"/>
    <n v="52"/>
    <s v="Female"/>
    <s v="Married"/>
    <s v="Primary"/>
    <s v="Marketing"/>
    <s v="R&amp; D"/>
    <s v="Manager"/>
    <x v="2"/>
    <n v="2"/>
    <s v="Travel_Rarely"/>
    <s v="DisEngaged"/>
    <s v="Very Dissatisfied"/>
    <s v="Very Satisfied"/>
    <s v="Very Satisfied"/>
    <s v="No"/>
    <n v="19845"/>
    <n v="0"/>
    <n v="3"/>
    <n v="15"/>
    <n v="3"/>
    <n v="33"/>
    <n v="1"/>
    <n v="32"/>
    <n v="14"/>
    <n v="9"/>
    <n v="6"/>
  </r>
  <r>
    <n v="1042"/>
    <x v="0"/>
    <n v="1"/>
    <n v="36"/>
    <s v="Female"/>
    <s v="Single"/>
    <s v="BachelorDegree"/>
    <s v="Life Sciences"/>
    <s v="R&amp; D"/>
    <s v="Laboratory Technician"/>
    <x v="1"/>
    <n v="16"/>
    <s v="Travel_Rarely"/>
    <s v="HighlyEngaged"/>
    <s v="Satisfied"/>
    <s v="Very Dissatisfied"/>
    <s v="Satisfied"/>
    <s v="No"/>
    <n v="2743"/>
    <n v="0"/>
    <n v="3"/>
    <n v="16"/>
    <n v="1"/>
    <n v="18"/>
    <n v="1"/>
    <n v="17"/>
    <n v="13"/>
    <n v="14"/>
    <n v="15"/>
  </r>
  <r>
    <n v="1052"/>
    <x v="0"/>
    <n v="1"/>
    <n v="36"/>
    <s v="Male"/>
    <s v="Divorced"/>
    <s v="Highschool"/>
    <s v="Other"/>
    <s v="R&amp; D"/>
    <s v="Laboratory Technician"/>
    <x v="0"/>
    <n v="15"/>
    <s v="Travel_Rarely"/>
    <s v="Engaged"/>
    <s v="Very Dissatisfied"/>
    <s v="Satisfied"/>
    <s v="Dissatisfied"/>
    <s v="No"/>
    <n v="4834"/>
    <n v="0"/>
    <n v="3"/>
    <n v="14"/>
    <n v="3"/>
    <n v="9"/>
    <n v="7"/>
    <n v="1"/>
    <n v="0"/>
    <n v="0"/>
    <n v="0"/>
  </r>
  <r>
    <n v="1053"/>
    <x v="0"/>
    <n v="1"/>
    <n v="26"/>
    <s v="Male"/>
    <s v="Married"/>
    <s v="Highschool"/>
    <s v="Life Sciences"/>
    <s v="R&amp; D"/>
    <s v="Research Scientist"/>
    <x v="1"/>
    <n v="2"/>
    <s v="Travel_Frequently"/>
    <s v="Engaged"/>
    <s v="Very Dissatisfied"/>
    <s v="Very Dissatisfied"/>
    <s v="Dissatisfied"/>
    <s v="Yes"/>
    <n v="2042"/>
    <n v="1"/>
    <n v="3"/>
    <n v="14"/>
    <n v="2"/>
    <n v="6"/>
    <n v="6"/>
    <n v="3"/>
    <n v="2"/>
    <n v="2"/>
    <n v="1"/>
  </r>
  <r>
    <n v="1077"/>
    <x v="0"/>
    <n v="1"/>
    <n v="20"/>
    <s v="Female"/>
    <s v="Single"/>
    <s v="Highschool"/>
    <s v="Marketing"/>
    <s v="R&amp; D"/>
    <s v="Sales Representative"/>
    <x v="1"/>
    <n v="9"/>
    <s v="Travel_Frequently"/>
    <s v="Engaged"/>
    <s v="Very Satisfied"/>
    <s v="Very Satisfied"/>
    <s v="Dissatisfied"/>
    <s v="Yes"/>
    <n v="2323"/>
    <n v="1"/>
    <n v="3"/>
    <n v="14"/>
    <n v="3"/>
    <n v="2"/>
    <n v="1"/>
    <n v="2"/>
    <n v="2"/>
    <n v="2"/>
    <n v="0"/>
  </r>
  <r>
    <n v="1079"/>
    <x v="0"/>
    <n v="1"/>
    <n v="21"/>
    <s v="Female"/>
    <s v="Single"/>
    <s v="Highschool"/>
    <s v="Life Sciences"/>
    <s v="R&amp; D"/>
    <s v="Laboratory Technician"/>
    <x v="1"/>
    <n v="10"/>
    <s v="Travel_Rarely"/>
    <s v="NotEngaged"/>
    <s v="Satisfied"/>
    <s v="Very Dissatisfied"/>
    <s v="Very Dissatisfied"/>
    <s v="No"/>
    <n v="1416"/>
    <n v="0"/>
    <n v="3"/>
    <n v="13"/>
    <n v="6"/>
    <n v="1"/>
    <n v="1"/>
    <n v="1"/>
    <n v="0"/>
    <n v="0"/>
    <n v="1"/>
  </r>
  <r>
    <n v="1081"/>
    <x v="0"/>
    <n v="1"/>
    <n v="51"/>
    <s v="Male"/>
    <s v="Married"/>
    <s v="BachelorDegree"/>
    <s v="Life Sciences"/>
    <s v="R&amp; D"/>
    <s v="Research Scientist"/>
    <x v="1"/>
    <n v="4"/>
    <s v="Travel_Rarely"/>
    <s v="Engaged"/>
    <s v="Very Dissatisfied"/>
    <s v="Satisfied"/>
    <s v="Satisfied"/>
    <s v="Yes"/>
    <n v="2461"/>
    <n v="1"/>
    <n v="3"/>
    <n v="12"/>
    <n v="2"/>
    <n v="18"/>
    <n v="9"/>
    <n v="10"/>
    <n v="0"/>
    <n v="7"/>
    <n v="2"/>
  </r>
  <r>
    <n v="1082"/>
    <x v="0"/>
    <n v="1"/>
    <n v="28"/>
    <s v="Male"/>
    <s v="Single"/>
    <s v="Secondary"/>
    <s v="Technical Degree"/>
    <s v="R&amp; D"/>
    <s v="Healthcare Representative"/>
    <x v="3"/>
    <n v="24"/>
    <s v="Non-Travel"/>
    <s v="NotEngaged"/>
    <s v="Dissatisfied"/>
    <s v="Very Dissatisfied"/>
    <s v="Very Dissatisfied"/>
    <s v="No"/>
    <n v="8722"/>
    <n v="0"/>
    <n v="3"/>
    <n v="12"/>
    <n v="2"/>
    <n v="10"/>
    <n v="1"/>
    <n v="10"/>
    <n v="7"/>
    <n v="9"/>
    <n v="1"/>
  </r>
  <r>
    <n v="1098"/>
    <x v="0"/>
    <n v="1"/>
    <n v="44"/>
    <s v="Male"/>
    <s v="Married"/>
    <s v="Secondary"/>
    <s v="Medical"/>
    <s v="R&amp; D"/>
    <s v="Human Resources"/>
    <x v="3"/>
    <n v="1"/>
    <s v="Travel_Rarely"/>
    <s v="NotEngaged"/>
    <s v="Dissatisfied"/>
    <s v="Very Dissatisfied"/>
    <s v="Very Satisfied"/>
    <s v="No"/>
    <n v="10482"/>
    <n v="0"/>
    <n v="3"/>
    <n v="14"/>
    <n v="1"/>
    <n v="24"/>
    <n v="9"/>
    <n v="20"/>
    <n v="6"/>
    <n v="6"/>
    <n v="3"/>
  </r>
  <r>
    <n v="1100"/>
    <x v="0"/>
    <n v="1"/>
    <n v="35"/>
    <s v="Male"/>
    <s v="Single"/>
    <s v="Highschool"/>
    <s v="Technical Degree"/>
    <s v="R&amp; D"/>
    <s v="Sales Executive"/>
    <x v="3"/>
    <n v="4"/>
    <s v="Travel_Rarely"/>
    <s v="Engaged"/>
    <s v="Very Satisfied"/>
    <s v="Very Dissatisfied"/>
    <s v="Very Dissatisfied"/>
    <s v="Yes"/>
    <n v="9582"/>
    <n v="1"/>
    <n v="4"/>
    <n v="22"/>
    <n v="2"/>
    <n v="9"/>
    <n v="0"/>
    <n v="8"/>
    <n v="7"/>
    <n v="7"/>
    <n v="4"/>
  </r>
  <r>
    <n v="1101"/>
    <x v="0"/>
    <n v="1"/>
    <n v="33"/>
    <s v="Female"/>
    <s v="Single"/>
    <s v="BachelorDegree"/>
    <s v="Medical"/>
    <s v="R&amp; D"/>
    <s v="Research Scientist"/>
    <x v="0"/>
    <n v="29"/>
    <s v="Travel_Frequently"/>
    <s v="NotEngaged"/>
    <s v="Very Dissatisfied"/>
    <s v="Satisfied"/>
    <s v="Dissatisfied"/>
    <s v="No"/>
    <n v="4508"/>
    <n v="0"/>
    <n v="4"/>
    <n v="22"/>
    <n v="4"/>
    <n v="14"/>
    <n v="1"/>
    <n v="13"/>
    <n v="7"/>
    <n v="8"/>
    <n v="3"/>
  </r>
  <r>
    <n v="1106"/>
    <x v="0"/>
    <n v="1"/>
    <n v="25"/>
    <s v="Male"/>
    <s v="Married"/>
    <s v="Primary"/>
    <s v="Technical Degree"/>
    <s v="R&amp; D"/>
    <s v="Laboratory Technician"/>
    <x v="1"/>
    <n v="4"/>
    <s v="Travel_Rarely"/>
    <s v="Engaged"/>
    <s v="Very Satisfied"/>
    <s v="Very Satisfied"/>
    <s v="Dissatisfied"/>
    <s v="Yes"/>
    <n v="3691"/>
    <n v="1"/>
    <n v="3"/>
    <n v="15"/>
    <n v="3"/>
    <n v="7"/>
    <n v="1"/>
    <n v="7"/>
    <n v="7"/>
    <n v="6"/>
    <n v="5"/>
  </r>
  <r>
    <n v="1107"/>
    <x v="0"/>
    <n v="1"/>
    <n v="26"/>
    <s v="Male"/>
    <s v="Divorced"/>
    <s v="Highschool"/>
    <s v="Medical"/>
    <s v="R&amp; D"/>
    <s v="Laboratory Technician"/>
    <x v="1"/>
    <n v="21"/>
    <s v="Travel_Rarely"/>
    <s v="Engaged"/>
    <s v="Very Dissatisfied"/>
    <s v="Satisfied"/>
    <s v="Satisfied"/>
    <s v="No"/>
    <n v="2377"/>
    <n v="0"/>
    <n v="4"/>
    <n v="20"/>
    <n v="0"/>
    <n v="1"/>
    <n v="1"/>
    <n v="1"/>
    <n v="1"/>
    <n v="0"/>
    <n v="0"/>
  </r>
  <r>
    <n v="1108"/>
    <x v="0"/>
    <n v="1"/>
    <n v="33"/>
    <s v="Male"/>
    <s v="Single"/>
    <s v="Highschool"/>
    <s v="Medical"/>
    <s v="R&amp; D"/>
    <s v="Research Scientist"/>
    <x v="1"/>
    <n v="25"/>
    <s v="Travel_Rarely"/>
    <s v="NotEngaged"/>
    <s v="Very Dissatisfied"/>
    <s v="Dissatisfied"/>
    <s v="Dissatisfied"/>
    <s v="Yes"/>
    <n v="2313"/>
    <n v="1"/>
    <n v="4"/>
    <n v="20"/>
    <n v="0"/>
    <n v="5"/>
    <n v="4"/>
    <n v="2"/>
    <n v="2"/>
    <n v="2"/>
    <n v="2"/>
  </r>
  <r>
    <n v="1111"/>
    <x v="0"/>
    <n v="1"/>
    <n v="28"/>
    <s v="Male"/>
    <s v="Divorced"/>
    <s v="Highschool"/>
    <s v="Medical"/>
    <s v="R&amp; D"/>
    <s v="Laboratory Technician"/>
    <x v="1"/>
    <n v="1"/>
    <s v="Travel_Frequently"/>
    <s v="NotEngaged"/>
    <s v="Very Dissatisfied"/>
    <s v="Dissatisfied"/>
    <s v="Very Dissatisfied"/>
    <s v="No"/>
    <n v="2596"/>
    <n v="0"/>
    <n v="3"/>
    <n v="15"/>
    <n v="2"/>
    <n v="1"/>
    <n v="1"/>
    <n v="1"/>
    <n v="0"/>
    <n v="0"/>
    <n v="0"/>
  </r>
  <r>
    <n v="1113"/>
    <x v="0"/>
    <n v="1"/>
    <n v="50"/>
    <s v="Male"/>
    <s v="Single"/>
    <s v="BachelorDegree"/>
    <s v="Other"/>
    <s v="R&amp; D"/>
    <s v="Sales Executive"/>
    <x v="0"/>
    <n v="1"/>
    <s v="Travel_Frequently"/>
    <s v="Engaged"/>
    <s v="Very Satisfied"/>
    <s v="Satisfied"/>
    <s v="Very Satisfied"/>
    <s v="Yes"/>
    <n v="4728"/>
    <n v="1"/>
    <n v="3"/>
    <n v="14"/>
    <n v="4"/>
    <n v="5"/>
    <n v="3"/>
    <n v="0"/>
    <n v="0"/>
    <n v="0"/>
    <n v="0"/>
  </r>
  <r>
    <n v="1127"/>
    <x v="0"/>
    <n v="1"/>
    <n v="39"/>
    <s v="Male"/>
    <s v="Divorced"/>
    <s v="Highschool"/>
    <s v="Life Sciences"/>
    <s v="R&amp; D"/>
    <s v="Healthcare Representative"/>
    <x v="4"/>
    <n v="2"/>
    <s v="Travel_Frequently"/>
    <s v="Engaged"/>
    <s v="Very Dissatisfied"/>
    <s v="Very Satisfied"/>
    <s v="Very Satisfied"/>
    <s v="No"/>
    <n v="12169"/>
    <n v="0"/>
    <n v="3"/>
    <n v="11"/>
    <n v="4"/>
    <n v="21"/>
    <n v="7"/>
    <n v="18"/>
    <n v="7"/>
    <n v="5"/>
    <n v="11"/>
  </r>
  <r>
    <n v="1156"/>
    <x v="0"/>
    <n v="1"/>
    <n v="18"/>
    <s v="Male"/>
    <s v="Single"/>
    <s v="Primary"/>
    <s v="Medical"/>
    <s v="R&amp; D"/>
    <s v="Laboratory Technician"/>
    <x v="1"/>
    <n v="8"/>
    <s v="Non-Travel"/>
    <s v="Engaged"/>
    <s v="Satisfied"/>
    <s v="Satisfied"/>
    <s v="Very Satisfied"/>
    <s v="No"/>
    <n v="1904"/>
    <n v="0"/>
    <n v="3"/>
    <n v="12"/>
    <n v="0"/>
    <n v="0"/>
    <n v="1"/>
    <n v="0"/>
    <n v="0"/>
    <n v="0"/>
    <n v="0"/>
  </r>
  <r>
    <n v="1157"/>
    <x v="0"/>
    <n v="1"/>
    <n v="33"/>
    <s v="Female"/>
    <s v="Single"/>
    <s v="BachelorDegree"/>
    <s v="Marketing"/>
    <s v="R&amp; D"/>
    <s v="Sales Executive"/>
    <x v="0"/>
    <n v="9"/>
    <s v="Travel_Rarely"/>
    <s v="Engaged"/>
    <s v="Very Dissatisfied"/>
    <s v="Very Dissatisfied"/>
    <s v="Very Dissatisfied"/>
    <s v="Yes"/>
    <n v="8224"/>
    <n v="1"/>
    <n v="3"/>
    <n v="17"/>
    <n v="3"/>
    <n v="6"/>
    <n v="0"/>
    <n v="5"/>
    <n v="2"/>
    <n v="3"/>
    <n v="0"/>
  </r>
  <r>
    <n v="1160"/>
    <x v="0"/>
    <n v="1"/>
    <n v="31"/>
    <s v="Male"/>
    <s v="Married"/>
    <s v="Highschool"/>
    <s v="Medical"/>
    <s v="R&amp; D"/>
    <s v="Laboratory Technician"/>
    <x v="1"/>
    <n v="15"/>
    <s v="Travel_Frequently"/>
    <s v="Engaged"/>
    <s v="Satisfied"/>
    <s v="Satisfied"/>
    <s v="Satisfied"/>
    <s v="No"/>
    <n v="2610"/>
    <n v="0"/>
    <n v="3"/>
    <n v="12"/>
    <n v="5"/>
    <n v="2"/>
    <n v="1"/>
    <n v="2"/>
    <n v="2"/>
    <n v="2"/>
    <n v="2"/>
  </r>
  <r>
    <n v="1165"/>
    <x v="0"/>
    <n v="1"/>
    <n v="29"/>
    <s v="Female"/>
    <s v="Married"/>
    <s v="Primary"/>
    <s v="Life Sciences"/>
    <s v="R&amp; D"/>
    <s v="Sales Executive"/>
    <x v="3"/>
    <n v="23"/>
    <s v="Travel_Rarely"/>
    <s v="NotEngaged"/>
    <s v="Very Satisfied"/>
    <s v="Very Dissatisfied"/>
    <s v="Very Dissatisfied"/>
    <s v="No"/>
    <n v="7336"/>
    <n v="0"/>
    <n v="3"/>
    <n v="13"/>
    <n v="3"/>
    <n v="11"/>
    <n v="1"/>
    <n v="11"/>
    <n v="8"/>
    <n v="10"/>
    <n v="3"/>
  </r>
  <r>
    <n v="1167"/>
    <x v="0"/>
    <n v="1"/>
    <n v="42"/>
    <s v="Male"/>
    <s v="Single"/>
    <s v="Highschool"/>
    <s v="Life Sciences"/>
    <s v="R&amp; D"/>
    <s v="Sales Executive"/>
    <x v="4"/>
    <n v="12"/>
    <s v="Travel_Frequently"/>
    <s v="Engaged"/>
    <s v="Satisfied"/>
    <s v="Very Dissatisfied"/>
    <s v="Dissatisfied"/>
    <s v="Yes"/>
    <n v="13758"/>
    <n v="1"/>
    <n v="3"/>
    <n v="12"/>
    <n v="2"/>
    <n v="22"/>
    <n v="0"/>
    <n v="21"/>
    <n v="9"/>
    <n v="14"/>
    <n v="13"/>
  </r>
  <r>
    <n v="1175"/>
    <x v="0"/>
    <n v="1"/>
    <n v="28"/>
    <s v="Female"/>
    <s v="Married"/>
    <s v="Primary"/>
    <s v="Life Sciences"/>
    <s v="R&amp; D"/>
    <s v="Laboratory Technician"/>
    <x v="1"/>
    <n v="12"/>
    <s v="Travel_Rarely"/>
    <s v="Engaged"/>
    <s v="Satisfied"/>
    <s v="Very Satisfied"/>
    <s v="Very Satisfied"/>
    <s v="Yes"/>
    <n v="2515"/>
    <n v="1"/>
    <n v="3"/>
    <n v="11"/>
    <n v="4"/>
    <n v="1"/>
    <n v="1"/>
    <n v="1"/>
    <n v="1"/>
    <n v="0"/>
    <n v="0"/>
  </r>
  <r>
    <n v="1188"/>
    <x v="0"/>
    <n v="1"/>
    <n v="43"/>
    <s v="Female"/>
    <s v="Single"/>
    <s v="Highschool"/>
    <s v="Marketing"/>
    <s v="R&amp; D"/>
    <s v="Sales Executive"/>
    <x v="0"/>
    <n v="9"/>
    <s v="Travel_Rarely"/>
    <s v="DisEngaged"/>
    <s v="Very Dissatisfied"/>
    <s v="Satisfied"/>
    <s v="Dissatisfied"/>
    <s v="No"/>
    <n v="5346"/>
    <n v="0"/>
    <n v="3"/>
    <n v="13"/>
    <n v="2"/>
    <n v="7"/>
    <n v="8"/>
    <n v="4"/>
    <n v="3"/>
    <n v="3"/>
    <n v="1"/>
  </r>
  <r>
    <n v="1200"/>
    <x v="0"/>
    <n v="1"/>
    <n v="44"/>
    <s v="Male"/>
    <s v="Single"/>
    <s v="BachelorDegree"/>
    <s v="Life Sciences"/>
    <s v="R&amp; D"/>
    <s v="Research Scientist"/>
    <x v="1"/>
    <n v="10"/>
    <s v="Travel_Rarely"/>
    <s v="Engaged"/>
    <s v="Satisfied"/>
    <s v="Satisfied"/>
    <s v="Satisfied"/>
    <s v="Yes"/>
    <n v="2936"/>
    <n v="1"/>
    <n v="3"/>
    <n v="11"/>
    <n v="4"/>
    <n v="6"/>
    <n v="1"/>
    <n v="6"/>
    <n v="4"/>
    <n v="2"/>
    <n v="0"/>
  </r>
  <r>
    <n v="1203"/>
    <x v="0"/>
    <n v="1"/>
    <n v="22"/>
    <s v="Male"/>
    <s v="Married"/>
    <s v="BachelorDegree"/>
    <s v="Life Sciences"/>
    <s v="R&amp; D"/>
    <s v="Research Scientist"/>
    <x v="1"/>
    <n v="3"/>
    <s v="Travel_Frequently"/>
    <s v="NotEngaged"/>
    <s v="Satisfied"/>
    <s v="Very Satisfied"/>
    <s v="Dissatisfied"/>
    <s v="Yes"/>
    <n v="2853"/>
    <n v="1"/>
    <n v="3"/>
    <n v="11"/>
    <n v="5"/>
    <n v="1"/>
    <n v="0"/>
    <n v="0"/>
    <n v="0"/>
    <n v="0"/>
    <n v="0"/>
  </r>
  <r>
    <n v="1210"/>
    <x v="0"/>
    <n v="1"/>
    <n v="41"/>
    <s v="Male"/>
    <s v="Divorced"/>
    <s v="Secondary"/>
    <s v="Life Sciences"/>
    <s v="R&amp; D"/>
    <s v="Research Scientist"/>
    <x v="1"/>
    <n v="5"/>
    <s v="Non-Travel"/>
    <s v="NotEngaged"/>
    <s v="Very Dissatisfied"/>
    <s v="Very Dissatisfied"/>
    <s v="Very Dissatisfied"/>
    <s v="No"/>
    <n v="2107"/>
    <n v="0"/>
    <n v="3"/>
    <n v="17"/>
    <n v="2"/>
    <n v="5"/>
    <n v="6"/>
    <n v="1"/>
    <n v="0"/>
    <n v="0"/>
    <n v="0"/>
  </r>
  <r>
    <n v="1219"/>
    <x v="0"/>
    <n v="1"/>
    <n v="24"/>
    <s v="Female"/>
    <s v="Married"/>
    <s v="Secondary"/>
    <s v="Life Sciences"/>
    <s v="R&amp; D"/>
    <s v="Laboratory Technician"/>
    <x v="1"/>
    <n v="17"/>
    <s v="Travel_Rarely"/>
    <s v="Engaged"/>
    <s v="Very Satisfied"/>
    <s v="Dissatisfied"/>
    <s v="Very Dissatisfied"/>
    <s v="No"/>
    <n v="2210"/>
    <n v="0"/>
    <n v="3"/>
    <n v="13"/>
    <n v="3"/>
    <n v="1"/>
    <n v="1"/>
    <n v="1"/>
    <n v="0"/>
    <n v="0"/>
    <n v="0"/>
  </r>
  <r>
    <n v="1248"/>
    <x v="0"/>
    <n v="1"/>
    <n v="19"/>
    <s v="Female"/>
    <s v="Single"/>
    <s v="Highschool"/>
    <s v="Medical"/>
    <s v="R&amp; D"/>
    <s v="Research Scientist"/>
    <x v="1"/>
    <n v="10"/>
    <s v="Non-Travel"/>
    <s v="NotEngaged"/>
    <s v="Very Dissatisfied"/>
    <s v="Dissatisfied"/>
    <s v="Dissatisfied"/>
    <s v="Yes"/>
    <n v="1859"/>
    <n v="1"/>
    <n v="4"/>
    <n v="25"/>
    <n v="2"/>
    <n v="1"/>
    <n v="1"/>
    <n v="1"/>
    <n v="1"/>
    <n v="0"/>
    <n v="0"/>
  </r>
  <r>
    <n v="1273"/>
    <x v="0"/>
    <n v="1"/>
    <n v="25"/>
    <s v="Male"/>
    <s v="Single"/>
    <s v="Primary"/>
    <s v="Life Sciences"/>
    <s v="R&amp; D"/>
    <s v="Sales Representative"/>
    <x v="1"/>
    <n v="24"/>
    <s v="Travel_Frequently"/>
    <s v="DisEngaged"/>
    <s v="Satisfied"/>
    <s v="Very Satisfied"/>
    <s v="Very Satisfied"/>
    <s v="Yes"/>
    <n v="1118"/>
    <n v="1"/>
    <n v="3"/>
    <n v="14"/>
    <n v="4"/>
    <n v="1"/>
    <n v="1"/>
    <n v="1"/>
    <n v="0"/>
    <n v="0"/>
    <n v="1"/>
  </r>
  <r>
    <n v="1277"/>
    <x v="0"/>
    <n v="1"/>
    <n v="45"/>
    <s v="Female"/>
    <s v="Single"/>
    <s v="Highschool"/>
    <s v="Marketing"/>
    <s v="R&amp; D"/>
    <s v="Manager"/>
    <x v="2"/>
    <n v="2"/>
    <s v="Travel_Rarely"/>
    <s v="DisEngaged"/>
    <s v="Very Dissatisfied"/>
    <s v="Dissatisfied"/>
    <s v="Very Dissatisfied"/>
    <s v="Yes"/>
    <n v="18824"/>
    <n v="1"/>
    <n v="3"/>
    <n v="16"/>
    <n v="2"/>
    <n v="26"/>
    <n v="2"/>
    <n v="24"/>
    <n v="10"/>
    <n v="11"/>
    <n v="1"/>
  </r>
  <r>
    <n v="1279"/>
    <x v="0"/>
    <n v="1"/>
    <n v="21"/>
    <s v="Female"/>
    <s v="Single"/>
    <s v="Secondary"/>
    <s v="Life Sciences"/>
    <s v="R&amp; D"/>
    <s v="Laboratory Technician"/>
    <x v="1"/>
    <n v="10"/>
    <s v="Travel_Frequently"/>
    <s v="NotEngaged"/>
    <s v="Very Dissatisfied"/>
    <s v="Satisfied"/>
    <s v="Satisfied"/>
    <s v="No"/>
    <n v="2625"/>
    <n v="0"/>
    <n v="4"/>
    <n v="20"/>
    <n v="2"/>
    <n v="2"/>
    <n v="1"/>
    <n v="2"/>
    <n v="2"/>
    <n v="2"/>
    <n v="2"/>
  </r>
  <r>
    <n v="1295"/>
    <x v="0"/>
    <n v="1"/>
    <n v="44"/>
    <s v="Female"/>
    <s v="Married"/>
    <s v="Highschool"/>
    <s v="Medical"/>
    <s v="R&amp; D"/>
    <s v="Healthcare Representative"/>
    <x v="3"/>
    <n v="15"/>
    <s v="Travel_Rarely"/>
    <s v="Engaged"/>
    <s v="Very Dissatisfied"/>
    <s v="Very Satisfied"/>
    <s v="Very Satisfied"/>
    <s v="No"/>
    <n v="7978"/>
    <n v="0"/>
    <n v="3"/>
    <n v="11"/>
    <n v="2"/>
    <n v="10"/>
    <n v="1"/>
    <n v="10"/>
    <n v="7"/>
    <n v="5"/>
    <n v="0"/>
  </r>
  <r>
    <n v="1299"/>
    <x v="0"/>
    <n v="1"/>
    <n v="29"/>
    <s v="Female"/>
    <s v="Divorced"/>
    <s v="Highschool"/>
    <s v="Technical Degree"/>
    <s v="R&amp; D"/>
    <s v="Laboratory Technician"/>
    <x v="1"/>
    <n v="7"/>
    <s v="Travel_Rarely"/>
    <s v="Engaged"/>
    <s v="Dissatisfied"/>
    <s v="Satisfied"/>
    <s v="Very Dissatisfied"/>
    <s v="Yes"/>
    <n v="3339"/>
    <n v="1"/>
    <n v="3"/>
    <n v="13"/>
    <n v="2"/>
    <n v="10"/>
    <n v="3"/>
    <n v="7"/>
    <n v="7"/>
    <n v="7"/>
    <n v="7"/>
  </r>
  <r>
    <n v="1309"/>
    <x v="0"/>
    <n v="1"/>
    <n v="32"/>
    <s v="Male"/>
    <s v="Married"/>
    <s v="Secondary"/>
    <s v="Life Sciences"/>
    <s v="R&amp; D"/>
    <s v="Laboratory Technician"/>
    <x v="0"/>
    <n v="7"/>
    <s v="Travel_Rarely"/>
    <s v="Engaged"/>
    <s v="Very Satisfied"/>
    <s v="Satisfied"/>
    <s v="Very Dissatisfied"/>
    <s v="No"/>
    <n v="4883"/>
    <n v="0"/>
    <n v="3"/>
    <n v="18"/>
    <n v="3"/>
    <n v="10"/>
    <n v="1"/>
    <n v="10"/>
    <n v="4"/>
    <n v="1"/>
    <n v="1"/>
  </r>
  <r>
    <n v="1310"/>
    <x v="0"/>
    <n v="1"/>
    <n v="39"/>
    <s v="Male"/>
    <s v="Single"/>
    <s v="Highschool"/>
    <s v="Medical"/>
    <s v="R&amp; D"/>
    <s v="Research Scientist"/>
    <x v="1"/>
    <n v="23"/>
    <s v="Travel_Rarely"/>
    <s v="Engaged"/>
    <s v="Satisfied"/>
    <s v="Very Dissatisfied"/>
    <s v="Very Dissatisfied"/>
    <s v="No"/>
    <n v="3904"/>
    <n v="0"/>
    <n v="3"/>
    <n v="13"/>
    <n v="2"/>
    <n v="6"/>
    <n v="0"/>
    <n v="5"/>
    <n v="2"/>
    <n v="3"/>
    <n v="0"/>
  </r>
  <r>
    <n v="1318"/>
    <x v="0"/>
    <n v="1"/>
    <n v="40"/>
    <s v="Male"/>
    <s v="Single"/>
    <s v="BachelorDegree"/>
    <s v="Marketing"/>
    <s v="R&amp; D"/>
    <s v="Sales Executive"/>
    <x v="3"/>
    <n v="25"/>
    <s v="Travel_Rarely"/>
    <s v="NotEngaged"/>
    <s v="Very Satisfied"/>
    <s v="Dissatisfied"/>
    <s v="Satisfied"/>
    <s v="Yes"/>
    <n v="9094"/>
    <n v="1"/>
    <n v="3"/>
    <n v="12"/>
    <n v="2"/>
    <n v="9"/>
    <n v="2"/>
    <n v="5"/>
    <n v="4"/>
    <n v="0"/>
    <n v="1"/>
  </r>
  <r>
    <n v="1319"/>
    <x v="0"/>
    <n v="1"/>
    <n v="52"/>
    <s v="Male"/>
    <s v="Single"/>
    <s v="Highschool"/>
    <s v="Life Sciences"/>
    <s v="R&amp; D"/>
    <s v="Sales Executive"/>
    <x v="3"/>
    <n v="5"/>
    <s v="Travel_Rarely"/>
    <s v="Engaged"/>
    <s v="Dissatisfied"/>
    <s v="Dissatisfied"/>
    <s v="Satisfied"/>
    <s v="Yes"/>
    <n v="8446"/>
    <n v="1"/>
    <n v="3"/>
    <n v="19"/>
    <n v="2"/>
    <n v="10"/>
    <n v="9"/>
    <n v="8"/>
    <n v="7"/>
    <n v="7"/>
    <n v="7"/>
  </r>
  <r>
    <n v="1331"/>
    <x v="0"/>
    <n v="1"/>
    <n v="31"/>
    <s v="Female"/>
    <s v="Single"/>
    <s v="Highschool"/>
    <s v="Life Sciences"/>
    <s v="R&amp; D"/>
    <s v="Sales Representative"/>
    <x v="1"/>
    <n v="1"/>
    <s v="Travel_Frequently"/>
    <s v="Engaged"/>
    <s v="Very Satisfied"/>
    <s v="Dissatisfied"/>
    <s v="Very Dissatisfied"/>
    <s v="Yes"/>
    <n v="2302"/>
    <n v="1"/>
    <n v="3"/>
    <n v="11"/>
    <n v="2"/>
    <n v="3"/>
    <n v="1"/>
    <n v="3"/>
    <n v="2"/>
    <n v="2"/>
    <n v="2"/>
  </r>
  <r>
    <n v="1333"/>
    <x v="0"/>
    <n v="1"/>
    <n v="44"/>
    <s v="Male"/>
    <s v="Married"/>
    <s v="Highschool"/>
    <s v="Life Sciences"/>
    <s v="R&amp; D"/>
    <s v="Laboratory Technician"/>
    <x v="1"/>
    <n v="3"/>
    <s v="Travel_Rarely"/>
    <s v="Engaged"/>
    <s v="Very Dissatisfied"/>
    <s v="Very Dissatisfied"/>
    <s v="Satisfied"/>
    <s v="No"/>
    <n v="2362"/>
    <n v="0"/>
    <n v="3"/>
    <n v="12"/>
    <n v="4"/>
    <n v="10"/>
    <n v="4"/>
    <n v="3"/>
    <n v="2"/>
    <n v="2"/>
    <n v="1"/>
  </r>
  <r>
    <n v="1360"/>
    <x v="0"/>
    <n v="1"/>
    <n v="58"/>
    <s v="Female"/>
    <s v="Married"/>
    <s v="BachelorDegree"/>
    <s v="Medical"/>
    <s v="R&amp; D"/>
    <s v="Manufacturing Director"/>
    <x v="3"/>
    <n v="7"/>
    <s v="Travel_Rarely"/>
    <s v="NotEngaged"/>
    <s v="Satisfied"/>
    <s v="Very Dissatisfied"/>
    <s v="Very Satisfied"/>
    <s v="Yes"/>
    <n v="10008"/>
    <n v="1"/>
    <n v="3"/>
    <n v="14"/>
    <n v="0"/>
    <n v="31"/>
    <n v="7"/>
    <n v="10"/>
    <n v="9"/>
    <n v="9"/>
    <n v="5"/>
  </r>
  <r>
    <n v="1372"/>
    <x v="0"/>
    <n v="1"/>
    <n v="55"/>
    <s v="Male"/>
    <s v="Single"/>
    <s v="BachelorDegree"/>
    <s v="Marketing"/>
    <s v="R&amp; D"/>
    <s v="Sales Executive"/>
    <x v="4"/>
    <n v="13"/>
    <s v="Travel_Rarely"/>
    <s v="HighlyEngaged"/>
    <s v="Very Dissatisfied"/>
    <s v="Satisfied"/>
    <s v="Satisfied"/>
    <s v="Yes"/>
    <n v="13695"/>
    <n v="1"/>
    <n v="3"/>
    <n v="17"/>
    <n v="2"/>
    <n v="24"/>
    <n v="6"/>
    <n v="19"/>
    <n v="7"/>
    <n v="8"/>
    <n v="3"/>
  </r>
  <r>
    <n v="1379"/>
    <x v="0"/>
    <n v="1"/>
    <n v="31"/>
    <s v="Female"/>
    <s v="Single"/>
    <s v="Highschool"/>
    <s v="Life Sciences"/>
    <s v="R&amp; D"/>
    <s v="Sales Representative"/>
    <x v="1"/>
    <n v="2"/>
    <s v="Travel_Frequently"/>
    <s v="NotEngaged"/>
    <s v="Satisfied"/>
    <s v="Very Satisfied"/>
    <s v="Satisfied"/>
    <s v="No"/>
    <n v="2785"/>
    <n v="0"/>
    <n v="3"/>
    <n v="14"/>
    <n v="3"/>
    <n v="3"/>
    <n v="7"/>
    <n v="1"/>
    <n v="0"/>
    <n v="0"/>
    <n v="0"/>
  </r>
  <r>
    <n v="1380"/>
    <x v="0"/>
    <n v="1"/>
    <n v="35"/>
    <s v="Female"/>
    <s v="Married"/>
    <s v="BachelorDegree"/>
    <s v="Marketing"/>
    <s v="R&amp; D"/>
    <s v="Sales Executive"/>
    <x v="0"/>
    <n v="18"/>
    <s v="Travel_Frequently"/>
    <s v="Engaged"/>
    <s v="Very Satisfied"/>
    <s v="Satisfied"/>
    <s v="Satisfied"/>
    <s v="Yes"/>
    <n v="4614"/>
    <n v="1"/>
    <n v="3"/>
    <n v="18"/>
    <n v="0"/>
    <n v="5"/>
    <n v="0"/>
    <n v="4"/>
    <n v="2"/>
    <n v="2"/>
    <n v="3"/>
  </r>
  <r>
    <n v="1389"/>
    <x v="0"/>
    <n v="1"/>
    <n v="31"/>
    <s v="Male"/>
    <s v="Married"/>
    <s v="BachelorDegree"/>
    <s v="Medical"/>
    <s v="R&amp; D"/>
    <s v="Manufacturing Director"/>
    <x v="0"/>
    <n v="22"/>
    <s v="Travel_Rarely"/>
    <s v="Engaged"/>
    <s v="Very Satisfied"/>
    <s v="Satisfied"/>
    <s v="Very Satisfied"/>
    <s v="Yes"/>
    <n v="6179"/>
    <n v="1"/>
    <n v="3"/>
    <n v="15"/>
    <n v="3"/>
    <n v="10"/>
    <n v="1"/>
    <n v="10"/>
    <n v="2"/>
    <n v="7"/>
    <n v="6"/>
  </r>
  <r>
    <n v="1405"/>
    <x v="0"/>
    <n v="1"/>
    <n v="27"/>
    <s v="Female"/>
    <s v="Single"/>
    <s v="BachelorDegree"/>
    <s v="Life Sciences"/>
    <s v="R&amp; D"/>
    <s v="Research Scientist"/>
    <x v="1"/>
    <n v="17"/>
    <s v="Travel_Rarely"/>
    <s v="Engaged"/>
    <s v="Very Satisfied"/>
    <s v="Satisfied"/>
    <s v="Very Satisfied"/>
    <s v="Yes"/>
    <n v="2394"/>
    <n v="1"/>
    <n v="3"/>
    <n v="13"/>
    <n v="2"/>
    <n v="8"/>
    <n v="1"/>
    <n v="8"/>
    <n v="2"/>
    <n v="7"/>
    <n v="7"/>
  </r>
  <r>
    <n v="1420"/>
    <x v="0"/>
    <n v="1"/>
    <n v="49"/>
    <s v="Male"/>
    <s v="Single"/>
    <s v="Secondary"/>
    <s v="Life Sciences"/>
    <s v="R&amp; D"/>
    <s v="Laboratory Technician"/>
    <x v="0"/>
    <n v="28"/>
    <s v="Travel_Frequently"/>
    <s v="NotEngaged"/>
    <s v="Very Dissatisfied"/>
    <s v="Very Dissatisfied"/>
    <s v="Very Dissatisfied"/>
    <s v="No"/>
    <n v="4284"/>
    <n v="0"/>
    <n v="4"/>
    <n v="20"/>
    <n v="2"/>
    <n v="20"/>
    <n v="3"/>
    <n v="4"/>
    <n v="3"/>
    <n v="3"/>
    <n v="1"/>
  </r>
  <r>
    <n v="1421"/>
    <x v="0"/>
    <n v="1"/>
    <n v="29"/>
    <s v="Female"/>
    <s v="Single"/>
    <s v="Primary"/>
    <s v="Other"/>
    <s v="R&amp; D"/>
    <s v="Healthcare Representative"/>
    <x v="3"/>
    <n v="14"/>
    <s v="Travel_Frequently"/>
    <s v="Engaged"/>
    <s v="Satisfied"/>
    <s v="Very Satisfied"/>
    <s v="Very Dissatisfied"/>
    <s v="Yes"/>
    <n v="7553"/>
    <n v="1"/>
    <n v="3"/>
    <n v="12"/>
    <n v="1"/>
    <n v="9"/>
    <n v="0"/>
    <n v="8"/>
    <n v="7"/>
    <n v="7"/>
    <n v="7"/>
  </r>
  <r>
    <n v="1427"/>
    <x v="0"/>
    <n v="1"/>
    <n v="31"/>
    <s v="Female"/>
    <s v="Single"/>
    <s v="BachelorDegree"/>
    <s v="Life Sciences"/>
    <s v="R&amp; D"/>
    <s v="Sales Representative"/>
    <x v="1"/>
    <n v="1"/>
    <s v="Travel_Frequently"/>
    <s v="DisEngaged"/>
    <s v="Dissatisfied"/>
    <s v="Satisfied"/>
    <s v="Dissatisfied"/>
    <s v="No"/>
    <n v="1359"/>
    <n v="0"/>
    <n v="3"/>
    <n v="12"/>
    <n v="3"/>
    <n v="1"/>
    <n v="1"/>
    <n v="1"/>
    <n v="0"/>
    <n v="0"/>
    <n v="0"/>
  </r>
  <r>
    <n v="1433"/>
    <x v="0"/>
    <n v="1"/>
    <n v="31"/>
    <s v="Female"/>
    <s v="Single"/>
    <s v="Highschool"/>
    <s v="Life Sciences"/>
    <s v="R&amp; D"/>
    <s v="Research Scientist"/>
    <x v="1"/>
    <n v="8"/>
    <s v="Travel_Rarely"/>
    <s v="NotEngaged"/>
    <s v="Very Dissatisfied"/>
    <s v="Dissatisfied"/>
    <s v="Satisfied"/>
    <s v="No"/>
    <n v="1261"/>
    <n v="0"/>
    <n v="3"/>
    <n v="12"/>
    <n v="3"/>
    <n v="1"/>
    <n v="1"/>
    <n v="1"/>
    <n v="0"/>
    <n v="0"/>
    <n v="0"/>
  </r>
  <r>
    <n v="1439"/>
    <x v="0"/>
    <n v="1"/>
    <n v="25"/>
    <s v="Male"/>
    <s v="Married"/>
    <s v="Secondary"/>
    <s v="Life Sciences"/>
    <s v="R&amp; D"/>
    <s v="Sales Representative"/>
    <x v="1"/>
    <n v="9"/>
    <s v="Travel_Rarely"/>
    <s v="NotEngaged"/>
    <s v="Very Dissatisfied"/>
    <s v="Very Dissatisfied"/>
    <s v="Very Dissatisfied"/>
    <s v="No"/>
    <n v="4400"/>
    <n v="0"/>
    <n v="3"/>
    <n v="12"/>
    <n v="2"/>
    <n v="6"/>
    <n v="3"/>
    <n v="3"/>
    <n v="2"/>
    <n v="2"/>
    <n v="2"/>
  </r>
  <r>
    <n v="1457"/>
    <x v="0"/>
    <n v="1"/>
    <n v="46"/>
    <s v="Male"/>
    <s v="Divorced"/>
    <s v="Highschool"/>
    <s v="Marketing"/>
    <s v="R&amp; D"/>
    <s v="Sales Executive"/>
    <x v="3"/>
    <n v="9"/>
    <s v="Travel_Rarely"/>
    <s v="Engaged"/>
    <s v="Very Dissatisfied"/>
    <s v="Very Satisfied"/>
    <s v="Very Dissatisfied"/>
    <s v="No"/>
    <n v="10096"/>
    <n v="0"/>
    <n v="3"/>
    <n v="11"/>
    <n v="1"/>
    <n v="28"/>
    <n v="4"/>
    <n v="7"/>
    <n v="7"/>
    <n v="3"/>
    <n v="4"/>
  </r>
  <r>
    <n v="1458"/>
    <x v="0"/>
    <n v="1"/>
    <n v="39"/>
    <s v="Female"/>
    <s v="Single"/>
    <s v="Highschool"/>
    <s v="Life Sciences"/>
    <s v="R&amp; D"/>
    <s v="Laboratory Technician"/>
    <x v="1"/>
    <n v="2"/>
    <s v="Non-Travel"/>
    <s v="NotEngaged"/>
    <s v="Very Dissatisfied"/>
    <s v="Very Dissatisfied"/>
    <s v="Dissatisfied"/>
    <s v="Yes"/>
    <n v="3646"/>
    <n v="1"/>
    <n v="4"/>
    <n v="23"/>
    <n v="2"/>
    <n v="11"/>
    <n v="2"/>
    <n v="1"/>
    <n v="0"/>
    <n v="0"/>
    <n v="0"/>
  </r>
  <r>
    <n v="1459"/>
    <x v="0"/>
    <n v="1"/>
    <n v="31"/>
    <s v="Female"/>
    <s v="Single"/>
    <s v="MasterDegree"/>
    <s v="Life Sciences"/>
    <s v="R&amp; D"/>
    <s v="Manufacturing Director"/>
    <x v="3"/>
    <n v="1"/>
    <s v="Travel_Frequently"/>
    <s v="HighlyEngaged"/>
    <s v="Satisfied"/>
    <s v="Dissatisfied"/>
    <s v="Very Dissatisfied"/>
    <s v="No"/>
    <n v="7446"/>
    <n v="0"/>
    <n v="3"/>
    <n v="11"/>
    <n v="2"/>
    <n v="10"/>
    <n v="1"/>
    <n v="10"/>
    <n v="8"/>
    <n v="7"/>
    <n v="4"/>
  </r>
  <r>
    <n v="1464"/>
    <x v="0"/>
    <n v="1"/>
    <n v="31"/>
    <s v="Male"/>
    <s v="Married"/>
    <s v="Highschool"/>
    <s v="Life Sciences"/>
    <s v="R&amp; D"/>
    <s v="Laboratory Technician"/>
    <x v="1"/>
    <n v="2"/>
    <s v="Travel_Frequently"/>
    <s v="Engaged"/>
    <s v="Dissatisfied"/>
    <s v="Very Satisfied"/>
    <s v="Satisfied"/>
    <s v="Yes"/>
    <n v="3722"/>
    <n v="1"/>
    <n v="3"/>
    <n v="13"/>
    <n v="2"/>
    <n v="7"/>
    <n v="6"/>
    <n v="2"/>
    <n v="2"/>
    <n v="2"/>
    <n v="2"/>
  </r>
  <r>
    <n v="1467"/>
    <x v="0"/>
    <n v="1"/>
    <n v="34"/>
    <s v="Female"/>
    <s v="Married"/>
    <s v="BachelorDegree"/>
    <s v="Technical Degree"/>
    <s v="R&amp; D"/>
    <s v="Human Resources"/>
    <x v="1"/>
    <n v="9"/>
    <s v="Travel_Rarely"/>
    <s v="Engaged"/>
    <s v="Very Dissatisfied"/>
    <s v="Satisfied"/>
    <s v="Very Satisfied"/>
    <s v="No"/>
    <n v="2742"/>
    <n v="0"/>
    <n v="3"/>
    <n v="15"/>
    <n v="0"/>
    <n v="2"/>
    <n v="1"/>
    <n v="2"/>
    <n v="2"/>
    <n v="2"/>
    <n v="2"/>
  </r>
  <r>
    <n v="1486"/>
    <x v="0"/>
    <n v="1"/>
    <n v="28"/>
    <s v="Male"/>
    <s v="Married"/>
    <s v="Highschool"/>
    <s v="Technical Degree"/>
    <s v="R&amp; D"/>
    <s v="Sales Representative"/>
    <x v="1"/>
    <n v="1"/>
    <s v="Travel_Frequently"/>
    <s v="Engaged"/>
    <s v="Very Dissatisfied"/>
    <s v="Satisfied"/>
    <s v="Very Satisfied"/>
    <s v="No"/>
    <n v="2909"/>
    <n v="0"/>
    <n v="3"/>
    <n v="15"/>
    <n v="3"/>
    <n v="5"/>
    <n v="3"/>
    <n v="3"/>
    <n v="2"/>
    <n v="2"/>
    <n v="1"/>
  </r>
  <r>
    <n v="1487"/>
    <x v="0"/>
    <n v="1"/>
    <n v="29"/>
    <s v="Female"/>
    <s v="Single"/>
    <s v="Highschool"/>
    <s v="Technical Degree"/>
    <s v="R&amp; D"/>
    <s v="Sales Executive"/>
    <x v="0"/>
    <n v="13"/>
    <s v="Travel_Frequently"/>
    <s v="Engaged"/>
    <s v="Very Dissatisfied"/>
    <s v="Dissatisfied"/>
    <s v="Very Dissatisfied"/>
    <s v="No"/>
    <n v="5765"/>
    <n v="0"/>
    <n v="3"/>
    <n v="11"/>
    <n v="4"/>
    <n v="7"/>
    <n v="5"/>
    <n v="5"/>
    <n v="3"/>
    <n v="0"/>
    <n v="0"/>
  </r>
  <r>
    <n v="1489"/>
    <x v="0"/>
    <n v="1"/>
    <n v="34"/>
    <s v="Female"/>
    <s v="Single"/>
    <s v="BachelorDegree"/>
    <s v="Medical"/>
    <s v="R&amp; D"/>
    <s v="Sales Executive"/>
    <x v="0"/>
    <n v="24"/>
    <s v="Travel_Rarely"/>
    <s v="NotEngaged"/>
    <s v="Very Dissatisfied"/>
    <s v="Dissatisfied"/>
    <s v="Satisfied"/>
    <s v="Yes"/>
    <n v="4599"/>
    <n v="1"/>
    <n v="4"/>
    <n v="23"/>
    <n v="2"/>
    <n v="16"/>
    <n v="0"/>
    <n v="15"/>
    <n v="9"/>
    <n v="10"/>
    <n v="10"/>
  </r>
  <r>
    <n v="1494"/>
    <x v="0"/>
    <n v="1"/>
    <n v="24"/>
    <s v="Male"/>
    <s v="Single"/>
    <s v="Highschool"/>
    <s v="Medical"/>
    <s v="R&amp; D"/>
    <s v="Laboratory Technician"/>
    <x v="1"/>
    <n v="9"/>
    <s v="Travel_Frequently"/>
    <s v="Engaged"/>
    <s v="Dissatisfied"/>
    <s v="Very Dissatisfied"/>
    <s v="Satisfied"/>
    <s v="Yes"/>
    <n v="3172"/>
    <n v="1"/>
    <n v="3"/>
    <n v="11"/>
    <n v="2"/>
    <n v="4"/>
    <n v="2"/>
    <n v="0"/>
    <n v="0"/>
    <n v="0"/>
    <n v="0"/>
  </r>
  <r>
    <n v="1504"/>
    <x v="0"/>
    <n v="1"/>
    <n v="28"/>
    <s v="Male"/>
    <s v="Single"/>
    <s v="Secondary"/>
    <s v="Medical"/>
    <s v="R&amp; D"/>
    <s v="Laboratory Technician"/>
    <x v="1"/>
    <n v="2"/>
    <s v="Travel_Frequently"/>
    <s v="NotEngaged"/>
    <s v="Satisfied"/>
    <s v="Very Dissatisfied"/>
    <s v="Satisfied"/>
    <s v="No"/>
    <n v="2561"/>
    <n v="0"/>
    <n v="3"/>
    <n v="11"/>
    <n v="2"/>
    <n v="8"/>
    <n v="7"/>
    <n v="0"/>
    <n v="0"/>
    <n v="0"/>
    <n v="0"/>
  </r>
  <r>
    <n v="1522"/>
    <x v="0"/>
    <n v="1"/>
    <n v="29"/>
    <s v="Male"/>
    <s v="Single"/>
    <s v="BachelorDegree"/>
    <s v="Technical Degree"/>
    <s v="R&amp; D"/>
    <s v="Research Scientist"/>
    <x v="1"/>
    <n v="1"/>
    <s v="Travel_Rarely"/>
    <s v="NotEngaged"/>
    <s v="Very Dissatisfied"/>
    <s v="Very Dissatisfied"/>
    <s v="Satisfied"/>
    <s v="No"/>
    <n v="2362"/>
    <n v="0"/>
    <n v="3"/>
    <n v="13"/>
    <n v="2"/>
    <n v="11"/>
    <n v="6"/>
    <n v="9"/>
    <n v="7"/>
    <n v="7"/>
    <n v="0"/>
  </r>
  <r>
    <n v="1534"/>
    <x v="0"/>
    <n v="1"/>
    <n v="40"/>
    <s v="Male"/>
    <s v="Single"/>
    <s v="BachelorDegree"/>
    <s v="Life Sciences"/>
    <s v="R&amp; D"/>
    <s v="Laboratory Technician"/>
    <x v="1"/>
    <n v="9"/>
    <s v="Travel_Rarely"/>
    <s v="Engaged"/>
    <s v="Very Satisfied"/>
    <s v="Very Dissatisfied"/>
    <s v="Dissatisfied"/>
    <s v="No"/>
    <n v="2018"/>
    <n v="0"/>
    <n v="3"/>
    <n v="14"/>
    <n v="3"/>
    <n v="15"/>
    <n v="3"/>
    <n v="5"/>
    <n v="4"/>
    <n v="0"/>
    <n v="1"/>
  </r>
  <r>
    <n v="1537"/>
    <x v="0"/>
    <n v="1"/>
    <n v="31"/>
    <s v="Female"/>
    <s v="Single"/>
    <s v="Highschool"/>
    <s v="Life Sciences"/>
    <s v="R&amp; D"/>
    <s v="Research Scientist"/>
    <x v="1"/>
    <n v="3"/>
    <s v="Travel_Frequently"/>
    <s v="Engaged"/>
    <s v="Very Satisfied"/>
    <s v="Satisfied"/>
    <s v="Very Dissatisfied"/>
    <s v="No"/>
    <n v="4084"/>
    <n v="0"/>
    <n v="3"/>
    <n v="12"/>
    <n v="2"/>
    <n v="7"/>
    <n v="1"/>
    <n v="7"/>
    <n v="2"/>
    <n v="7"/>
    <n v="7"/>
  </r>
  <r>
    <n v="1562"/>
    <x v="0"/>
    <n v="1"/>
    <n v="30"/>
    <s v="Male"/>
    <s v="Married"/>
    <s v="Highschool"/>
    <s v="Life Sciences"/>
    <s v="R&amp; D"/>
    <s v="Sales Executive"/>
    <x v="0"/>
    <n v="1"/>
    <s v="Travel_Rarely"/>
    <s v="NotEngaged"/>
    <s v="Dissatisfied"/>
    <s v="Very Dissatisfied"/>
    <s v="Very Satisfied"/>
    <s v="No"/>
    <n v="9714"/>
    <n v="0"/>
    <n v="3"/>
    <n v="11"/>
    <n v="4"/>
    <n v="10"/>
    <n v="1"/>
    <n v="10"/>
    <n v="8"/>
    <n v="7"/>
    <n v="6"/>
  </r>
  <r>
    <n v="1569"/>
    <x v="0"/>
    <n v="1"/>
    <n v="35"/>
    <s v="Female"/>
    <s v="Divorced"/>
    <s v="Highschool"/>
    <s v="Life Sciences"/>
    <s v="R&amp; D"/>
    <s v="Laboratory Technician"/>
    <x v="1"/>
    <n v="2"/>
    <s v="Travel_Rarely"/>
    <s v="Engaged"/>
    <s v="Very Dissatisfied"/>
    <s v="Very Dissatisfied"/>
    <s v="Very Satisfied"/>
    <s v="Yes"/>
    <n v="2074"/>
    <n v="1"/>
    <n v="3"/>
    <n v="12"/>
    <n v="2"/>
    <n v="1"/>
    <n v="1"/>
    <n v="1"/>
    <n v="0"/>
    <n v="0"/>
    <n v="0"/>
  </r>
  <r>
    <n v="1572"/>
    <x v="0"/>
    <n v="1"/>
    <n v="53"/>
    <s v="Female"/>
    <s v="Married"/>
    <s v="MasterDegree"/>
    <s v="Technical Degree"/>
    <s v="R&amp; D"/>
    <s v="Manufacturing Director"/>
    <x v="3"/>
    <n v="2"/>
    <s v="Travel_Rarely"/>
    <s v="NotEngaged"/>
    <s v="Satisfied"/>
    <s v="Very Satisfied"/>
    <s v="Dissatisfied"/>
    <s v="No"/>
    <n v="10169"/>
    <n v="0"/>
    <n v="3"/>
    <n v="16"/>
    <n v="4"/>
    <n v="34"/>
    <n v="0"/>
    <n v="33"/>
    <n v="7"/>
    <n v="9"/>
    <n v="1"/>
  </r>
  <r>
    <n v="1573"/>
    <x v="0"/>
    <n v="1"/>
    <n v="38"/>
    <s v="Male"/>
    <s v="Married"/>
    <s v="Highschool"/>
    <s v="Medical"/>
    <s v="R&amp; D"/>
    <s v="Manufacturing Director"/>
    <x v="0"/>
    <n v="2"/>
    <s v="Travel_Rarely"/>
    <s v="Engaged"/>
    <s v="Satisfied"/>
    <s v="Dissatisfied"/>
    <s v="Very Dissatisfied"/>
    <s v="No"/>
    <n v="4855"/>
    <n v="0"/>
    <n v="3"/>
    <n v="11"/>
    <n v="2"/>
    <n v="7"/>
    <n v="4"/>
    <n v="5"/>
    <n v="2"/>
    <n v="4"/>
    <n v="1"/>
  </r>
  <r>
    <n v="1604"/>
    <x v="0"/>
    <n v="1"/>
    <n v="28"/>
    <s v="Male"/>
    <s v="Married"/>
    <s v="Highschool"/>
    <s v="Medical"/>
    <s v="R&amp; D"/>
    <s v="Laboratory Technician"/>
    <x v="1"/>
    <n v="24"/>
    <s v="Travel_Rarely"/>
    <s v="Engaged"/>
    <s v="Satisfied"/>
    <s v="Dissatisfied"/>
    <s v="Satisfied"/>
    <s v="Yes"/>
    <n v="2408"/>
    <n v="1"/>
    <n v="3"/>
    <n v="17"/>
    <n v="3"/>
    <n v="1"/>
    <n v="1"/>
    <n v="1"/>
    <n v="1"/>
    <n v="0"/>
    <n v="0"/>
  </r>
  <r>
    <n v="1624"/>
    <x v="0"/>
    <n v="1"/>
    <n v="18"/>
    <s v="Female"/>
    <s v="Single"/>
    <s v="Secondary"/>
    <s v="Medical"/>
    <s v="R&amp; D"/>
    <s v="Sales Representative"/>
    <x v="1"/>
    <n v="3"/>
    <s v="Travel_Frequently"/>
    <s v="Engaged"/>
    <s v="Dissatisfied"/>
    <s v="Very Satisfied"/>
    <s v="Satisfied"/>
    <s v="Yes"/>
    <n v="1569"/>
    <n v="1"/>
    <n v="3"/>
    <n v="12"/>
    <n v="2"/>
    <n v="0"/>
    <n v="1"/>
    <n v="0"/>
    <n v="0"/>
    <n v="0"/>
    <n v="0"/>
  </r>
  <r>
    <n v="1639"/>
    <x v="0"/>
    <n v="1"/>
    <n v="35"/>
    <s v="Male"/>
    <s v="Married"/>
    <s v="Highschool"/>
    <s v="Medical"/>
    <s v="R&amp; D"/>
    <s v="Sales Executive"/>
    <x v="3"/>
    <n v="10"/>
    <s v="Travel_Rarely"/>
    <s v="NotEngaged"/>
    <s v="Very Satisfied"/>
    <s v="Very Dissatisfied"/>
    <s v="Satisfied"/>
    <s v="No"/>
    <n v="10306"/>
    <n v="0"/>
    <n v="3"/>
    <n v="17"/>
    <n v="3"/>
    <n v="15"/>
    <n v="9"/>
    <n v="13"/>
    <n v="12"/>
    <n v="0"/>
    <n v="6"/>
  </r>
  <r>
    <n v="1645"/>
    <x v="0"/>
    <n v="1"/>
    <n v="35"/>
    <s v="Male"/>
    <s v="Divorced"/>
    <s v="Secondary"/>
    <s v="Medical"/>
    <s v="R&amp; D"/>
    <s v="Sales Executive"/>
    <x v="0"/>
    <n v="15"/>
    <s v="Travel_Rarely"/>
    <s v="DisEngaged"/>
    <s v="Very Dissatisfied"/>
    <s v="Very Satisfied"/>
    <s v="Very Satisfied"/>
    <s v="Yes"/>
    <n v="5440"/>
    <n v="1"/>
    <n v="3"/>
    <n v="14"/>
    <n v="2"/>
    <n v="7"/>
    <n v="6"/>
    <n v="2"/>
    <n v="2"/>
    <n v="2"/>
    <n v="2"/>
  </r>
  <r>
    <n v="1649"/>
    <x v="0"/>
    <n v="1"/>
    <n v="40"/>
    <s v="Male"/>
    <s v="Single"/>
    <s v="Highschool"/>
    <s v="Life Sciences"/>
    <s v="R&amp; D"/>
    <s v="Laboratory Technician"/>
    <x v="1"/>
    <n v="7"/>
    <s v="Travel_Rarely"/>
    <s v="Engaged"/>
    <s v="Very Dissatisfied"/>
    <s v="Very Dissatisfied"/>
    <s v="Dissatisfied"/>
    <s v="Yes"/>
    <n v="2166"/>
    <n v="1"/>
    <n v="3"/>
    <n v="14"/>
    <n v="3"/>
    <n v="10"/>
    <n v="3"/>
    <n v="4"/>
    <n v="2"/>
    <n v="3"/>
    <n v="0"/>
  </r>
  <r>
    <n v="1667"/>
    <x v="0"/>
    <n v="1"/>
    <n v="35"/>
    <s v="Male"/>
    <s v="Single"/>
    <s v="BachelorDegree"/>
    <s v="Other"/>
    <s v="R&amp; D"/>
    <s v="Sales Executive"/>
    <x v="0"/>
    <n v="12"/>
    <s v="Travel_Frequently"/>
    <s v="Engaged"/>
    <s v="Very Satisfied"/>
    <s v="Very Satisfied"/>
    <s v="Very Dissatisfied"/>
    <s v="Yes"/>
    <n v="4581"/>
    <n v="1"/>
    <n v="4"/>
    <n v="24"/>
    <n v="2"/>
    <n v="13"/>
    <n v="3"/>
    <n v="11"/>
    <n v="9"/>
    <n v="7"/>
    <n v="6"/>
  </r>
  <r>
    <n v="1684"/>
    <x v="0"/>
    <n v="1"/>
    <n v="23"/>
    <s v="Male"/>
    <s v="Single"/>
    <s v="Primary"/>
    <s v="Medical"/>
    <s v="R&amp; D"/>
    <s v="Laboratory Technician"/>
    <x v="1"/>
    <n v="8"/>
    <s v="Travel_Rarely"/>
    <s v="NotEngaged"/>
    <s v="Very Satisfied"/>
    <s v="Satisfied"/>
    <s v="Very Dissatisfied"/>
    <s v="Yes"/>
    <n v="3989"/>
    <n v="1"/>
    <n v="3"/>
    <n v="11"/>
    <n v="2"/>
    <n v="5"/>
    <n v="1"/>
    <n v="5"/>
    <n v="4"/>
    <n v="2"/>
    <n v="1"/>
  </r>
  <r>
    <n v="1691"/>
    <x v="0"/>
    <n v="1"/>
    <n v="48"/>
    <s v="Female"/>
    <s v="Married"/>
    <s v="Secondary"/>
    <s v="Medical"/>
    <s v="R&amp; D"/>
    <s v="Sales Representative"/>
    <x v="1"/>
    <n v="7"/>
    <s v="Travel_Frequently"/>
    <s v="Engaged"/>
    <s v="Very Satisfied"/>
    <s v="Satisfied"/>
    <s v="Satisfied"/>
    <s v="Yes"/>
    <n v="2655"/>
    <n v="1"/>
    <n v="3"/>
    <n v="11"/>
    <n v="3"/>
    <n v="19"/>
    <n v="2"/>
    <n v="9"/>
    <n v="7"/>
    <n v="7"/>
    <n v="7"/>
  </r>
  <r>
    <n v="1692"/>
    <x v="0"/>
    <n v="1"/>
    <n v="32"/>
    <s v="Male"/>
    <s v="Single"/>
    <s v="BachelorDegree"/>
    <s v="Life Sciences"/>
    <s v="R&amp; D"/>
    <s v="Laboratory Technician"/>
    <x v="1"/>
    <n v="2"/>
    <s v="Travel_Rarely"/>
    <s v="Engaged"/>
    <s v="Very Satisfied"/>
    <s v="Dissatisfied"/>
    <s v="Very Dissatisfied"/>
    <s v="No"/>
    <n v="1393"/>
    <n v="0"/>
    <n v="3"/>
    <n v="12"/>
    <n v="2"/>
    <n v="1"/>
    <n v="1"/>
    <n v="1"/>
    <n v="0"/>
    <n v="0"/>
    <n v="0"/>
  </r>
  <r>
    <n v="1702"/>
    <x v="0"/>
    <n v="1"/>
    <n v="23"/>
    <s v="Male"/>
    <s v="Divorced"/>
    <s v="Highschool"/>
    <s v="Life Sciences"/>
    <s v="R&amp; D"/>
    <s v="Sales Representative"/>
    <x v="1"/>
    <n v="7"/>
    <s v="Travel_Rarely"/>
    <s v="Engaged"/>
    <s v="Satisfied"/>
    <s v="Very Satisfied"/>
    <s v="Dissatisfied"/>
    <s v="Yes"/>
    <n v="2275"/>
    <n v="1"/>
    <n v="4"/>
    <n v="21"/>
    <n v="2"/>
    <n v="3"/>
    <n v="1"/>
    <n v="3"/>
    <n v="2"/>
    <n v="2"/>
    <n v="0"/>
  </r>
  <r>
    <n v="1714"/>
    <x v="0"/>
    <n v="1"/>
    <n v="24"/>
    <s v="Male"/>
    <s v="Married"/>
    <s v="Primary"/>
    <s v="Human Resources"/>
    <s v="R&amp; D"/>
    <s v="Human Resources"/>
    <x v="1"/>
    <n v="22"/>
    <s v="Travel_Rarely"/>
    <s v="DisEngaged"/>
    <s v="Very Satisfied"/>
    <s v="Satisfied"/>
    <s v="Satisfied"/>
    <s v="No"/>
    <n v="1555"/>
    <n v="0"/>
    <n v="3"/>
    <n v="11"/>
    <n v="2"/>
    <n v="1"/>
    <n v="1"/>
    <n v="1"/>
    <n v="0"/>
    <n v="0"/>
    <n v="0"/>
  </r>
  <r>
    <n v="1716"/>
    <x v="0"/>
    <n v="1"/>
    <n v="47"/>
    <s v="Male"/>
    <s v="Married"/>
    <s v="Highschool"/>
    <s v="Life Sciences"/>
    <s v="R&amp; D"/>
    <s v="Sales Executive"/>
    <x v="4"/>
    <n v="9"/>
    <s v="Travel_Frequently"/>
    <s v="DisEngaged"/>
    <s v="Satisfied"/>
    <s v="Satisfied"/>
    <s v="Satisfied"/>
    <s v="No"/>
    <n v="12936"/>
    <n v="0"/>
    <n v="3"/>
    <n v="11"/>
    <n v="3"/>
    <n v="25"/>
    <n v="7"/>
    <n v="23"/>
    <n v="5"/>
    <n v="10"/>
    <n v="14"/>
  </r>
  <r>
    <n v="1733"/>
    <x v="0"/>
    <n v="1"/>
    <n v="36"/>
    <s v="Male"/>
    <s v="Divorced"/>
    <s v="MasterDegree"/>
    <s v="Marketing"/>
    <s v="R&amp; D"/>
    <s v="Sales Executive"/>
    <x v="0"/>
    <n v="13"/>
    <s v="Travel_Rarely"/>
    <s v="NotEngaged"/>
    <s v="Dissatisfied"/>
    <s v="Very Dissatisfied"/>
    <s v="Dissatisfied"/>
    <s v="Yes"/>
    <n v="6134"/>
    <n v="1"/>
    <n v="3"/>
    <n v="13"/>
    <n v="3"/>
    <n v="16"/>
    <n v="5"/>
    <n v="2"/>
    <n v="2"/>
    <n v="2"/>
    <n v="2"/>
  </r>
  <r>
    <n v="1734"/>
    <x v="0"/>
    <n v="1"/>
    <n v="32"/>
    <s v="Male"/>
    <s v="Single"/>
    <s v="Secondary"/>
    <s v="Life Sciences"/>
    <s v="R&amp; D"/>
    <s v="Sales Executive"/>
    <x v="0"/>
    <n v="1"/>
    <s v="Travel_Rarely"/>
    <s v="DisEngaged"/>
    <s v="Very Dissatisfied"/>
    <s v="Dissatisfied"/>
    <s v="Dissatisfied"/>
    <s v="No"/>
    <n v="6735"/>
    <n v="0"/>
    <n v="3"/>
    <n v="15"/>
    <n v="2"/>
    <n v="10"/>
    <n v="6"/>
    <n v="0"/>
    <n v="0"/>
    <n v="0"/>
    <n v="0"/>
  </r>
  <r>
    <n v="1747"/>
    <x v="0"/>
    <n v="1"/>
    <n v="30"/>
    <s v="Female"/>
    <s v="Divorced"/>
    <s v="Highschool"/>
    <s v="Human Resources"/>
    <s v="R&amp; D"/>
    <s v="Human Resources"/>
    <x v="1"/>
    <n v="8"/>
    <s v="Travel_Frequently"/>
    <s v="NotEngaged"/>
    <s v="Satisfied"/>
    <s v="Very Satisfied"/>
    <s v="Satisfied"/>
    <s v="No"/>
    <n v="2180"/>
    <n v="0"/>
    <n v="3"/>
    <n v="11"/>
    <n v="0"/>
    <n v="6"/>
    <n v="6"/>
    <n v="4"/>
    <n v="2"/>
    <n v="2"/>
    <n v="1"/>
  </r>
  <r>
    <n v="1752"/>
    <x v="0"/>
    <n v="1"/>
    <n v="29"/>
    <s v="Female"/>
    <s v="Single"/>
    <s v="Highschool"/>
    <s v="Marketing"/>
    <s v="R&amp; D"/>
    <s v="Sales Representative"/>
    <x v="1"/>
    <n v="9"/>
    <s v="Travel_Rarely"/>
    <s v="DisEngaged"/>
    <s v="Dissatisfied"/>
    <s v="Dissatisfied"/>
    <s v="Satisfied"/>
    <s v="No"/>
    <n v="2760"/>
    <n v="0"/>
    <n v="3"/>
    <n v="13"/>
    <n v="3"/>
    <n v="2"/>
    <n v="1"/>
    <n v="2"/>
    <n v="2"/>
    <n v="2"/>
    <n v="2"/>
  </r>
  <r>
    <n v="1758"/>
    <x v="0"/>
    <n v="1"/>
    <n v="33"/>
    <s v="Female"/>
    <s v="Single"/>
    <s v="Highschool"/>
    <s v="Life Sciences"/>
    <s v="R&amp; D"/>
    <s v="Sales Executive"/>
    <x v="3"/>
    <n v="16"/>
    <s v="Travel_Rarely"/>
    <s v="Engaged"/>
    <s v="Very Dissatisfied"/>
    <s v="Very Dissatisfied"/>
    <s v="Satisfied"/>
    <s v="Yes"/>
    <n v="8564"/>
    <n v="1"/>
    <n v="4"/>
    <n v="20"/>
    <n v="2"/>
    <n v="11"/>
    <n v="2"/>
    <n v="0"/>
    <n v="0"/>
    <n v="0"/>
    <n v="0"/>
  </r>
  <r>
    <n v="1761"/>
    <x v="0"/>
    <n v="1"/>
    <n v="31"/>
    <s v="Male"/>
    <s v="Married"/>
    <s v="BachelorDegree"/>
    <s v="Marketing"/>
    <s v="R&amp; D"/>
    <s v="Sales Executive"/>
    <x v="3"/>
    <n v="16"/>
    <s v="Travel_Rarely"/>
    <s v="Engaged"/>
    <s v="Very Dissatisfied"/>
    <s v="Satisfied"/>
    <s v="Very Dissatisfied"/>
    <s v="No"/>
    <n v="8161"/>
    <n v="0"/>
    <n v="3"/>
    <n v="13"/>
    <n v="2"/>
    <n v="10"/>
    <n v="2"/>
    <n v="1"/>
    <n v="0"/>
    <n v="0"/>
    <n v="0"/>
  </r>
  <r>
    <n v="1767"/>
    <x v="0"/>
    <n v="1"/>
    <n v="43"/>
    <s v="Male"/>
    <s v="Married"/>
    <s v="Highschool"/>
    <s v="Technical Degree"/>
    <s v="R&amp; D"/>
    <s v="Research Scientist"/>
    <x v="1"/>
    <n v="17"/>
    <s v="Travel_Frequently"/>
    <s v="NotEngaged"/>
    <s v="Satisfied"/>
    <s v="Satisfied"/>
    <s v="Very Satisfied"/>
    <s v="Yes"/>
    <n v="2437"/>
    <n v="1"/>
    <n v="3"/>
    <n v="16"/>
    <n v="4"/>
    <n v="6"/>
    <n v="9"/>
    <n v="1"/>
    <n v="0"/>
    <n v="0"/>
    <n v="0"/>
  </r>
  <r>
    <n v="1780"/>
    <x v="0"/>
    <n v="1"/>
    <n v="21"/>
    <s v="Male"/>
    <s v="Single"/>
    <s v="Primary"/>
    <s v="Marketing"/>
    <s v="R&amp; D"/>
    <s v="Sales Representative"/>
    <x v="1"/>
    <n v="7"/>
    <s v="Travel_Rarely"/>
    <s v="Engaged"/>
    <s v="Dissatisfied"/>
    <s v="Dissatisfied"/>
    <s v="Dissatisfied"/>
    <s v="No"/>
    <n v="2679"/>
    <n v="0"/>
    <n v="3"/>
    <n v="13"/>
    <n v="3"/>
    <n v="1"/>
    <n v="1"/>
    <n v="1"/>
    <n v="0"/>
    <n v="0"/>
    <n v="1"/>
  </r>
  <r>
    <n v="1783"/>
    <x v="0"/>
    <n v="1"/>
    <n v="22"/>
    <s v="Female"/>
    <s v="Married"/>
    <s v="Primary"/>
    <s v="Medical"/>
    <s v="R&amp; D"/>
    <s v="Laboratory Technician"/>
    <x v="1"/>
    <n v="8"/>
    <s v="Travel_Rarely"/>
    <s v="Engaged"/>
    <s v="Satisfied"/>
    <s v="Very Dissatisfied"/>
    <s v="Satisfied"/>
    <s v="Yes"/>
    <n v="2398"/>
    <n v="1"/>
    <n v="3"/>
    <n v="17"/>
    <n v="6"/>
    <n v="1"/>
    <n v="1"/>
    <n v="1"/>
    <n v="0"/>
    <n v="0"/>
    <n v="0"/>
  </r>
  <r>
    <n v="1792"/>
    <x v="0"/>
    <n v="1"/>
    <n v="44"/>
    <s v="Male"/>
    <s v="Divorced"/>
    <s v="Secondary"/>
    <s v="Medical"/>
    <s v="R&amp; D"/>
    <s v="Research Scientist"/>
    <x v="1"/>
    <n v="1"/>
    <s v="Travel_Frequently"/>
    <s v="Engaged"/>
    <s v="Satisfied"/>
    <s v="Dissatisfied"/>
    <s v="Satisfied"/>
    <s v="Yes"/>
    <n v="2342"/>
    <n v="1"/>
    <n v="3"/>
    <n v="12"/>
    <n v="2"/>
    <n v="6"/>
    <n v="1"/>
    <n v="5"/>
    <n v="3"/>
    <n v="3"/>
    <n v="2"/>
  </r>
  <r>
    <n v="1797"/>
    <x v="0"/>
    <n v="1"/>
    <n v="35"/>
    <s v="Male"/>
    <s v="Single"/>
    <s v="Highschool"/>
    <s v="Life Sciences"/>
    <s v="R&amp; D"/>
    <s v="Sales Executive"/>
    <x v="0"/>
    <n v="27"/>
    <s v="Travel_Rarely"/>
    <s v="Engaged"/>
    <s v="Satisfied"/>
    <s v="Very Satisfied"/>
    <s v="Very Satisfied"/>
    <s v="Yes"/>
    <n v="5813"/>
    <n v="1"/>
    <n v="3"/>
    <n v="18"/>
    <n v="2"/>
    <n v="10"/>
    <n v="1"/>
    <n v="10"/>
    <n v="7"/>
    <n v="7"/>
    <n v="7"/>
  </r>
  <r>
    <n v="1807"/>
    <x v="0"/>
    <n v="1"/>
    <n v="34"/>
    <s v="Male"/>
    <s v="Married"/>
    <s v="BachelorDegree"/>
    <s v="Life Sciences"/>
    <s v="R&amp; D"/>
    <s v="Laboratory Technician"/>
    <x v="0"/>
    <n v="9"/>
    <s v="Travel_Frequently"/>
    <s v="Engaged"/>
    <s v="Very Satisfied"/>
    <s v="Very Dissatisfied"/>
    <s v="Satisfied"/>
    <s v="No"/>
    <n v="5346"/>
    <n v="0"/>
    <n v="3"/>
    <n v="17"/>
    <n v="3"/>
    <n v="11"/>
    <n v="4"/>
    <n v="7"/>
    <n v="1"/>
    <n v="7"/>
    <n v="0"/>
  </r>
  <r>
    <n v="1809"/>
    <x v="0"/>
    <n v="1"/>
    <n v="37"/>
    <s v="Male"/>
    <s v="Single"/>
    <s v="BachelorDegree"/>
    <s v="Medical"/>
    <s v="R&amp; D"/>
    <s v="Manufacturing Director"/>
    <x v="0"/>
    <n v="10"/>
    <s v="Travel_Rarely"/>
    <s v="Engaged"/>
    <s v="Very Satisfied"/>
    <s v="Very Dissatisfied"/>
    <s v="Dissatisfied"/>
    <s v="No"/>
    <n v="4213"/>
    <n v="0"/>
    <n v="3"/>
    <n v="15"/>
    <n v="4"/>
    <n v="10"/>
    <n v="1"/>
    <n v="10"/>
    <n v="3"/>
    <n v="8"/>
    <n v="0"/>
  </r>
  <r>
    <n v="1818"/>
    <x v="0"/>
    <n v="1"/>
    <n v="26"/>
    <s v="Female"/>
    <s v="Married"/>
    <s v="Secondary"/>
    <s v="Medical"/>
    <s v="R&amp; D"/>
    <s v="Human Resources"/>
    <x v="1"/>
    <n v="20"/>
    <s v="Travel_Rarely"/>
    <s v="Engaged"/>
    <s v="Very Satisfied"/>
    <s v="Dissatisfied"/>
    <s v="Satisfied"/>
    <s v="Yes"/>
    <n v="2148"/>
    <n v="1"/>
    <n v="3"/>
    <n v="11"/>
    <n v="3"/>
    <n v="6"/>
    <n v="0"/>
    <n v="5"/>
    <n v="1"/>
    <n v="4"/>
    <n v="1"/>
  </r>
  <r>
    <n v="1821"/>
    <x v="0"/>
    <n v="1"/>
    <n v="46"/>
    <s v="Female"/>
    <s v="Married"/>
    <s v="Secondary"/>
    <s v="Medical"/>
    <s v="R&amp; D"/>
    <s v="Healthcare Representative"/>
    <x v="0"/>
    <n v="21"/>
    <s v="Travel_Rarely"/>
    <s v="Engaged"/>
    <s v="Very Satisfied"/>
    <s v="Dissatisfied"/>
    <s v="Very Satisfied"/>
    <s v="No"/>
    <n v="8926"/>
    <n v="0"/>
    <n v="4"/>
    <n v="22"/>
    <n v="2"/>
    <n v="13"/>
    <n v="4"/>
    <n v="9"/>
    <n v="7"/>
    <n v="7"/>
    <n v="3"/>
  </r>
  <r>
    <n v="1842"/>
    <x v="0"/>
    <n v="1"/>
    <n v="31"/>
    <s v="Male"/>
    <s v="Married"/>
    <s v="MasterDegree"/>
    <s v="Human Resources"/>
    <s v="R&amp; D"/>
    <s v="Human Resources"/>
    <x v="1"/>
    <n v="18"/>
    <s v="Travel_Rarely"/>
    <s v="HighlyEngaged"/>
    <s v="Very Satisfied"/>
    <s v="Very Dissatisfied"/>
    <s v="Satisfied"/>
    <s v="No"/>
    <n v="2956"/>
    <n v="0"/>
    <n v="3"/>
    <n v="17"/>
    <n v="4"/>
    <n v="2"/>
    <n v="0"/>
    <n v="1"/>
    <n v="0"/>
    <n v="0"/>
    <n v="0"/>
  </r>
  <r>
    <n v="1844"/>
    <x v="0"/>
    <n v="1"/>
    <n v="29"/>
    <s v="Male"/>
    <s v="Divorced"/>
    <s v="Highschool"/>
    <s v="Human Resources"/>
    <s v="R&amp; D"/>
    <s v="Human Resources"/>
    <x v="1"/>
    <n v="13"/>
    <s v="Travel_Rarely"/>
    <s v="NotEngaged"/>
    <s v="Very Dissatisfied"/>
    <s v="Very Dissatisfied"/>
    <s v="Very Satisfied"/>
    <s v="Yes"/>
    <n v="2335"/>
    <n v="1"/>
    <n v="3"/>
    <n v="15"/>
    <n v="3"/>
    <n v="4"/>
    <n v="4"/>
    <n v="2"/>
    <n v="2"/>
    <n v="0"/>
    <n v="2"/>
  </r>
  <r>
    <n v="1862"/>
    <x v="0"/>
    <n v="1"/>
    <n v="32"/>
    <s v="Male"/>
    <s v="Single"/>
    <s v="BachelorDegree"/>
    <s v="Marketing"/>
    <s v="R&amp; D"/>
    <s v="Sales Executive"/>
    <x v="0"/>
    <n v="2"/>
    <s v="Travel_Rarely"/>
    <s v="NotEngaged"/>
    <s v="Satisfied"/>
    <s v="Dissatisfied"/>
    <s v="Satisfied"/>
    <s v="Yes"/>
    <n v="9907"/>
    <n v="1"/>
    <n v="3"/>
    <n v="12"/>
    <n v="3"/>
    <n v="7"/>
    <n v="7"/>
    <n v="2"/>
    <n v="2"/>
    <n v="2"/>
    <n v="2"/>
  </r>
  <r>
    <n v="1868"/>
    <x v="0"/>
    <n v="1"/>
    <n v="29"/>
    <s v="Male"/>
    <s v="Single"/>
    <s v="Secondary"/>
    <s v="Life Sciences"/>
    <s v="R&amp; D"/>
    <s v="Research Scientist"/>
    <x v="1"/>
    <n v="24"/>
    <s v="Travel_Frequently"/>
    <s v="NotEngaged"/>
    <s v="Very Satisfied"/>
    <s v="Very Satisfied"/>
    <s v="Dissatisfied"/>
    <s v="Yes"/>
    <n v="2439"/>
    <n v="1"/>
    <n v="4"/>
    <n v="24"/>
    <n v="3"/>
    <n v="1"/>
    <n v="1"/>
    <n v="1"/>
    <n v="0"/>
    <n v="0"/>
    <n v="1"/>
  </r>
  <r>
    <n v="1869"/>
    <x v="0"/>
    <n v="1"/>
    <n v="46"/>
    <s v="Female"/>
    <s v="Married"/>
    <s v="Highschool"/>
    <s v="Life Sciences"/>
    <s v="R&amp; D"/>
    <s v="Sales Executive"/>
    <x v="3"/>
    <n v="10"/>
    <s v="Travel_Rarely"/>
    <s v="Engaged"/>
    <s v="Satisfied"/>
    <s v="Dissatisfied"/>
    <s v="Satisfied"/>
    <s v="No"/>
    <n v="7314"/>
    <n v="0"/>
    <n v="4"/>
    <n v="21"/>
    <n v="2"/>
    <n v="14"/>
    <n v="5"/>
    <n v="8"/>
    <n v="7"/>
    <n v="7"/>
    <n v="0"/>
  </r>
  <r>
    <n v="1876"/>
    <x v="0"/>
    <n v="1"/>
    <n v="30"/>
    <s v="Male"/>
    <s v="Single"/>
    <s v="Highschool"/>
    <s v="Medical"/>
    <s v="R&amp; D"/>
    <s v="Sales Representative"/>
    <x v="1"/>
    <n v="9"/>
    <s v="Travel_Rarely"/>
    <s v="Engaged"/>
    <s v="Dissatisfied"/>
    <s v="Very Satisfied"/>
    <s v="Satisfied"/>
    <s v="No"/>
    <n v="1081"/>
    <n v="0"/>
    <n v="3"/>
    <n v="13"/>
    <n v="3"/>
    <n v="1"/>
    <n v="1"/>
    <n v="1"/>
    <n v="0"/>
    <n v="0"/>
    <n v="0"/>
  </r>
  <r>
    <n v="1878"/>
    <x v="0"/>
    <n v="1"/>
    <n v="22"/>
    <s v="Male"/>
    <s v="Single"/>
    <s v="Primary"/>
    <s v="Life Sciences"/>
    <s v="R&amp; D"/>
    <s v="Research Scientist"/>
    <x v="1"/>
    <n v="7"/>
    <s v="Travel_Rarely"/>
    <s v="Engaged"/>
    <s v="Very Satisfied"/>
    <s v="Dissatisfied"/>
    <s v="Very Dissatisfied"/>
    <s v="Yes"/>
    <n v="2472"/>
    <n v="1"/>
    <n v="4"/>
    <n v="23"/>
    <n v="2"/>
    <n v="1"/>
    <n v="1"/>
    <n v="1"/>
    <n v="0"/>
    <n v="0"/>
    <n v="0"/>
  </r>
  <r>
    <n v="1905"/>
    <x v="0"/>
    <n v="1"/>
    <n v="34"/>
    <s v="Male"/>
    <s v="Married"/>
    <s v="BachelorDegree"/>
    <s v="Technical Degree"/>
    <s v="R&amp; D"/>
    <s v="Research Scientist"/>
    <x v="1"/>
    <n v="16"/>
    <s v="Non-Travel"/>
    <s v="DisEngaged"/>
    <s v="Very Satisfied"/>
    <s v="Very Dissatisfied"/>
    <s v="Dissatisfied"/>
    <s v="Yes"/>
    <n v="2307"/>
    <n v="1"/>
    <n v="4"/>
    <n v="23"/>
    <n v="2"/>
    <n v="5"/>
    <n v="1"/>
    <n v="5"/>
    <n v="2"/>
    <n v="0"/>
    <n v="3"/>
  </r>
  <r>
    <n v="1907"/>
    <x v="0"/>
    <n v="1"/>
    <n v="56"/>
    <s v="Male"/>
    <s v="Single"/>
    <s v="Secondary"/>
    <s v="Life Sciences"/>
    <s v="R&amp; D"/>
    <s v="Laboratory Technician"/>
    <x v="1"/>
    <n v="24"/>
    <s v="Travel_Rarely"/>
    <s v="Engaged"/>
    <s v="Very Dissatisfied"/>
    <s v="Very Satisfied"/>
    <s v="Very Satisfied"/>
    <s v="No"/>
    <n v="2587"/>
    <n v="0"/>
    <n v="3"/>
    <n v="16"/>
    <n v="3"/>
    <n v="5"/>
    <n v="1"/>
    <n v="4"/>
    <n v="2"/>
    <n v="0"/>
    <n v="1"/>
  </r>
  <r>
    <n v="1928"/>
    <x v="0"/>
    <n v="1"/>
    <n v="29"/>
    <s v="Male"/>
    <s v="Single"/>
    <s v="Highschool"/>
    <s v="Technical Degree"/>
    <s v="R&amp; D"/>
    <s v="Sales Representative"/>
    <x v="1"/>
    <n v="24"/>
    <s v="Travel_Frequently"/>
    <s v="HighlyEngaged"/>
    <s v="Satisfied"/>
    <s v="Very Dissatisfied"/>
    <s v="Very Satisfied"/>
    <s v="No"/>
    <n v="1091"/>
    <n v="0"/>
    <n v="3"/>
    <n v="17"/>
    <n v="3"/>
    <n v="1"/>
    <n v="1"/>
    <n v="1"/>
    <n v="0"/>
    <n v="0"/>
    <n v="0"/>
  </r>
  <r>
    <n v="1933"/>
    <x v="0"/>
    <n v="1"/>
    <n v="28"/>
    <s v="Female"/>
    <s v="Single"/>
    <s v="Secondary"/>
    <s v="Marketing"/>
    <s v="R&amp; D"/>
    <s v="Sales Executive"/>
    <x v="0"/>
    <n v="13"/>
    <s v="Travel_Rarely"/>
    <s v="Engaged"/>
    <s v="Very Satisfied"/>
    <s v="Satisfied"/>
    <s v="Very Satisfied"/>
    <s v="Yes"/>
    <n v="9854"/>
    <n v="1"/>
    <n v="3"/>
    <n v="11"/>
    <n v="0"/>
    <n v="6"/>
    <n v="3"/>
    <n v="2"/>
    <n v="0"/>
    <n v="2"/>
    <n v="2"/>
  </r>
  <r>
    <n v="1939"/>
    <x v="0"/>
    <n v="1"/>
    <n v="32"/>
    <s v="Female"/>
    <s v="Single"/>
    <s v="Secondary"/>
    <s v="Life Sciences"/>
    <s v="R&amp; D"/>
    <s v="Research Scientist"/>
    <x v="1"/>
    <n v="5"/>
    <s v="Travel_Frequently"/>
    <s v="HighlyEngaged"/>
    <s v="Very Dissatisfied"/>
    <s v="Satisfied"/>
    <s v="Very Dissatisfied"/>
    <s v="Yes"/>
    <n v="2432"/>
    <n v="1"/>
    <n v="3"/>
    <n v="14"/>
    <n v="2"/>
    <n v="8"/>
    <n v="3"/>
    <n v="4"/>
    <n v="1"/>
    <n v="3"/>
    <n v="0"/>
  </r>
  <r>
    <n v="1944"/>
    <x v="0"/>
    <n v="1"/>
    <n v="27"/>
    <s v="Female"/>
    <s v="Married"/>
    <s v="Highschool"/>
    <s v="Human Resources"/>
    <s v="R&amp; D"/>
    <s v="Human Resources"/>
    <x v="1"/>
    <n v="22"/>
    <s v="Travel_Frequently"/>
    <s v="NotEngaged"/>
    <s v="Very Dissatisfied"/>
    <s v="Dissatisfied"/>
    <s v="Very Dissatisfied"/>
    <s v="No"/>
    <n v="2863"/>
    <n v="0"/>
    <n v="3"/>
    <n v="12"/>
    <n v="2"/>
    <n v="1"/>
    <n v="1"/>
    <n v="1"/>
    <n v="0"/>
    <n v="0"/>
    <n v="0"/>
  </r>
  <r>
    <n v="1960"/>
    <x v="0"/>
    <n v="1"/>
    <n v="28"/>
    <s v="Male"/>
    <s v="Divorced"/>
    <s v="Highschool"/>
    <s v="Technical Degree"/>
    <s v="R&amp; D"/>
    <s v="Laboratory Technician"/>
    <x v="1"/>
    <n v="17"/>
    <s v="Travel_Rarely"/>
    <s v="NotEngaged"/>
    <s v="Satisfied"/>
    <s v="Very Satisfied"/>
    <s v="Very Dissatisfied"/>
    <s v="No"/>
    <n v="2367"/>
    <n v="0"/>
    <n v="3"/>
    <n v="12"/>
    <n v="2"/>
    <n v="6"/>
    <n v="5"/>
    <n v="4"/>
    <n v="1"/>
    <n v="3"/>
    <n v="0"/>
  </r>
  <r>
    <n v="1967"/>
    <x v="0"/>
    <n v="1"/>
    <n v="31"/>
    <s v="Male"/>
    <s v="Married"/>
    <s v="BachelorDegree"/>
    <s v="Marketing"/>
    <s v="R&amp; D"/>
    <s v="Sales Executive"/>
    <x v="0"/>
    <n v="26"/>
    <s v="Travel_Frequently"/>
    <s v="Engaged"/>
    <s v="Very Dissatisfied"/>
    <s v="Very Satisfied"/>
    <s v="Satisfied"/>
    <s v="Yes"/>
    <n v="5617"/>
    <n v="1"/>
    <n v="3"/>
    <n v="11"/>
    <n v="4"/>
    <n v="10"/>
    <n v="1"/>
    <n v="10"/>
    <n v="7"/>
    <n v="8"/>
    <n v="0"/>
  </r>
  <r>
    <n v="1968"/>
    <x v="0"/>
    <n v="1"/>
    <n v="53"/>
    <s v="Male"/>
    <s v="Single"/>
    <s v="BachelorDegree"/>
    <s v="Life Sciences"/>
    <s v="R&amp; D"/>
    <s v="Sales Executive"/>
    <x v="3"/>
    <n v="24"/>
    <s v="Travel_Rarely"/>
    <s v="Engaged"/>
    <s v="Very Dissatisfied"/>
    <s v="Very Dissatisfied"/>
    <s v="Dissatisfied"/>
    <s v="Yes"/>
    <n v="10448"/>
    <n v="1"/>
    <n v="3"/>
    <n v="13"/>
    <n v="2"/>
    <n v="15"/>
    <n v="6"/>
    <n v="2"/>
    <n v="2"/>
    <n v="2"/>
    <n v="2"/>
  </r>
  <r>
    <n v="2023"/>
    <x v="0"/>
    <n v="1"/>
    <n v="23"/>
    <s v="Male"/>
    <s v="Married"/>
    <s v="Highschool"/>
    <s v="Marketing"/>
    <s v="R&amp; D"/>
    <s v="Sales Representative"/>
    <x v="1"/>
    <n v="9"/>
    <s v="Travel_Frequently"/>
    <s v="Engaged"/>
    <s v="Very Satisfied"/>
    <s v="Very Dissatisfied"/>
    <s v="Very Dissatisfied"/>
    <s v="No"/>
    <n v="1790"/>
    <n v="0"/>
    <n v="3"/>
    <n v="19"/>
    <n v="3"/>
    <n v="1"/>
    <n v="1"/>
    <n v="1"/>
    <n v="0"/>
    <n v="0"/>
    <n v="1"/>
  </r>
  <r>
    <n v="2027"/>
    <x v="0"/>
    <n v="1"/>
    <n v="29"/>
    <s v="Male"/>
    <s v="Married"/>
    <s v="BachelorDegree"/>
    <s v="Medical"/>
    <s v="R&amp; D"/>
    <s v="Research Scientist"/>
    <x v="1"/>
    <n v="1"/>
    <s v="Travel_Rarely"/>
    <s v="Engaged"/>
    <s v="Very Dissatisfied"/>
    <s v="Very Satisfied"/>
    <s v="Dissatisfied"/>
    <s v="Yes"/>
    <n v="4787"/>
    <n v="1"/>
    <n v="3"/>
    <n v="14"/>
    <n v="3"/>
    <n v="4"/>
    <n v="9"/>
    <n v="2"/>
    <n v="2"/>
    <n v="2"/>
    <n v="2"/>
  </r>
  <r>
    <n v="2032"/>
    <x v="0"/>
    <n v="1"/>
    <n v="56"/>
    <s v="Male"/>
    <s v="Married"/>
    <s v="Secondary"/>
    <s v="Technical Degree"/>
    <s v="R&amp; D"/>
    <s v="Laboratory Technician"/>
    <x v="1"/>
    <n v="7"/>
    <s v="Travel_Rarely"/>
    <s v="Engaged"/>
    <s v="Very Satisfied"/>
    <s v="Satisfied"/>
    <s v="Very Satisfied"/>
    <s v="No"/>
    <n v="2339"/>
    <n v="0"/>
    <n v="3"/>
    <n v="11"/>
    <n v="4"/>
    <n v="14"/>
    <n v="8"/>
    <n v="10"/>
    <n v="9"/>
    <n v="8"/>
    <n v="9"/>
  </r>
  <r>
    <n v="2044"/>
    <x v="0"/>
    <n v="1"/>
    <n v="50"/>
    <s v="Male"/>
    <s v="Divorced"/>
    <s v="BachelorDegree"/>
    <s v="Life Sciences"/>
    <s v="R&amp; D"/>
    <s v="Sales Executive"/>
    <x v="0"/>
    <n v="1"/>
    <s v="Travel_Frequently"/>
    <s v="Engaged"/>
    <s v="Dissatisfied"/>
    <s v="Satisfied"/>
    <s v="Very Satisfied"/>
    <s v="No"/>
    <n v="6728"/>
    <n v="0"/>
    <n v="3"/>
    <n v="12"/>
    <n v="3"/>
    <n v="12"/>
    <n v="7"/>
    <n v="6"/>
    <n v="3"/>
    <n v="1"/>
    <n v="0"/>
  </r>
  <r>
    <n v="2055"/>
    <x v="0"/>
    <n v="1"/>
    <n v="50"/>
    <s v="Male"/>
    <s v="Divorced"/>
    <s v="Highschool"/>
    <s v="Marketing"/>
    <s v="R&amp; D"/>
    <s v="Sales Executive"/>
    <x v="3"/>
    <n v="28"/>
    <s v="Travel_Rarely"/>
    <s v="NotEngaged"/>
    <s v="Very Satisfied"/>
    <s v="Very Dissatisfied"/>
    <s v="Dissatisfied"/>
    <s v="Yes"/>
    <n v="10854"/>
    <n v="1"/>
    <n v="3"/>
    <n v="13"/>
    <n v="3"/>
    <n v="20"/>
    <n v="4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08884-92C3-47B8-83A4-56AFE4F89A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29"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ttrition" fld="1" subtotal="count" showDataAs="percentOfTotal" baseField="1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71"/>
  <sheetViews>
    <sheetView tabSelected="1" workbookViewId="0">
      <selection activeCell="E14" sqref="E14"/>
    </sheetView>
  </sheetViews>
  <sheetFormatPr defaultRowHeight="15" x14ac:dyDescent="0.25"/>
  <cols>
    <col min="21" max="21" width="10.85546875" customWidth="1"/>
    <col min="22" max="22" width="8.7109375" customWidth="1"/>
    <col min="23" max="23" width="7.85546875" customWidth="1"/>
    <col min="24" max="24" width="8.5703125" style="1" customWidth="1"/>
    <col min="25" max="25" width="9.28515625" customWidth="1"/>
    <col min="26" max="26" width="9.85546875" customWidth="1"/>
    <col min="27" max="27" width="11.28515625" customWidth="1"/>
    <col min="28" max="28" width="10.5703125" customWidth="1"/>
    <col min="29" max="29" width="9.7109375" customWidth="1"/>
    <col min="30" max="30" width="8.140625" customWidth="1"/>
    <col min="31" max="31" width="9.7109375" customWidth="1"/>
    <col min="32" max="32" width="10" customWidth="1"/>
    <col min="33" max="33" width="12.7109375" customWidth="1"/>
    <col min="34" max="34" width="9.140625" customWidth="1"/>
  </cols>
  <sheetData>
    <row r="1" spans="1:35" s="23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104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105</v>
      </c>
      <c r="AF1" t="s">
        <v>28</v>
      </c>
      <c r="AG1" t="s">
        <v>29</v>
      </c>
      <c r="AH1" t="s">
        <v>30</v>
      </c>
      <c r="AI1" t="s">
        <v>31</v>
      </c>
    </row>
    <row r="2" spans="1:35" s="2" customFormat="1" x14ac:dyDescent="0.25">
      <c r="A2">
        <v>41</v>
      </c>
      <c r="B2" t="s">
        <v>32</v>
      </c>
      <c r="C2" t="s">
        <v>33</v>
      </c>
      <c r="D2">
        <v>1102</v>
      </c>
      <c r="E2" t="s">
        <v>34</v>
      </c>
      <c r="F2">
        <v>1</v>
      </c>
      <c r="G2">
        <v>2</v>
      </c>
      <c r="H2" t="s">
        <v>35</v>
      </c>
      <c r="I2">
        <v>1</v>
      </c>
      <c r="J2">
        <v>1</v>
      </c>
      <c r="K2">
        <v>2</v>
      </c>
      <c r="L2" t="s">
        <v>36</v>
      </c>
      <c r="M2">
        <v>94</v>
      </c>
      <c r="N2">
        <v>3</v>
      </c>
      <c r="O2">
        <v>2</v>
      </c>
      <c r="P2" t="s">
        <v>37</v>
      </c>
      <c r="Q2">
        <v>4</v>
      </c>
      <c r="R2" t="s">
        <v>38</v>
      </c>
      <c r="S2">
        <v>5993</v>
      </c>
      <c r="T2">
        <v>19479</v>
      </c>
      <c r="U2">
        <v>8</v>
      </c>
      <c r="V2" t="s">
        <v>106</v>
      </c>
      <c r="W2" t="s">
        <v>32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s="2" customFormat="1" x14ac:dyDescent="0.25">
      <c r="A3">
        <v>49</v>
      </c>
      <c r="B3" t="s">
        <v>39</v>
      </c>
      <c r="C3" t="s">
        <v>40</v>
      </c>
      <c r="D3">
        <v>279</v>
      </c>
      <c r="E3" t="s">
        <v>41</v>
      </c>
      <c r="F3">
        <v>8</v>
      </c>
      <c r="G3">
        <v>1</v>
      </c>
      <c r="H3" t="s">
        <v>35</v>
      </c>
      <c r="I3">
        <v>1</v>
      </c>
      <c r="J3">
        <v>2</v>
      </c>
      <c r="K3">
        <v>3</v>
      </c>
      <c r="L3" t="s">
        <v>42</v>
      </c>
      <c r="M3">
        <v>61</v>
      </c>
      <c r="N3">
        <v>2</v>
      </c>
      <c r="O3">
        <v>2</v>
      </c>
      <c r="P3" t="s">
        <v>43</v>
      </c>
      <c r="Q3">
        <v>2</v>
      </c>
      <c r="R3" t="s">
        <v>44</v>
      </c>
      <c r="S3">
        <v>5130</v>
      </c>
      <c r="T3">
        <v>24907</v>
      </c>
      <c r="U3">
        <v>1</v>
      </c>
      <c r="V3" t="s">
        <v>106</v>
      </c>
      <c r="W3" t="s">
        <v>39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s="2" customFormat="1" x14ac:dyDescent="0.25">
      <c r="A4">
        <v>37</v>
      </c>
      <c r="B4" t="s">
        <v>32</v>
      </c>
      <c r="C4" t="s">
        <v>33</v>
      </c>
      <c r="D4">
        <v>1373</v>
      </c>
      <c r="E4" t="s">
        <v>41</v>
      </c>
      <c r="F4">
        <v>2</v>
      </c>
      <c r="G4">
        <v>2</v>
      </c>
      <c r="H4" t="s">
        <v>45</v>
      </c>
      <c r="I4">
        <v>1</v>
      </c>
      <c r="J4">
        <v>4</v>
      </c>
      <c r="K4">
        <v>4</v>
      </c>
      <c r="L4" t="s">
        <v>42</v>
      </c>
      <c r="M4">
        <v>92</v>
      </c>
      <c r="N4">
        <v>2</v>
      </c>
      <c r="O4">
        <v>1</v>
      </c>
      <c r="P4" t="s">
        <v>46</v>
      </c>
      <c r="Q4">
        <v>3</v>
      </c>
      <c r="R4" t="s">
        <v>38</v>
      </c>
      <c r="S4">
        <v>2090</v>
      </c>
      <c r="T4">
        <v>2396</v>
      </c>
      <c r="U4">
        <v>6</v>
      </c>
      <c r="V4" t="s">
        <v>106</v>
      </c>
      <c r="W4" t="s">
        <v>32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s="2" customFormat="1" x14ac:dyDescent="0.25">
      <c r="A5">
        <v>33</v>
      </c>
      <c r="B5" t="s">
        <v>39</v>
      </c>
      <c r="C5" t="s">
        <v>40</v>
      </c>
      <c r="D5">
        <v>1392</v>
      </c>
      <c r="E5" t="s">
        <v>41</v>
      </c>
      <c r="F5">
        <v>3</v>
      </c>
      <c r="G5">
        <v>4</v>
      </c>
      <c r="H5" t="s">
        <v>35</v>
      </c>
      <c r="I5">
        <v>1</v>
      </c>
      <c r="J5">
        <v>5</v>
      </c>
      <c r="K5">
        <v>4</v>
      </c>
      <c r="L5" t="s">
        <v>36</v>
      </c>
      <c r="M5">
        <v>56</v>
      </c>
      <c r="N5">
        <v>3</v>
      </c>
      <c r="O5">
        <v>1</v>
      </c>
      <c r="P5" t="s">
        <v>43</v>
      </c>
      <c r="Q5">
        <v>3</v>
      </c>
      <c r="R5" t="s">
        <v>44</v>
      </c>
      <c r="S5">
        <v>2909</v>
      </c>
      <c r="T5">
        <v>23159</v>
      </c>
      <c r="U5">
        <v>1</v>
      </c>
      <c r="V5" t="s">
        <v>106</v>
      </c>
      <c r="W5" t="s">
        <v>32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s="2" customFormat="1" x14ac:dyDescent="0.25">
      <c r="A6">
        <v>27</v>
      </c>
      <c r="B6" t="s">
        <v>39</v>
      </c>
      <c r="C6" t="s">
        <v>33</v>
      </c>
      <c r="D6">
        <v>591</v>
      </c>
      <c r="E6" t="s">
        <v>41</v>
      </c>
      <c r="F6">
        <v>2</v>
      </c>
      <c r="G6">
        <v>1</v>
      </c>
      <c r="H6" t="s">
        <v>47</v>
      </c>
      <c r="I6">
        <v>1</v>
      </c>
      <c r="J6">
        <v>7</v>
      </c>
      <c r="K6">
        <v>1</v>
      </c>
      <c r="L6" t="s">
        <v>42</v>
      </c>
      <c r="M6">
        <v>40</v>
      </c>
      <c r="N6">
        <v>3</v>
      </c>
      <c r="O6">
        <v>1</v>
      </c>
      <c r="P6" t="s">
        <v>46</v>
      </c>
      <c r="Q6">
        <v>2</v>
      </c>
      <c r="R6" t="s">
        <v>44</v>
      </c>
      <c r="S6">
        <v>3468</v>
      </c>
      <c r="T6">
        <v>16632</v>
      </c>
      <c r="U6">
        <v>9</v>
      </c>
      <c r="V6" t="s">
        <v>106</v>
      </c>
      <c r="W6" t="s">
        <v>39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s="2" customFormat="1" x14ac:dyDescent="0.25">
      <c r="A7">
        <v>32</v>
      </c>
      <c r="B7" t="s">
        <v>39</v>
      </c>
      <c r="C7" t="s">
        <v>40</v>
      </c>
      <c r="D7">
        <v>1005</v>
      </c>
      <c r="E7" t="s">
        <v>41</v>
      </c>
      <c r="F7">
        <v>2</v>
      </c>
      <c r="G7">
        <v>2</v>
      </c>
      <c r="H7" t="s">
        <v>35</v>
      </c>
      <c r="I7">
        <v>1</v>
      </c>
      <c r="J7">
        <v>8</v>
      </c>
      <c r="K7">
        <v>4</v>
      </c>
      <c r="L7" t="s">
        <v>42</v>
      </c>
      <c r="M7">
        <v>79</v>
      </c>
      <c r="N7">
        <v>3</v>
      </c>
      <c r="O7">
        <v>1</v>
      </c>
      <c r="P7" t="s">
        <v>46</v>
      </c>
      <c r="Q7">
        <v>4</v>
      </c>
      <c r="R7" t="s">
        <v>38</v>
      </c>
      <c r="S7">
        <v>3068</v>
      </c>
      <c r="T7">
        <v>11864</v>
      </c>
      <c r="U7">
        <v>0</v>
      </c>
      <c r="V7" t="s">
        <v>106</v>
      </c>
      <c r="W7" t="s">
        <v>39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s="2" customFormat="1" x14ac:dyDescent="0.25">
      <c r="A8">
        <v>59</v>
      </c>
      <c r="B8" t="s">
        <v>39</v>
      </c>
      <c r="C8" t="s">
        <v>33</v>
      </c>
      <c r="D8">
        <v>1324</v>
      </c>
      <c r="E8" t="s">
        <v>41</v>
      </c>
      <c r="F8">
        <v>3</v>
      </c>
      <c r="G8">
        <v>3</v>
      </c>
      <c r="H8" t="s">
        <v>47</v>
      </c>
      <c r="I8">
        <v>1</v>
      </c>
      <c r="J8">
        <v>10</v>
      </c>
      <c r="K8">
        <v>3</v>
      </c>
      <c r="L8" t="s">
        <v>36</v>
      </c>
      <c r="M8">
        <v>81</v>
      </c>
      <c r="N8">
        <v>4</v>
      </c>
      <c r="O8">
        <v>1</v>
      </c>
      <c r="P8" t="s">
        <v>46</v>
      </c>
      <c r="Q8">
        <v>1</v>
      </c>
      <c r="R8" t="s">
        <v>44</v>
      </c>
      <c r="S8">
        <v>2670</v>
      </c>
      <c r="T8">
        <v>9964</v>
      </c>
      <c r="U8">
        <v>4</v>
      </c>
      <c r="V8" t="s">
        <v>106</v>
      </c>
      <c r="W8" t="s">
        <v>32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s="2" customFormat="1" x14ac:dyDescent="0.25">
      <c r="A9">
        <v>30</v>
      </c>
      <c r="B9" t="s">
        <v>39</v>
      </c>
      <c r="C9" t="s">
        <v>33</v>
      </c>
      <c r="D9">
        <v>1358</v>
      </c>
      <c r="E9" t="s">
        <v>41</v>
      </c>
      <c r="F9">
        <v>24</v>
      </c>
      <c r="G9">
        <v>1</v>
      </c>
      <c r="H9" t="s">
        <v>35</v>
      </c>
      <c r="I9">
        <v>1</v>
      </c>
      <c r="J9">
        <v>11</v>
      </c>
      <c r="K9">
        <v>4</v>
      </c>
      <c r="L9" t="s">
        <v>42</v>
      </c>
      <c r="M9">
        <v>67</v>
      </c>
      <c r="N9">
        <v>3</v>
      </c>
      <c r="O9">
        <v>1</v>
      </c>
      <c r="P9" t="s">
        <v>46</v>
      </c>
      <c r="Q9">
        <v>3</v>
      </c>
      <c r="R9" t="s">
        <v>48</v>
      </c>
      <c r="S9">
        <v>2693</v>
      </c>
      <c r="T9">
        <v>13335</v>
      </c>
      <c r="U9">
        <v>1</v>
      </c>
      <c r="V9" t="s">
        <v>106</v>
      </c>
      <c r="W9" t="s">
        <v>39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s="2" customFormat="1" x14ac:dyDescent="0.25">
      <c r="A10">
        <v>38</v>
      </c>
      <c r="B10" t="s">
        <v>39</v>
      </c>
      <c r="C10" t="s">
        <v>40</v>
      </c>
      <c r="D10">
        <v>216</v>
      </c>
      <c r="E10" t="s">
        <v>41</v>
      </c>
      <c r="F10">
        <v>23</v>
      </c>
      <c r="G10">
        <v>3</v>
      </c>
      <c r="H10" t="s">
        <v>35</v>
      </c>
      <c r="I10">
        <v>1</v>
      </c>
      <c r="J10">
        <v>12</v>
      </c>
      <c r="K10">
        <v>4</v>
      </c>
      <c r="L10" t="s">
        <v>42</v>
      </c>
      <c r="M10">
        <v>44</v>
      </c>
      <c r="N10">
        <v>2</v>
      </c>
      <c r="O10">
        <v>3</v>
      </c>
      <c r="P10" t="s">
        <v>49</v>
      </c>
      <c r="Q10">
        <v>3</v>
      </c>
      <c r="R10" t="s">
        <v>38</v>
      </c>
      <c r="S10">
        <v>9526</v>
      </c>
      <c r="T10">
        <v>8787</v>
      </c>
      <c r="U10">
        <v>0</v>
      </c>
      <c r="V10" t="s">
        <v>106</v>
      </c>
      <c r="W10" t="s">
        <v>39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s="2" customFormat="1" x14ac:dyDescent="0.25">
      <c r="A11">
        <v>36</v>
      </c>
      <c r="B11" t="s">
        <v>39</v>
      </c>
      <c r="C11" t="s">
        <v>33</v>
      </c>
      <c r="D11">
        <v>1299</v>
      </c>
      <c r="E11" t="s">
        <v>41</v>
      </c>
      <c r="F11">
        <v>27</v>
      </c>
      <c r="G11">
        <v>3</v>
      </c>
      <c r="H11" t="s">
        <v>47</v>
      </c>
      <c r="I11">
        <v>1</v>
      </c>
      <c r="J11">
        <v>13</v>
      </c>
      <c r="K11">
        <v>3</v>
      </c>
      <c r="L11" t="s">
        <v>42</v>
      </c>
      <c r="M11">
        <v>94</v>
      </c>
      <c r="N11">
        <v>3</v>
      </c>
      <c r="O11">
        <v>2</v>
      </c>
      <c r="P11" t="s">
        <v>50</v>
      </c>
      <c r="Q11">
        <v>3</v>
      </c>
      <c r="R11" t="s">
        <v>44</v>
      </c>
      <c r="S11">
        <v>5237</v>
      </c>
      <c r="T11">
        <v>16577</v>
      </c>
      <c r="U11">
        <v>6</v>
      </c>
      <c r="V11" t="s">
        <v>106</v>
      </c>
      <c r="W11" t="s">
        <v>39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s="2" customFormat="1" x14ac:dyDescent="0.25">
      <c r="A12">
        <v>35</v>
      </c>
      <c r="B12" t="s">
        <v>39</v>
      </c>
      <c r="C12" t="s">
        <v>33</v>
      </c>
      <c r="D12">
        <v>809</v>
      </c>
      <c r="E12" t="s">
        <v>41</v>
      </c>
      <c r="F12">
        <v>16</v>
      </c>
      <c r="G12">
        <v>3</v>
      </c>
      <c r="H12" t="s">
        <v>47</v>
      </c>
      <c r="I12">
        <v>1</v>
      </c>
      <c r="J12">
        <v>14</v>
      </c>
      <c r="K12">
        <v>1</v>
      </c>
      <c r="L12" t="s">
        <v>42</v>
      </c>
      <c r="M12">
        <v>84</v>
      </c>
      <c r="N12">
        <v>4</v>
      </c>
      <c r="O12">
        <v>1</v>
      </c>
      <c r="P12" t="s">
        <v>46</v>
      </c>
      <c r="Q12">
        <v>2</v>
      </c>
      <c r="R12" t="s">
        <v>44</v>
      </c>
      <c r="S12">
        <v>2426</v>
      </c>
      <c r="T12">
        <v>16479</v>
      </c>
      <c r="U12">
        <v>0</v>
      </c>
      <c r="V12" t="s">
        <v>106</v>
      </c>
      <c r="W12" t="s">
        <v>39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s="2" customFormat="1" x14ac:dyDescent="0.25">
      <c r="A13">
        <v>29</v>
      </c>
      <c r="B13" t="s">
        <v>39</v>
      </c>
      <c r="C13" t="s">
        <v>33</v>
      </c>
      <c r="D13">
        <v>153</v>
      </c>
      <c r="E13" t="s">
        <v>41</v>
      </c>
      <c r="F13">
        <v>15</v>
      </c>
      <c r="G13">
        <v>2</v>
      </c>
      <c r="H13" t="s">
        <v>35</v>
      </c>
      <c r="I13">
        <v>1</v>
      </c>
      <c r="J13">
        <v>15</v>
      </c>
      <c r="K13">
        <v>4</v>
      </c>
      <c r="L13" t="s">
        <v>36</v>
      </c>
      <c r="M13">
        <v>49</v>
      </c>
      <c r="N13">
        <v>2</v>
      </c>
      <c r="O13">
        <v>2</v>
      </c>
      <c r="P13" t="s">
        <v>46</v>
      </c>
      <c r="Q13">
        <v>3</v>
      </c>
      <c r="R13" t="s">
        <v>38</v>
      </c>
      <c r="S13">
        <v>4193</v>
      </c>
      <c r="T13">
        <v>12682</v>
      </c>
      <c r="U13">
        <v>0</v>
      </c>
      <c r="V13" t="s">
        <v>106</v>
      </c>
      <c r="W13" t="s">
        <v>32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s="2" customFormat="1" x14ac:dyDescent="0.25">
      <c r="A14">
        <v>31</v>
      </c>
      <c r="B14" t="s">
        <v>39</v>
      </c>
      <c r="C14" t="s">
        <v>33</v>
      </c>
      <c r="D14">
        <v>670</v>
      </c>
      <c r="E14" t="s">
        <v>41</v>
      </c>
      <c r="F14">
        <v>26</v>
      </c>
      <c r="G14">
        <v>1</v>
      </c>
      <c r="H14" t="s">
        <v>35</v>
      </c>
      <c r="I14">
        <v>1</v>
      </c>
      <c r="J14">
        <v>16</v>
      </c>
      <c r="K14">
        <v>1</v>
      </c>
      <c r="L14" t="s">
        <v>42</v>
      </c>
      <c r="M14">
        <v>31</v>
      </c>
      <c r="N14">
        <v>3</v>
      </c>
      <c r="O14">
        <v>1</v>
      </c>
      <c r="P14" t="s">
        <v>43</v>
      </c>
      <c r="Q14">
        <v>3</v>
      </c>
      <c r="R14" t="s">
        <v>48</v>
      </c>
      <c r="S14">
        <v>2911</v>
      </c>
      <c r="T14">
        <v>15170</v>
      </c>
      <c r="U14">
        <v>1</v>
      </c>
      <c r="V14" t="s">
        <v>106</v>
      </c>
      <c r="W14" t="s">
        <v>39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s="2" customFormat="1" x14ac:dyDescent="0.25">
      <c r="A15">
        <v>34</v>
      </c>
      <c r="B15" t="s">
        <v>39</v>
      </c>
      <c r="C15" t="s">
        <v>33</v>
      </c>
      <c r="D15">
        <v>1346</v>
      </c>
      <c r="E15" t="s">
        <v>41</v>
      </c>
      <c r="F15">
        <v>19</v>
      </c>
      <c r="G15">
        <v>2</v>
      </c>
      <c r="H15" t="s">
        <v>47</v>
      </c>
      <c r="I15">
        <v>1</v>
      </c>
      <c r="J15">
        <v>18</v>
      </c>
      <c r="K15">
        <v>2</v>
      </c>
      <c r="L15" t="s">
        <v>42</v>
      </c>
      <c r="M15">
        <v>93</v>
      </c>
      <c r="N15">
        <v>3</v>
      </c>
      <c r="O15">
        <v>1</v>
      </c>
      <c r="P15" t="s">
        <v>46</v>
      </c>
      <c r="Q15">
        <v>4</v>
      </c>
      <c r="R15" t="s">
        <v>48</v>
      </c>
      <c r="S15">
        <v>2661</v>
      </c>
      <c r="T15">
        <v>8758</v>
      </c>
      <c r="U15">
        <v>0</v>
      </c>
      <c r="V15" t="s">
        <v>106</v>
      </c>
      <c r="W15" t="s">
        <v>39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s="2" customFormat="1" x14ac:dyDescent="0.25">
      <c r="A16">
        <v>28</v>
      </c>
      <c r="B16" t="s">
        <v>32</v>
      </c>
      <c r="C16" t="s">
        <v>33</v>
      </c>
      <c r="D16">
        <v>103</v>
      </c>
      <c r="E16" t="s">
        <v>41</v>
      </c>
      <c r="F16">
        <v>24</v>
      </c>
      <c r="G16">
        <v>3</v>
      </c>
      <c r="H16" t="s">
        <v>35</v>
      </c>
      <c r="I16">
        <v>1</v>
      </c>
      <c r="J16">
        <v>19</v>
      </c>
      <c r="K16">
        <v>3</v>
      </c>
      <c r="L16" t="s">
        <v>42</v>
      </c>
      <c r="M16">
        <v>50</v>
      </c>
      <c r="N16">
        <v>2</v>
      </c>
      <c r="O16">
        <v>1</v>
      </c>
      <c r="P16" t="s">
        <v>46</v>
      </c>
      <c r="Q16">
        <v>3</v>
      </c>
      <c r="R16" t="s">
        <v>38</v>
      </c>
      <c r="S16">
        <v>2028</v>
      </c>
      <c r="T16">
        <v>12947</v>
      </c>
      <c r="U16">
        <v>5</v>
      </c>
      <c r="V16" t="s">
        <v>106</v>
      </c>
      <c r="W16" t="s">
        <v>32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s="2" customFormat="1" x14ac:dyDescent="0.25">
      <c r="A17">
        <v>29</v>
      </c>
      <c r="B17" t="s">
        <v>39</v>
      </c>
      <c r="C17" t="s">
        <v>33</v>
      </c>
      <c r="D17">
        <v>1389</v>
      </c>
      <c r="E17" t="s">
        <v>41</v>
      </c>
      <c r="F17">
        <v>21</v>
      </c>
      <c r="G17">
        <v>4</v>
      </c>
      <c r="H17" t="s">
        <v>35</v>
      </c>
      <c r="I17">
        <v>1</v>
      </c>
      <c r="J17">
        <v>20</v>
      </c>
      <c r="K17">
        <v>2</v>
      </c>
      <c r="L17" t="s">
        <v>36</v>
      </c>
      <c r="M17">
        <v>51</v>
      </c>
      <c r="N17">
        <v>4</v>
      </c>
      <c r="O17">
        <v>3</v>
      </c>
      <c r="P17" t="s">
        <v>49</v>
      </c>
      <c r="Q17">
        <v>1</v>
      </c>
      <c r="R17" t="s">
        <v>48</v>
      </c>
      <c r="S17">
        <v>9980</v>
      </c>
      <c r="T17">
        <v>10195</v>
      </c>
      <c r="U17">
        <v>1</v>
      </c>
      <c r="V17" t="s">
        <v>106</v>
      </c>
      <c r="W17" t="s">
        <v>39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s="2" customFormat="1" x14ac:dyDescent="0.25">
      <c r="A18">
        <v>32</v>
      </c>
      <c r="B18" t="s">
        <v>39</v>
      </c>
      <c r="C18" t="s">
        <v>33</v>
      </c>
      <c r="D18">
        <v>334</v>
      </c>
      <c r="E18" t="s">
        <v>41</v>
      </c>
      <c r="F18">
        <v>5</v>
      </c>
      <c r="G18">
        <v>2</v>
      </c>
      <c r="H18" t="s">
        <v>35</v>
      </c>
      <c r="I18">
        <v>1</v>
      </c>
      <c r="J18">
        <v>21</v>
      </c>
      <c r="K18">
        <v>1</v>
      </c>
      <c r="L18" t="s">
        <v>42</v>
      </c>
      <c r="M18">
        <v>80</v>
      </c>
      <c r="N18">
        <v>4</v>
      </c>
      <c r="O18">
        <v>1</v>
      </c>
      <c r="P18" t="s">
        <v>43</v>
      </c>
      <c r="Q18">
        <v>2</v>
      </c>
      <c r="R18" t="s">
        <v>48</v>
      </c>
      <c r="S18">
        <v>3298</v>
      </c>
      <c r="T18">
        <v>15053</v>
      </c>
      <c r="U18">
        <v>0</v>
      </c>
      <c r="V18" t="s">
        <v>106</v>
      </c>
      <c r="W18" t="s">
        <v>32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s="2" customFormat="1" x14ac:dyDescent="0.25">
      <c r="A19">
        <v>22</v>
      </c>
      <c r="B19" t="s">
        <v>39</v>
      </c>
      <c r="C19" t="s">
        <v>51</v>
      </c>
      <c r="D19">
        <v>1123</v>
      </c>
      <c r="E19" t="s">
        <v>41</v>
      </c>
      <c r="F19">
        <v>16</v>
      </c>
      <c r="G19">
        <v>2</v>
      </c>
      <c r="H19" t="s">
        <v>47</v>
      </c>
      <c r="I19">
        <v>1</v>
      </c>
      <c r="J19">
        <v>22</v>
      </c>
      <c r="K19">
        <v>4</v>
      </c>
      <c r="L19" t="s">
        <v>42</v>
      </c>
      <c r="M19">
        <v>96</v>
      </c>
      <c r="N19">
        <v>4</v>
      </c>
      <c r="O19">
        <v>1</v>
      </c>
      <c r="P19" t="s">
        <v>46</v>
      </c>
      <c r="Q19">
        <v>4</v>
      </c>
      <c r="R19" t="s">
        <v>48</v>
      </c>
      <c r="S19">
        <v>2935</v>
      </c>
      <c r="T19">
        <v>7324</v>
      </c>
      <c r="U19">
        <v>1</v>
      </c>
      <c r="V19" t="s">
        <v>106</v>
      </c>
      <c r="W19" t="s">
        <v>32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s="2" customFormat="1" x14ac:dyDescent="0.25">
      <c r="A20">
        <v>53</v>
      </c>
      <c r="B20" t="s">
        <v>39</v>
      </c>
      <c r="C20" t="s">
        <v>33</v>
      </c>
      <c r="D20">
        <v>1219</v>
      </c>
      <c r="E20" t="s">
        <v>34</v>
      </c>
      <c r="F20">
        <v>2</v>
      </c>
      <c r="G20">
        <v>4</v>
      </c>
      <c r="H20" t="s">
        <v>35</v>
      </c>
      <c r="I20">
        <v>1</v>
      </c>
      <c r="J20">
        <v>23</v>
      </c>
      <c r="K20">
        <v>1</v>
      </c>
      <c r="L20" t="s">
        <v>36</v>
      </c>
      <c r="M20">
        <v>78</v>
      </c>
      <c r="N20">
        <v>2</v>
      </c>
      <c r="O20">
        <v>4</v>
      </c>
      <c r="P20" t="s">
        <v>52</v>
      </c>
      <c r="Q20">
        <v>4</v>
      </c>
      <c r="R20" t="s">
        <v>44</v>
      </c>
      <c r="S20">
        <v>15427</v>
      </c>
      <c r="T20">
        <v>22021</v>
      </c>
      <c r="U20">
        <v>2</v>
      </c>
      <c r="V20" t="s">
        <v>106</v>
      </c>
      <c r="W20" t="s">
        <v>39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s="2" customFormat="1" x14ac:dyDescent="0.25">
      <c r="A21">
        <v>38</v>
      </c>
      <c r="B21" t="s">
        <v>39</v>
      </c>
      <c r="C21" t="s">
        <v>33</v>
      </c>
      <c r="D21">
        <v>371</v>
      </c>
      <c r="E21" t="s">
        <v>41</v>
      </c>
      <c r="F21">
        <v>2</v>
      </c>
      <c r="G21">
        <v>3</v>
      </c>
      <c r="H21" t="s">
        <v>35</v>
      </c>
      <c r="I21">
        <v>1</v>
      </c>
      <c r="J21">
        <v>24</v>
      </c>
      <c r="K21">
        <v>4</v>
      </c>
      <c r="L21" t="s">
        <v>42</v>
      </c>
      <c r="M21">
        <v>45</v>
      </c>
      <c r="N21">
        <v>3</v>
      </c>
      <c r="O21">
        <v>1</v>
      </c>
      <c r="P21" t="s">
        <v>43</v>
      </c>
      <c r="Q21">
        <v>4</v>
      </c>
      <c r="R21" t="s">
        <v>38</v>
      </c>
      <c r="S21">
        <v>3944</v>
      </c>
      <c r="T21">
        <v>4306</v>
      </c>
      <c r="U21">
        <v>5</v>
      </c>
      <c r="V21" t="s">
        <v>106</v>
      </c>
      <c r="W21" t="s">
        <v>32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s="2" customFormat="1" x14ac:dyDescent="0.25">
      <c r="A22">
        <v>24</v>
      </c>
      <c r="B22" t="s">
        <v>39</v>
      </c>
      <c r="C22" t="s">
        <v>51</v>
      </c>
      <c r="D22">
        <v>673</v>
      </c>
      <c r="E22" t="s">
        <v>41</v>
      </c>
      <c r="F22">
        <v>11</v>
      </c>
      <c r="G22">
        <v>2</v>
      </c>
      <c r="H22" t="s">
        <v>45</v>
      </c>
      <c r="I22">
        <v>1</v>
      </c>
      <c r="J22">
        <v>26</v>
      </c>
      <c r="K22">
        <v>1</v>
      </c>
      <c r="L22" t="s">
        <v>36</v>
      </c>
      <c r="M22">
        <v>96</v>
      </c>
      <c r="N22">
        <v>4</v>
      </c>
      <c r="O22">
        <v>2</v>
      </c>
      <c r="P22" t="s">
        <v>49</v>
      </c>
      <c r="Q22">
        <v>3</v>
      </c>
      <c r="R22" t="s">
        <v>48</v>
      </c>
      <c r="S22">
        <v>4011</v>
      </c>
      <c r="T22">
        <v>8232</v>
      </c>
      <c r="U22">
        <v>0</v>
      </c>
      <c r="V22" t="s">
        <v>106</v>
      </c>
      <c r="W22" t="s">
        <v>39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s="2" customFormat="1" x14ac:dyDescent="0.25">
      <c r="A23">
        <v>36</v>
      </c>
      <c r="B23" t="s">
        <v>32</v>
      </c>
      <c r="C23" t="s">
        <v>33</v>
      </c>
      <c r="D23">
        <v>1218</v>
      </c>
      <c r="E23" t="s">
        <v>34</v>
      </c>
      <c r="F23">
        <v>9</v>
      </c>
      <c r="G23">
        <v>4</v>
      </c>
      <c r="H23" t="s">
        <v>35</v>
      </c>
      <c r="I23">
        <v>1</v>
      </c>
      <c r="J23">
        <v>27</v>
      </c>
      <c r="K23">
        <v>3</v>
      </c>
      <c r="L23" t="s">
        <v>42</v>
      </c>
      <c r="M23">
        <v>82</v>
      </c>
      <c r="N23">
        <v>2</v>
      </c>
      <c r="O23">
        <v>1</v>
      </c>
      <c r="P23" t="s">
        <v>53</v>
      </c>
      <c r="Q23">
        <v>1</v>
      </c>
      <c r="R23" t="s">
        <v>38</v>
      </c>
      <c r="S23">
        <v>3407</v>
      </c>
      <c r="T23">
        <v>6986</v>
      </c>
      <c r="U23">
        <v>7</v>
      </c>
      <c r="V23" t="s">
        <v>106</v>
      </c>
      <c r="W23" t="s">
        <v>39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s="2" customFormat="1" x14ac:dyDescent="0.25">
      <c r="A24">
        <v>34</v>
      </c>
      <c r="B24" t="s">
        <v>39</v>
      </c>
      <c r="C24" t="s">
        <v>33</v>
      </c>
      <c r="D24">
        <v>419</v>
      </c>
      <c r="E24" t="s">
        <v>41</v>
      </c>
      <c r="F24">
        <v>7</v>
      </c>
      <c r="G24">
        <v>4</v>
      </c>
      <c r="H24" t="s">
        <v>35</v>
      </c>
      <c r="I24">
        <v>1</v>
      </c>
      <c r="J24">
        <v>28</v>
      </c>
      <c r="K24">
        <v>1</v>
      </c>
      <c r="L24" t="s">
        <v>36</v>
      </c>
      <c r="M24">
        <v>53</v>
      </c>
      <c r="N24">
        <v>3</v>
      </c>
      <c r="O24">
        <v>3</v>
      </c>
      <c r="P24" t="s">
        <v>54</v>
      </c>
      <c r="Q24">
        <v>2</v>
      </c>
      <c r="R24" t="s">
        <v>38</v>
      </c>
      <c r="S24">
        <v>11994</v>
      </c>
      <c r="T24">
        <v>21293</v>
      </c>
      <c r="U24">
        <v>0</v>
      </c>
      <c r="V24" t="s">
        <v>106</v>
      </c>
      <c r="W24" t="s">
        <v>39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s="2" customFormat="1" x14ac:dyDescent="0.25">
      <c r="A25">
        <v>21</v>
      </c>
      <c r="B25" t="s">
        <v>39</v>
      </c>
      <c r="C25" t="s">
        <v>33</v>
      </c>
      <c r="D25">
        <v>391</v>
      </c>
      <c r="E25" t="s">
        <v>41</v>
      </c>
      <c r="F25">
        <v>15</v>
      </c>
      <c r="G25">
        <v>2</v>
      </c>
      <c r="H25" t="s">
        <v>35</v>
      </c>
      <c r="I25">
        <v>1</v>
      </c>
      <c r="J25">
        <v>30</v>
      </c>
      <c r="K25">
        <v>3</v>
      </c>
      <c r="L25" t="s">
        <v>42</v>
      </c>
      <c r="M25">
        <v>96</v>
      </c>
      <c r="N25">
        <v>3</v>
      </c>
      <c r="O25">
        <v>1</v>
      </c>
      <c r="P25" t="s">
        <v>43</v>
      </c>
      <c r="Q25">
        <v>4</v>
      </c>
      <c r="R25" t="s">
        <v>38</v>
      </c>
      <c r="S25">
        <v>1232</v>
      </c>
      <c r="T25">
        <v>19281</v>
      </c>
      <c r="U25">
        <v>1</v>
      </c>
      <c r="V25" t="s">
        <v>106</v>
      </c>
      <c r="W25" t="s">
        <v>39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s="2" customFormat="1" x14ac:dyDescent="0.25">
      <c r="A26">
        <v>34</v>
      </c>
      <c r="B26" t="s">
        <v>32</v>
      </c>
      <c r="C26" t="s">
        <v>33</v>
      </c>
      <c r="D26">
        <v>699</v>
      </c>
      <c r="E26" t="s">
        <v>41</v>
      </c>
      <c r="F26">
        <v>6</v>
      </c>
      <c r="G26">
        <v>1</v>
      </c>
      <c r="H26" t="s">
        <v>47</v>
      </c>
      <c r="I26">
        <v>1</v>
      </c>
      <c r="J26">
        <v>31</v>
      </c>
      <c r="K26">
        <v>2</v>
      </c>
      <c r="L26" t="s">
        <v>42</v>
      </c>
      <c r="M26">
        <v>83</v>
      </c>
      <c r="N26">
        <v>3</v>
      </c>
      <c r="O26">
        <v>1</v>
      </c>
      <c r="P26" t="s">
        <v>43</v>
      </c>
      <c r="Q26">
        <v>1</v>
      </c>
      <c r="R26" t="s">
        <v>38</v>
      </c>
      <c r="S26">
        <v>2960</v>
      </c>
      <c r="T26">
        <v>17102</v>
      </c>
      <c r="U26">
        <v>2</v>
      </c>
      <c r="V26" t="s">
        <v>106</v>
      </c>
      <c r="W26" t="s">
        <v>39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s="2" customFormat="1" x14ac:dyDescent="0.25">
      <c r="A27">
        <v>53</v>
      </c>
      <c r="B27" t="s">
        <v>39</v>
      </c>
      <c r="C27" t="s">
        <v>33</v>
      </c>
      <c r="D27">
        <v>1282</v>
      </c>
      <c r="E27" t="s">
        <v>41</v>
      </c>
      <c r="F27">
        <v>5</v>
      </c>
      <c r="G27">
        <v>3</v>
      </c>
      <c r="H27" t="s">
        <v>45</v>
      </c>
      <c r="I27">
        <v>1</v>
      </c>
      <c r="J27">
        <v>32</v>
      </c>
      <c r="K27">
        <v>3</v>
      </c>
      <c r="L27" t="s">
        <v>36</v>
      </c>
      <c r="M27">
        <v>58</v>
      </c>
      <c r="N27">
        <v>3</v>
      </c>
      <c r="O27">
        <v>5</v>
      </c>
      <c r="P27" t="s">
        <v>52</v>
      </c>
      <c r="Q27">
        <v>3</v>
      </c>
      <c r="R27" t="s">
        <v>48</v>
      </c>
      <c r="S27">
        <v>19094</v>
      </c>
      <c r="T27">
        <v>10735</v>
      </c>
      <c r="U27">
        <v>4</v>
      </c>
      <c r="V27" t="s">
        <v>106</v>
      </c>
      <c r="W27" t="s">
        <v>39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s="2" customFormat="1" x14ac:dyDescent="0.25">
      <c r="A28">
        <v>32</v>
      </c>
      <c r="B28" t="s">
        <v>32</v>
      </c>
      <c r="C28" t="s">
        <v>40</v>
      </c>
      <c r="D28">
        <v>1125</v>
      </c>
      <c r="E28" t="s">
        <v>41</v>
      </c>
      <c r="F28">
        <v>16</v>
      </c>
      <c r="G28">
        <v>1</v>
      </c>
      <c r="H28" t="s">
        <v>35</v>
      </c>
      <c r="I28">
        <v>1</v>
      </c>
      <c r="J28">
        <v>33</v>
      </c>
      <c r="K28">
        <v>2</v>
      </c>
      <c r="L28" t="s">
        <v>36</v>
      </c>
      <c r="M28">
        <v>72</v>
      </c>
      <c r="N28">
        <v>1</v>
      </c>
      <c r="O28">
        <v>1</v>
      </c>
      <c r="P28" t="s">
        <v>43</v>
      </c>
      <c r="Q28">
        <v>1</v>
      </c>
      <c r="R28" t="s">
        <v>38</v>
      </c>
      <c r="S28">
        <v>3919</v>
      </c>
      <c r="T28">
        <v>4681</v>
      </c>
      <c r="U28">
        <v>1</v>
      </c>
      <c r="V28" t="s">
        <v>106</v>
      </c>
      <c r="W28" t="s">
        <v>32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s="2" customFormat="1" x14ac:dyDescent="0.25">
      <c r="A29">
        <v>42</v>
      </c>
      <c r="B29" t="s">
        <v>39</v>
      </c>
      <c r="C29" t="s">
        <v>33</v>
      </c>
      <c r="D29">
        <v>691</v>
      </c>
      <c r="E29" t="s">
        <v>34</v>
      </c>
      <c r="F29">
        <v>8</v>
      </c>
      <c r="G29">
        <v>4</v>
      </c>
      <c r="H29" t="s">
        <v>55</v>
      </c>
      <c r="I29">
        <v>1</v>
      </c>
      <c r="J29">
        <v>35</v>
      </c>
      <c r="K29">
        <v>3</v>
      </c>
      <c r="L29" t="s">
        <v>42</v>
      </c>
      <c r="M29">
        <v>48</v>
      </c>
      <c r="N29">
        <v>3</v>
      </c>
      <c r="O29">
        <v>2</v>
      </c>
      <c r="P29" t="s">
        <v>37</v>
      </c>
      <c r="Q29">
        <v>2</v>
      </c>
      <c r="R29" t="s">
        <v>44</v>
      </c>
      <c r="S29">
        <v>6825</v>
      </c>
      <c r="T29">
        <v>21173</v>
      </c>
      <c r="U29">
        <v>0</v>
      </c>
      <c r="V29" t="s">
        <v>106</v>
      </c>
      <c r="W29" t="s">
        <v>39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s="2" customFormat="1" x14ac:dyDescent="0.25">
      <c r="A30">
        <v>44</v>
      </c>
      <c r="B30" t="s">
        <v>39</v>
      </c>
      <c r="C30" t="s">
        <v>33</v>
      </c>
      <c r="D30">
        <v>477</v>
      </c>
      <c r="E30" t="s">
        <v>41</v>
      </c>
      <c r="F30">
        <v>7</v>
      </c>
      <c r="G30">
        <v>4</v>
      </c>
      <c r="H30" t="s">
        <v>47</v>
      </c>
      <c r="I30">
        <v>1</v>
      </c>
      <c r="J30">
        <v>36</v>
      </c>
      <c r="K30">
        <v>1</v>
      </c>
      <c r="L30" t="s">
        <v>36</v>
      </c>
      <c r="M30">
        <v>42</v>
      </c>
      <c r="N30">
        <v>2</v>
      </c>
      <c r="O30">
        <v>3</v>
      </c>
      <c r="P30" t="s">
        <v>50</v>
      </c>
      <c r="Q30">
        <v>4</v>
      </c>
      <c r="R30" t="s">
        <v>44</v>
      </c>
      <c r="S30">
        <v>10248</v>
      </c>
      <c r="T30">
        <v>2094</v>
      </c>
      <c r="U30">
        <v>3</v>
      </c>
      <c r="V30" t="s">
        <v>106</v>
      </c>
      <c r="W30" t="s">
        <v>39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s="2" customFormat="1" x14ac:dyDescent="0.25">
      <c r="A31">
        <v>46</v>
      </c>
      <c r="B31" t="s">
        <v>39</v>
      </c>
      <c r="C31" t="s">
        <v>33</v>
      </c>
      <c r="D31">
        <v>705</v>
      </c>
      <c r="E31" t="s">
        <v>34</v>
      </c>
      <c r="F31">
        <v>2</v>
      </c>
      <c r="G31">
        <v>4</v>
      </c>
      <c r="H31" t="s">
        <v>55</v>
      </c>
      <c r="I31">
        <v>1</v>
      </c>
      <c r="J31">
        <v>38</v>
      </c>
      <c r="K31">
        <v>2</v>
      </c>
      <c r="L31" t="s">
        <v>36</v>
      </c>
      <c r="M31">
        <v>83</v>
      </c>
      <c r="N31">
        <v>3</v>
      </c>
      <c r="O31">
        <v>5</v>
      </c>
      <c r="P31" t="s">
        <v>52</v>
      </c>
      <c r="Q31">
        <v>1</v>
      </c>
      <c r="R31" t="s">
        <v>38</v>
      </c>
      <c r="S31">
        <v>18947</v>
      </c>
      <c r="T31">
        <v>22822</v>
      </c>
      <c r="U31">
        <v>3</v>
      </c>
      <c r="V31" t="s">
        <v>106</v>
      </c>
      <c r="W31" t="s">
        <v>39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s="2" customFormat="1" x14ac:dyDescent="0.25">
      <c r="A32">
        <v>33</v>
      </c>
      <c r="B32" t="s">
        <v>39</v>
      </c>
      <c r="C32" t="s">
        <v>33</v>
      </c>
      <c r="D32">
        <v>924</v>
      </c>
      <c r="E32" t="s">
        <v>41</v>
      </c>
      <c r="F32">
        <v>2</v>
      </c>
      <c r="G32">
        <v>3</v>
      </c>
      <c r="H32" t="s">
        <v>47</v>
      </c>
      <c r="I32">
        <v>1</v>
      </c>
      <c r="J32">
        <v>39</v>
      </c>
      <c r="K32">
        <v>3</v>
      </c>
      <c r="L32" t="s">
        <v>42</v>
      </c>
      <c r="M32">
        <v>78</v>
      </c>
      <c r="N32">
        <v>3</v>
      </c>
      <c r="O32">
        <v>1</v>
      </c>
      <c r="P32" t="s">
        <v>46</v>
      </c>
      <c r="Q32">
        <v>4</v>
      </c>
      <c r="R32" t="s">
        <v>38</v>
      </c>
      <c r="S32">
        <v>2496</v>
      </c>
      <c r="T32">
        <v>6670</v>
      </c>
      <c r="U32">
        <v>4</v>
      </c>
      <c r="V32" t="s">
        <v>106</v>
      </c>
      <c r="W32" t="s">
        <v>39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s="2" customFormat="1" x14ac:dyDescent="0.25">
      <c r="A33">
        <v>44</v>
      </c>
      <c r="B33" t="s">
        <v>39</v>
      </c>
      <c r="C33" t="s">
        <v>33</v>
      </c>
      <c r="D33">
        <v>1459</v>
      </c>
      <c r="E33" t="s">
        <v>41</v>
      </c>
      <c r="F33">
        <v>10</v>
      </c>
      <c r="G33">
        <v>4</v>
      </c>
      <c r="H33" t="s">
        <v>45</v>
      </c>
      <c r="I33">
        <v>1</v>
      </c>
      <c r="J33">
        <v>40</v>
      </c>
      <c r="K33">
        <v>4</v>
      </c>
      <c r="L33" t="s">
        <v>42</v>
      </c>
      <c r="M33">
        <v>41</v>
      </c>
      <c r="N33">
        <v>3</v>
      </c>
      <c r="O33">
        <v>2</v>
      </c>
      <c r="P33" t="s">
        <v>50</v>
      </c>
      <c r="Q33">
        <v>4</v>
      </c>
      <c r="R33" t="s">
        <v>44</v>
      </c>
      <c r="S33">
        <v>6465</v>
      </c>
      <c r="T33">
        <v>19121</v>
      </c>
      <c r="U33">
        <v>2</v>
      </c>
      <c r="V33" t="s">
        <v>106</v>
      </c>
      <c r="W33" t="s">
        <v>32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s="2" customFormat="1" x14ac:dyDescent="0.25">
      <c r="A34">
        <v>30</v>
      </c>
      <c r="B34" t="s">
        <v>39</v>
      </c>
      <c r="C34" t="s">
        <v>33</v>
      </c>
      <c r="D34">
        <v>125</v>
      </c>
      <c r="E34" t="s">
        <v>41</v>
      </c>
      <c r="F34">
        <v>9</v>
      </c>
      <c r="G34">
        <v>2</v>
      </c>
      <c r="H34" t="s">
        <v>47</v>
      </c>
      <c r="I34">
        <v>1</v>
      </c>
      <c r="J34">
        <v>41</v>
      </c>
      <c r="K34">
        <v>4</v>
      </c>
      <c r="L34" t="s">
        <v>42</v>
      </c>
      <c r="M34">
        <v>83</v>
      </c>
      <c r="N34">
        <v>2</v>
      </c>
      <c r="O34">
        <v>1</v>
      </c>
      <c r="P34" t="s">
        <v>46</v>
      </c>
      <c r="Q34">
        <v>3</v>
      </c>
      <c r="R34" t="s">
        <v>38</v>
      </c>
      <c r="S34">
        <v>2206</v>
      </c>
      <c r="T34">
        <v>16117</v>
      </c>
      <c r="U34">
        <v>1</v>
      </c>
      <c r="V34" t="s">
        <v>106</v>
      </c>
      <c r="W34" t="s">
        <v>39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s="2" customFormat="1" x14ac:dyDescent="0.25">
      <c r="A35">
        <v>39</v>
      </c>
      <c r="B35" t="s">
        <v>32</v>
      </c>
      <c r="C35" t="s">
        <v>33</v>
      </c>
      <c r="D35">
        <v>895</v>
      </c>
      <c r="E35" t="s">
        <v>34</v>
      </c>
      <c r="F35">
        <v>5</v>
      </c>
      <c r="G35">
        <v>3</v>
      </c>
      <c r="H35" t="s">
        <v>56</v>
      </c>
      <c r="I35">
        <v>1</v>
      </c>
      <c r="J35">
        <v>42</v>
      </c>
      <c r="K35">
        <v>4</v>
      </c>
      <c r="L35" t="s">
        <v>42</v>
      </c>
      <c r="M35">
        <v>56</v>
      </c>
      <c r="N35">
        <v>3</v>
      </c>
      <c r="O35">
        <v>2</v>
      </c>
      <c r="P35" t="s">
        <v>53</v>
      </c>
      <c r="Q35">
        <v>4</v>
      </c>
      <c r="R35" t="s">
        <v>44</v>
      </c>
      <c r="S35">
        <v>2086</v>
      </c>
      <c r="T35">
        <v>3335</v>
      </c>
      <c r="U35">
        <v>3</v>
      </c>
      <c r="V35" t="s">
        <v>106</v>
      </c>
      <c r="W35" t="s">
        <v>39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s="2" customFormat="1" x14ac:dyDescent="0.25">
      <c r="A36">
        <v>24</v>
      </c>
      <c r="B36" t="s">
        <v>32</v>
      </c>
      <c r="C36" t="s">
        <v>33</v>
      </c>
      <c r="D36">
        <v>813</v>
      </c>
      <c r="E36" t="s">
        <v>41</v>
      </c>
      <c r="F36">
        <v>1</v>
      </c>
      <c r="G36">
        <v>3</v>
      </c>
      <c r="H36" t="s">
        <v>47</v>
      </c>
      <c r="I36">
        <v>1</v>
      </c>
      <c r="J36">
        <v>45</v>
      </c>
      <c r="K36">
        <v>2</v>
      </c>
      <c r="L36" t="s">
        <v>42</v>
      </c>
      <c r="M36">
        <v>61</v>
      </c>
      <c r="N36">
        <v>3</v>
      </c>
      <c r="O36">
        <v>1</v>
      </c>
      <c r="P36" t="s">
        <v>43</v>
      </c>
      <c r="Q36">
        <v>4</v>
      </c>
      <c r="R36" t="s">
        <v>44</v>
      </c>
      <c r="S36">
        <v>2293</v>
      </c>
      <c r="T36">
        <v>3020</v>
      </c>
      <c r="U36">
        <v>2</v>
      </c>
      <c r="V36" t="s">
        <v>106</v>
      </c>
      <c r="W36" t="s">
        <v>32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s="2" customFormat="1" x14ac:dyDescent="0.25">
      <c r="A37">
        <v>43</v>
      </c>
      <c r="B37" t="s">
        <v>39</v>
      </c>
      <c r="C37" t="s">
        <v>33</v>
      </c>
      <c r="D37">
        <v>1273</v>
      </c>
      <c r="E37" t="s">
        <v>41</v>
      </c>
      <c r="F37">
        <v>2</v>
      </c>
      <c r="G37">
        <v>2</v>
      </c>
      <c r="H37" t="s">
        <v>47</v>
      </c>
      <c r="I37">
        <v>1</v>
      </c>
      <c r="J37">
        <v>46</v>
      </c>
      <c r="K37">
        <v>4</v>
      </c>
      <c r="L37" t="s">
        <v>36</v>
      </c>
      <c r="M37">
        <v>72</v>
      </c>
      <c r="N37">
        <v>4</v>
      </c>
      <c r="O37">
        <v>1</v>
      </c>
      <c r="P37" t="s">
        <v>43</v>
      </c>
      <c r="Q37">
        <v>3</v>
      </c>
      <c r="R37" t="s">
        <v>48</v>
      </c>
      <c r="S37">
        <v>2645</v>
      </c>
      <c r="T37">
        <v>21923</v>
      </c>
      <c r="U37">
        <v>1</v>
      </c>
      <c r="V37" t="s">
        <v>106</v>
      </c>
      <c r="W37" t="s">
        <v>39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s="2" customFormat="1" x14ac:dyDescent="0.25">
      <c r="A38">
        <v>50</v>
      </c>
      <c r="B38" t="s">
        <v>32</v>
      </c>
      <c r="C38" t="s">
        <v>33</v>
      </c>
      <c r="D38">
        <v>869</v>
      </c>
      <c r="E38" t="s">
        <v>34</v>
      </c>
      <c r="F38">
        <v>3</v>
      </c>
      <c r="G38">
        <v>2</v>
      </c>
      <c r="H38" t="s">
        <v>55</v>
      </c>
      <c r="I38">
        <v>1</v>
      </c>
      <c r="J38">
        <v>47</v>
      </c>
      <c r="K38">
        <v>1</v>
      </c>
      <c r="L38" t="s">
        <v>42</v>
      </c>
      <c r="M38">
        <v>86</v>
      </c>
      <c r="N38">
        <v>2</v>
      </c>
      <c r="O38">
        <v>1</v>
      </c>
      <c r="P38" t="s">
        <v>53</v>
      </c>
      <c r="Q38">
        <v>3</v>
      </c>
      <c r="R38" t="s">
        <v>44</v>
      </c>
      <c r="S38">
        <v>2683</v>
      </c>
      <c r="T38">
        <v>3810</v>
      </c>
      <c r="U38">
        <v>1</v>
      </c>
      <c r="V38" t="s">
        <v>106</v>
      </c>
      <c r="W38" t="s">
        <v>32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s="2" customFormat="1" x14ac:dyDescent="0.25">
      <c r="A39">
        <v>35</v>
      </c>
      <c r="B39" t="s">
        <v>39</v>
      </c>
      <c r="C39" t="s">
        <v>33</v>
      </c>
      <c r="D39">
        <v>890</v>
      </c>
      <c r="E39" t="s">
        <v>34</v>
      </c>
      <c r="F39">
        <v>2</v>
      </c>
      <c r="G39">
        <v>3</v>
      </c>
      <c r="H39" t="s">
        <v>55</v>
      </c>
      <c r="I39">
        <v>1</v>
      </c>
      <c r="J39">
        <v>49</v>
      </c>
      <c r="K39">
        <v>4</v>
      </c>
      <c r="L39" t="s">
        <v>36</v>
      </c>
      <c r="M39">
        <v>97</v>
      </c>
      <c r="N39">
        <v>3</v>
      </c>
      <c r="O39">
        <v>1</v>
      </c>
      <c r="P39" t="s">
        <v>53</v>
      </c>
      <c r="Q39">
        <v>4</v>
      </c>
      <c r="R39" t="s">
        <v>44</v>
      </c>
      <c r="S39">
        <v>2014</v>
      </c>
      <c r="T39">
        <v>9687</v>
      </c>
      <c r="U39">
        <v>1</v>
      </c>
      <c r="V39" t="s">
        <v>106</v>
      </c>
      <c r="W39" t="s">
        <v>39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s="2" customFormat="1" x14ac:dyDescent="0.25">
      <c r="A40">
        <v>36</v>
      </c>
      <c r="B40" t="s">
        <v>39</v>
      </c>
      <c r="C40" t="s">
        <v>33</v>
      </c>
      <c r="D40">
        <v>852</v>
      </c>
      <c r="E40" t="s">
        <v>41</v>
      </c>
      <c r="F40">
        <v>5</v>
      </c>
      <c r="G40">
        <v>4</v>
      </c>
      <c r="H40" t="s">
        <v>35</v>
      </c>
      <c r="I40">
        <v>1</v>
      </c>
      <c r="J40">
        <v>51</v>
      </c>
      <c r="K40">
        <v>2</v>
      </c>
      <c r="L40" t="s">
        <v>36</v>
      </c>
      <c r="M40">
        <v>82</v>
      </c>
      <c r="N40">
        <v>2</v>
      </c>
      <c r="O40">
        <v>1</v>
      </c>
      <c r="P40" t="s">
        <v>43</v>
      </c>
      <c r="Q40">
        <v>1</v>
      </c>
      <c r="R40" t="s">
        <v>44</v>
      </c>
      <c r="S40">
        <v>3419</v>
      </c>
      <c r="T40">
        <v>13072</v>
      </c>
      <c r="U40">
        <v>9</v>
      </c>
      <c r="V40" t="s">
        <v>106</v>
      </c>
      <c r="W40" t="s">
        <v>32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s="2" customFormat="1" x14ac:dyDescent="0.25">
      <c r="A41">
        <v>33</v>
      </c>
      <c r="B41" t="s">
        <v>39</v>
      </c>
      <c r="C41" t="s">
        <v>40</v>
      </c>
      <c r="D41">
        <v>1141</v>
      </c>
      <c r="E41" t="s">
        <v>34</v>
      </c>
      <c r="F41">
        <v>1</v>
      </c>
      <c r="G41">
        <v>3</v>
      </c>
      <c r="H41" t="s">
        <v>35</v>
      </c>
      <c r="I41">
        <v>1</v>
      </c>
      <c r="J41">
        <v>52</v>
      </c>
      <c r="K41">
        <v>3</v>
      </c>
      <c r="L41" t="s">
        <v>36</v>
      </c>
      <c r="M41">
        <v>42</v>
      </c>
      <c r="N41">
        <v>4</v>
      </c>
      <c r="O41">
        <v>2</v>
      </c>
      <c r="P41" t="s">
        <v>37</v>
      </c>
      <c r="Q41">
        <v>1</v>
      </c>
      <c r="R41" t="s">
        <v>44</v>
      </c>
      <c r="S41">
        <v>5376</v>
      </c>
      <c r="T41">
        <v>3193</v>
      </c>
      <c r="U41">
        <v>2</v>
      </c>
      <c r="V41" t="s">
        <v>106</v>
      </c>
      <c r="W41" t="s">
        <v>39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s="2" customFormat="1" x14ac:dyDescent="0.25">
      <c r="A42">
        <v>35</v>
      </c>
      <c r="B42" t="s">
        <v>39</v>
      </c>
      <c r="C42" t="s">
        <v>33</v>
      </c>
      <c r="D42">
        <v>464</v>
      </c>
      <c r="E42" t="s">
        <v>41</v>
      </c>
      <c r="F42">
        <v>4</v>
      </c>
      <c r="G42">
        <v>2</v>
      </c>
      <c r="H42" t="s">
        <v>45</v>
      </c>
      <c r="I42">
        <v>1</v>
      </c>
      <c r="J42">
        <v>53</v>
      </c>
      <c r="K42">
        <v>3</v>
      </c>
      <c r="L42" t="s">
        <v>42</v>
      </c>
      <c r="M42">
        <v>75</v>
      </c>
      <c r="N42">
        <v>3</v>
      </c>
      <c r="O42">
        <v>1</v>
      </c>
      <c r="P42" t="s">
        <v>46</v>
      </c>
      <c r="Q42">
        <v>4</v>
      </c>
      <c r="R42" t="s">
        <v>48</v>
      </c>
      <c r="S42">
        <v>1951</v>
      </c>
      <c r="T42">
        <v>10910</v>
      </c>
      <c r="U42">
        <v>1</v>
      </c>
      <c r="V42" t="s">
        <v>106</v>
      </c>
      <c r="W42" t="s">
        <v>39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s="2" customFormat="1" x14ac:dyDescent="0.25">
      <c r="A43">
        <v>27</v>
      </c>
      <c r="B43" t="s">
        <v>39</v>
      </c>
      <c r="C43" t="s">
        <v>33</v>
      </c>
      <c r="D43">
        <v>1240</v>
      </c>
      <c r="E43" t="s">
        <v>41</v>
      </c>
      <c r="F43">
        <v>2</v>
      </c>
      <c r="G43">
        <v>4</v>
      </c>
      <c r="H43" t="s">
        <v>35</v>
      </c>
      <c r="I43">
        <v>1</v>
      </c>
      <c r="J43">
        <v>54</v>
      </c>
      <c r="K43">
        <v>4</v>
      </c>
      <c r="L43" t="s">
        <v>36</v>
      </c>
      <c r="M43">
        <v>33</v>
      </c>
      <c r="N43">
        <v>3</v>
      </c>
      <c r="O43">
        <v>1</v>
      </c>
      <c r="P43" t="s">
        <v>46</v>
      </c>
      <c r="Q43">
        <v>1</v>
      </c>
      <c r="R43" t="s">
        <v>48</v>
      </c>
      <c r="S43">
        <v>2341</v>
      </c>
      <c r="T43">
        <v>19715</v>
      </c>
      <c r="U43">
        <v>1</v>
      </c>
      <c r="V43" t="s">
        <v>106</v>
      </c>
      <c r="W43" t="s">
        <v>39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s="2" customFormat="1" x14ac:dyDescent="0.25">
      <c r="A44">
        <v>26</v>
      </c>
      <c r="B44" t="s">
        <v>32</v>
      </c>
      <c r="C44" t="s">
        <v>33</v>
      </c>
      <c r="D44">
        <v>1357</v>
      </c>
      <c r="E44" t="s">
        <v>41</v>
      </c>
      <c r="F44">
        <v>25</v>
      </c>
      <c r="G44">
        <v>3</v>
      </c>
      <c r="H44" t="s">
        <v>35</v>
      </c>
      <c r="I44">
        <v>1</v>
      </c>
      <c r="J44">
        <v>55</v>
      </c>
      <c r="K44">
        <v>1</v>
      </c>
      <c r="L44" t="s">
        <v>42</v>
      </c>
      <c r="M44">
        <v>48</v>
      </c>
      <c r="N44">
        <v>1</v>
      </c>
      <c r="O44">
        <v>1</v>
      </c>
      <c r="P44" t="s">
        <v>46</v>
      </c>
      <c r="Q44">
        <v>3</v>
      </c>
      <c r="R44" t="s">
        <v>38</v>
      </c>
      <c r="S44">
        <v>2293</v>
      </c>
      <c r="T44">
        <v>10558</v>
      </c>
      <c r="U44">
        <v>1</v>
      </c>
      <c r="V44" t="s">
        <v>106</v>
      </c>
      <c r="W44" t="s">
        <v>39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s="2" customFormat="1" x14ac:dyDescent="0.25">
      <c r="A45">
        <v>27</v>
      </c>
      <c r="B45" t="s">
        <v>39</v>
      </c>
      <c r="C45" t="s">
        <v>40</v>
      </c>
      <c r="D45">
        <v>994</v>
      </c>
      <c r="E45" t="s">
        <v>34</v>
      </c>
      <c r="F45">
        <v>8</v>
      </c>
      <c r="G45">
        <v>3</v>
      </c>
      <c r="H45" t="s">
        <v>35</v>
      </c>
      <c r="I45">
        <v>1</v>
      </c>
      <c r="J45">
        <v>56</v>
      </c>
      <c r="K45">
        <v>4</v>
      </c>
      <c r="L45" t="s">
        <v>42</v>
      </c>
      <c r="M45">
        <v>37</v>
      </c>
      <c r="N45">
        <v>3</v>
      </c>
      <c r="O45">
        <v>3</v>
      </c>
      <c r="P45" t="s">
        <v>37</v>
      </c>
      <c r="Q45">
        <v>3</v>
      </c>
      <c r="R45" t="s">
        <v>38</v>
      </c>
      <c r="S45">
        <v>8726</v>
      </c>
      <c r="T45">
        <v>2975</v>
      </c>
      <c r="U45">
        <v>1</v>
      </c>
      <c r="V45" t="s">
        <v>106</v>
      </c>
      <c r="W45" t="s">
        <v>39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s="2" customFormat="1" x14ac:dyDescent="0.25">
      <c r="A46">
        <v>30</v>
      </c>
      <c r="B46" t="s">
        <v>39</v>
      </c>
      <c r="C46" t="s">
        <v>40</v>
      </c>
      <c r="D46">
        <v>721</v>
      </c>
      <c r="E46" t="s">
        <v>41</v>
      </c>
      <c r="F46">
        <v>1</v>
      </c>
      <c r="G46">
        <v>2</v>
      </c>
      <c r="H46" t="s">
        <v>47</v>
      </c>
      <c r="I46">
        <v>1</v>
      </c>
      <c r="J46">
        <v>57</v>
      </c>
      <c r="K46">
        <v>3</v>
      </c>
      <c r="L46" t="s">
        <v>36</v>
      </c>
      <c r="M46">
        <v>58</v>
      </c>
      <c r="N46">
        <v>3</v>
      </c>
      <c r="O46">
        <v>2</v>
      </c>
      <c r="P46" t="s">
        <v>46</v>
      </c>
      <c r="Q46">
        <v>4</v>
      </c>
      <c r="R46" t="s">
        <v>38</v>
      </c>
      <c r="S46">
        <v>4011</v>
      </c>
      <c r="T46">
        <v>10781</v>
      </c>
      <c r="U46">
        <v>1</v>
      </c>
      <c r="V46" t="s">
        <v>106</v>
      </c>
      <c r="W46" t="s">
        <v>39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s="2" customFormat="1" x14ac:dyDescent="0.25">
      <c r="A47">
        <v>41</v>
      </c>
      <c r="B47" t="s">
        <v>32</v>
      </c>
      <c r="C47" t="s">
        <v>33</v>
      </c>
      <c r="D47">
        <v>1360</v>
      </c>
      <c r="E47" t="s">
        <v>41</v>
      </c>
      <c r="F47">
        <v>12</v>
      </c>
      <c r="G47">
        <v>3</v>
      </c>
      <c r="H47" t="s">
        <v>56</v>
      </c>
      <c r="I47">
        <v>1</v>
      </c>
      <c r="J47">
        <v>58</v>
      </c>
      <c r="K47">
        <v>2</v>
      </c>
      <c r="L47" t="s">
        <v>36</v>
      </c>
      <c r="M47">
        <v>49</v>
      </c>
      <c r="N47">
        <v>3</v>
      </c>
      <c r="O47">
        <v>5</v>
      </c>
      <c r="P47" t="s">
        <v>54</v>
      </c>
      <c r="Q47">
        <v>3</v>
      </c>
      <c r="R47" t="s">
        <v>44</v>
      </c>
      <c r="S47">
        <v>19545</v>
      </c>
      <c r="T47">
        <v>16280</v>
      </c>
      <c r="U47">
        <v>1</v>
      </c>
      <c r="V47" t="s">
        <v>106</v>
      </c>
      <c r="W47" t="s">
        <v>39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s="2" customFormat="1" x14ac:dyDescent="0.25">
      <c r="A48">
        <v>34</v>
      </c>
      <c r="B48" t="s">
        <v>39</v>
      </c>
      <c r="C48" t="s">
        <v>51</v>
      </c>
      <c r="D48">
        <v>1065</v>
      </c>
      <c r="E48" t="s">
        <v>34</v>
      </c>
      <c r="F48">
        <v>23</v>
      </c>
      <c r="G48">
        <v>4</v>
      </c>
      <c r="H48" t="s">
        <v>55</v>
      </c>
      <c r="I48">
        <v>1</v>
      </c>
      <c r="J48">
        <v>60</v>
      </c>
      <c r="K48">
        <v>2</v>
      </c>
      <c r="L48" t="s">
        <v>42</v>
      </c>
      <c r="M48">
        <v>72</v>
      </c>
      <c r="N48">
        <v>3</v>
      </c>
      <c r="O48">
        <v>2</v>
      </c>
      <c r="P48" t="s">
        <v>37</v>
      </c>
      <c r="Q48">
        <v>3</v>
      </c>
      <c r="R48" t="s">
        <v>38</v>
      </c>
      <c r="S48">
        <v>4568</v>
      </c>
      <c r="T48">
        <v>10034</v>
      </c>
      <c r="U48">
        <v>0</v>
      </c>
      <c r="V48" t="s">
        <v>106</v>
      </c>
      <c r="W48" t="s">
        <v>39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s="2" customFormat="1" x14ac:dyDescent="0.25">
      <c r="A49">
        <v>37</v>
      </c>
      <c r="B49" t="s">
        <v>39</v>
      </c>
      <c r="C49" t="s">
        <v>33</v>
      </c>
      <c r="D49">
        <v>408</v>
      </c>
      <c r="E49" t="s">
        <v>41</v>
      </c>
      <c r="F49">
        <v>19</v>
      </c>
      <c r="G49">
        <v>2</v>
      </c>
      <c r="H49" t="s">
        <v>35</v>
      </c>
      <c r="I49">
        <v>1</v>
      </c>
      <c r="J49">
        <v>61</v>
      </c>
      <c r="K49">
        <v>2</v>
      </c>
      <c r="L49" t="s">
        <v>42</v>
      </c>
      <c r="M49">
        <v>73</v>
      </c>
      <c r="N49">
        <v>3</v>
      </c>
      <c r="O49">
        <v>1</v>
      </c>
      <c r="P49" t="s">
        <v>43</v>
      </c>
      <c r="Q49">
        <v>2</v>
      </c>
      <c r="R49" t="s">
        <v>44</v>
      </c>
      <c r="S49">
        <v>3022</v>
      </c>
      <c r="T49">
        <v>10227</v>
      </c>
      <c r="U49">
        <v>4</v>
      </c>
      <c r="V49" t="s">
        <v>106</v>
      </c>
      <c r="W49" t="s">
        <v>39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s="2" customFormat="1" x14ac:dyDescent="0.25">
      <c r="A50">
        <v>46</v>
      </c>
      <c r="B50" t="s">
        <v>39</v>
      </c>
      <c r="C50" t="s">
        <v>40</v>
      </c>
      <c r="D50">
        <v>1211</v>
      </c>
      <c r="E50" t="s">
        <v>34</v>
      </c>
      <c r="F50">
        <v>5</v>
      </c>
      <c r="G50">
        <v>4</v>
      </c>
      <c r="H50" t="s">
        <v>55</v>
      </c>
      <c r="I50">
        <v>1</v>
      </c>
      <c r="J50">
        <v>62</v>
      </c>
      <c r="K50">
        <v>1</v>
      </c>
      <c r="L50" t="s">
        <v>42</v>
      </c>
      <c r="M50">
        <v>98</v>
      </c>
      <c r="N50">
        <v>3</v>
      </c>
      <c r="O50">
        <v>2</v>
      </c>
      <c r="P50" t="s">
        <v>37</v>
      </c>
      <c r="Q50">
        <v>4</v>
      </c>
      <c r="R50" t="s">
        <v>38</v>
      </c>
      <c r="S50">
        <v>5772</v>
      </c>
      <c r="T50">
        <v>20445</v>
      </c>
      <c r="U50">
        <v>4</v>
      </c>
      <c r="V50" t="s">
        <v>106</v>
      </c>
      <c r="W50" t="s">
        <v>32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s="2" customFormat="1" x14ac:dyDescent="0.25">
      <c r="A51">
        <v>35</v>
      </c>
      <c r="B51" t="s">
        <v>39</v>
      </c>
      <c r="C51" t="s">
        <v>33</v>
      </c>
      <c r="D51">
        <v>1229</v>
      </c>
      <c r="E51" t="s">
        <v>41</v>
      </c>
      <c r="F51">
        <v>8</v>
      </c>
      <c r="G51">
        <v>1</v>
      </c>
      <c r="H51" t="s">
        <v>35</v>
      </c>
      <c r="I51">
        <v>1</v>
      </c>
      <c r="J51">
        <v>63</v>
      </c>
      <c r="K51">
        <v>4</v>
      </c>
      <c r="L51" t="s">
        <v>42</v>
      </c>
      <c r="M51">
        <v>36</v>
      </c>
      <c r="N51">
        <v>4</v>
      </c>
      <c r="O51">
        <v>1</v>
      </c>
      <c r="P51" t="s">
        <v>46</v>
      </c>
      <c r="Q51">
        <v>4</v>
      </c>
      <c r="R51" t="s">
        <v>44</v>
      </c>
      <c r="S51">
        <v>2269</v>
      </c>
      <c r="T51">
        <v>4892</v>
      </c>
      <c r="U51">
        <v>1</v>
      </c>
      <c r="V51" t="s">
        <v>106</v>
      </c>
      <c r="W51" t="s">
        <v>39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s="2" customFormat="1" x14ac:dyDescent="0.25">
      <c r="A52">
        <v>48</v>
      </c>
      <c r="B52" t="s">
        <v>32</v>
      </c>
      <c r="C52" t="s">
        <v>33</v>
      </c>
      <c r="D52">
        <v>626</v>
      </c>
      <c r="E52" t="s">
        <v>41</v>
      </c>
      <c r="F52">
        <v>1</v>
      </c>
      <c r="G52">
        <v>2</v>
      </c>
      <c r="H52" t="s">
        <v>35</v>
      </c>
      <c r="I52">
        <v>1</v>
      </c>
      <c r="J52">
        <v>64</v>
      </c>
      <c r="K52">
        <v>1</v>
      </c>
      <c r="L52" t="s">
        <v>42</v>
      </c>
      <c r="M52">
        <v>98</v>
      </c>
      <c r="N52">
        <v>2</v>
      </c>
      <c r="O52">
        <v>3</v>
      </c>
      <c r="P52" t="s">
        <v>46</v>
      </c>
      <c r="Q52">
        <v>3</v>
      </c>
      <c r="R52" t="s">
        <v>38</v>
      </c>
      <c r="S52">
        <v>5381</v>
      </c>
      <c r="T52">
        <v>19294</v>
      </c>
      <c r="U52">
        <v>9</v>
      </c>
      <c r="V52" t="s">
        <v>106</v>
      </c>
      <c r="W52" t="s">
        <v>32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s="2" customFormat="1" x14ac:dyDescent="0.25">
      <c r="A53">
        <v>28</v>
      </c>
      <c r="B53" t="s">
        <v>32</v>
      </c>
      <c r="C53" t="s">
        <v>33</v>
      </c>
      <c r="D53">
        <v>1434</v>
      </c>
      <c r="E53" t="s">
        <v>41</v>
      </c>
      <c r="F53">
        <v>5</v>
      </c>
      <c r="G53">
        <v>4</v>
      </c>
      <c r="H53" t="s">
        <v>56</v>
      </c>
      <c r="I53">
        <v>1</v>
      </c>
      <c r="J53">
        <v>65</v>
      </c>
      <c r="K53">
        <v>3</v>
      </c>
      <c r="L53" t="s">
        <v>42</v>
      </c>
      <c r="M53">
        <v>50</v>
      </c>
      <c r="N53">
        <v>3</v>
      </c>
      <c r="O53">
        <v>1</v>
      </c>
      <c r="P53" t="s">
        <v>46</v>
      </c>
      <c r="Q53">
        <v>3</v>
      </c>
      <c r="R53" t="s">
        <v>38</v>
      </c>
      <c r="S53">
        <v>3441</v>
      </c>
      <c r="T53">
        <v>11179</v>
      </c>
      <c r="U53">
        <v>1</v>
      </c>
      <c r="V53" t="s">
        <v>106</v>
      </c>
      <c r="W53" t="s">
        <v>32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s="2" customFormat="1" x14ac:dyDescent="0.25">
      <c r="A54">
        <v>44</v>
      </c>
      <c r="B54" t="s">
        <v>39</v>
      </c>
      <c r="C54" t="s">
        <v>33</v>
      </c>
      <c r="D54">
        <v>1488</v>
      </c>
      <c r="E54" t="s">
        <v>34</v>
      </c>
      <c r="F54">
        <v>1</v>
      </c>
      <c r="G54">
        <v>5</v>
      </c>
      <c r="H54" t="s">
        <v>55</v>
      </c>
      <c r="I54">
        <v>1</v>
      </c>
      <c r="J54">
        <v>68</v>
      </c>
      <c r="K54">
        <v>2</v>
      </c>
      <c r="L54" t="s">
        <v>36</v>
      </c>
      <c r="M54">
        <v>75</v>
      </c>
      <c r="N54">
        <v>3</v>
      </c>
      <c r="O54">
        <v>2</v>
      </c>
      <c r="P54" t="s">
        <v>37</v>
      </c>
      <c r="Q54">
        <v>1</v>
      </c>
      <c r="R54" t="s">
        <v>48</v>
      </c>
      <c r="S54">
        <v>5454</v>
      </c>
      <c r="T54">
        <v>4009</v>
      </c>
      <c r="U54">
        <v>5</v>
      </c>
      <c r="V54" t="s">
        <v>106</v>
      </c>
      <c r="W54" t="s">
        <v>32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s="2" customFormat="1" x14ac:dyDescent="0.25">
      <c r="A55">
        <v>35</v>
      </c>
      <c r="B55" t="s">
        <v>39</v>
      </c>
      <c r="C55" t="s">
        <v>51</v>
      </c>
      <c r="D55">
        <v>1097</v>
      </c>
      <c r="E55" t="s">
        <v>41</v>
      </c>
      <c r="F55">
        <v>11</v>
      </c>
      <c r="G55">
        <v>2</v>
      </c>
      <c r="H55" t="s">
        <v>47</v>
      </c>
      <c r="I55">
        <v>1</v>
      </c>
      <c r="J55">
        <v>70</v>
      </c>
      <c r="K55">
        <v>3</v>
      </c>
      <c r="L55" t="s">
        <v>42</v>
      </c>
      <c r="M55">
        <v>79</v>
      </c>
      <c r="N55">
        <v>2</v>
      </c>
      <c r="O55">
        <v>3</v>
      </c>
      <c r="P55" t="s">
        <v>50</v>
      </c>
      <c r="Q55">
        <v>1</v>
      </c>
      <c r="R55" t="s">
        <v>44</v>
      </c>
      <c r="S55">
        <v>9884</v>
      </c>
      <c r="T55">
        <v>8302</v>
      </c>
      <c r="U55">
        <v>2</v>
      </c>
      <c r="V55" t="s">
        <v>106</v>
      </c>
      <c r="W55" t="s">
        <v>32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s="2" customFormat="1" x14ac:dyDescent="0.25">
      <c r="A56">
        <v>26</v>
      </c>
      <c r="B56" t="s">
        <v>39</v>
      </c>
      <c r="C56" t="s">
        <v>33</v>
      </c>
      <c r="D56">
        <v>1443</v>
      </c>
      <c r="E56" t="s">
        <v>34</v>
      </c>
      <c r="F56">
        <v>23</v>
      </c>
      <c r="G56">
        <v>3</v>
      </c>
      <c r="H56" t="s">
        <v>55</v>
      </c>
      <c r="I56">
        <v>1</v>
      </c>
      <c r="J56">
        <v>72</v>
      </c>
      <c r="K56">
        <v>3</v>
      </c>
      <c r="L56" t="s">
        <v>36</v>
      </c>
      <c r="M56">
        <v>47</v>
      </c>
      <c r="N56">
        <v>2</v>
      </c>
      <c r="O56">
        <v>2</v>
      </c>
      <c r="P56" t="s">
        <v>37</v>
      </c>
      <c r="Q56">
        <v>4</v>
      </c>
      <c r="R56" t="s">
        <v>44</v>
      </c>
      <c r="S56">
        <v>4157</v>
      </c>
      <c r="T56">
        <v>21436</v>
      </c>
      <c r="U56">
        <v>7</v>
      </c>
      <c r="V56" t="s">
        <v>106</v>
      </c>
      <c r="W56" t="s">
        <v>32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s="2" customFormat="1" x14ac:dyDescent="0.25">
      <c r="A57">
        <v>33</v>
      </c>
      <c r="B57" t="s">
        <v>39</v>
      </c>
      <c r="C57" t="s">
        <v>40</v>
      </c>
      <c r="D57">
        <v>515</v>
      </c>
      <c r="E57" t="s">
        <v>41</v>
      </c>
      <c r="F57">
        <v>1</v>
      </c>
      <c r="G57">
        <v>2</v>
      </c>
      <c r="H57" t="s">
        <v>35</v>
      </c>
      <c r="I57">
        <v>1</v>
      </c>
      <c r="J57">
        <v>73</v>
      </c>
      <c r="K57">
        <v>1</v>
      </c>
      <c r="L57" t="s">
        <v>36</v>
      </c>
      <c r="M57">
        <v>98</v>
      </c>
      <c r="N57">
        <v>3</v>
      </c>
      <c r="O57">
        <v>3</v>
      </c>
      <c r="P57" t="s">
        <v>54</v>
      </c>
      <c r="Q57">
        <v>4</v>
      </c>
      <c r="R57" t="s">
        <v>38</v>
      </c>
      <c r="S57">
        <v>13458</v>
      </c>
      <c r="T57">
        <v>15146</v>
      </c>
      <c r="U57">
        <v>1</v>
      </c>
      <c r="V57" t="s">
        <v>106</v>
      </c>
      <c r="W57" t="s">
        <v>32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s="2" customFormat="1" x14ac:dyDescent="0.25">
      <c r="A58">
        <v>35</v>
      </c>
      <c r="B58" t="s">
        <v>39</v>
      </c>
      <c r="C58" t="s">
        <v>40</v>
      </c>
      <c r="D58">
        <v>853</v>
      </c>
      <c r="E58" t="s">
        <v>34</v>
      </c>
      <c r="F58">
        <v>18</v>
      </c>
      <c r="G58">
        <v>5</v>
      </c>
      <c r="H58" t="s">
        <v>35</v>
      </c>
      <c r="I58">
        <v>1</v>
      </c>
      <c r="J58">
        <v>74</v>
      </c>
      <c r="K58">
        <v>2</v>
      </c>
      <c r="L58" t="s">
        <v>42</v>
      </c>
      <c r="M58">
        <v>71</v>
      </c>
      <c r="N58">
        <v>3</v>
      </c>
      <c r="O58">
        <v>3</v>
      </c>
      <c r="P58" t="s">
        <v>37</v>
      </c>
      <c r="Q58">
        <v>1</v>
      </c>
      <c r="R58" t="s">
        <v>44</v>
      </c>
      <c r="S58">
        <v>9069</v>
      </c>
      <c r="T58">
        <v>11031</v>
      </c>
      <c r="U58">
        <v>1</v>
      </c>
      <c r="V58" t="s">
        <v>106</v>
      </c>
      <c r="W58" t="s">
        <v>39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s="2" customFormat="1" x14ac:dyDescent="0.25">
      <c r="A59">
        <v>35</v>
      </c>
      <c r="B59" t="s">
        <v>39</v>
      </c>
      <c r="C59" t="s">
        <v>33</v>
      </c>
      <c r="D59">
        <v>1142</v>
      </c>
      <c r="E59" t="s">
        <v>41</v>
      </c>
      <c r="F59">
        <v>23</v>
      </c>
      <c r="G59">
        <v>4</v>
      </c>
      <c r="H59" t="s">
        <v>47</v>
      </c>
      <c r="I59">
        <v>1</v>
      </c>
      <c r="J59">
        <v>75</v>
      </c>
      <c r="K59">
        <v>3</v>
      </c>
      <c r="L59" t="s">
        <v>36</v>
      </c>
      <c r="M59">
        <v>30</v>
      </c>
      <c r="N59">
        <v>3</v>
      </c>
      <c r="O59">
        <v>1</v>
      </c>
      <c r="P59" t="s">
        <v>46</v>
      </c>
      <c r="Q59">
        <v>1</v>
      </c>
      <c r="R59" t="s">
        <v>44</v>
      </c>
      <c r="S59">
        <v>4014</v>
      </c>
      <c r="T59">
        <v>16002</v>
      </c>
      <c r="U59">
        <v>3</v>
      </c>
      <c r="V59" t="s">
        <v>106</v>
      </c>
      <c r="W59" t="s">
        <v>32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s="2" customFormat="1" x14ac:dyDescent="0.25">
      <c r="A60">
        <v>31</v>
      </c>
      <c r="B60" t="s">
        <v>39</v>
      </c>
      <c r="C60" t="s">
        <v>33</v>
      </c>
      <c r="D60">
        <v>655</v>
      </c>
      <c r="E60" t="s">
        <v>41</v>
      </c>
      <c r="F60">
        <v>7</v>
      </c>
      <c r="G60">
        <v>4</v>
      </c>
      <c r="H60" t="s">
        <v>35</v>
      </c>
      <c r="I60">
        <v>1</v>
      </c>
      <c r="J60">
        <v>76</v>
      </c>
      <c r="K60">
        <v>4</v>
      </c>
      <c r="L60" t="s">
        <v>42</v>
      </c>
      <c r="M60">
        <v>48</v>
      </c>
      <c r="N60">
        <v>3</v>
      </c>
      <c r="O60">
        <v>2</v>
      </c>
      <c r="P60" t="s">
        <v>46</v>
      </c>
      <c r="Q60">
        <v>4</v>
      </c>
      <c r="R60" t="s">
        <v>48</v>
      </c>
      <c r="S60">
        <v>5915</v>
      </c>
      <c r="T60">
        <v>9528</v>
      </c>
      <c r="U60">
        <v>3</v>
      </c>
      <c r="V60" t="s">
        <v>106</v>
      </c>
      <c r="W60" t="s">
        <v>39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s="2" customFormat="1" x14ac:dyDescent="0.25">
      <c r="A61">
        <v>37</v>
      </c>
      <c r="B61" t="s">
        <v>39</v>
      </c>
      <c r="C61" t="s">
        <v>33</v>
      </c>
      <c r="D61">
        <v>1115</v>
      </c>
      <c r="E61" t="s">
        <v>41</v>
      </c>
      <c r="F61">
        <v>1</v>
      </c>
      <c r="G61">
        <v>4</v>
      </c>
      <c r="H61" t="s">
        <v>35</v>
      </c>
      <c r="I61">
        <v>1</v>
      </c>
      <c r="J61">
        <v>77</v>
      </c>
      <c r="K61">
        <v>1</v>
      </c>
      <c r="L61" t="s">
        <v>42</v>
      </c>
      <c r="M61">
        <v>51</v>
      </c>
      <c r="N61">
        <v>2</v>
      </c>
      <c r="O61">
        <v>2</v>
      </c>
      <c r="P61" t="s">
        <v>49</v>
      </c>
      <c r="Q61">
        <v>3</v>
      </c>
      <c r="R61" t="s">
        <v>48</v>
      </c>
      <c r="S61">
        <v>5993</v>
      </c>
      <c r="T61">
        <v>2689</v>
      </c>
      <c r="U61">
        <v>1</v>
      </c>
      <c r="V61" t="s">
        <v>106</v>
      </c>
      <c r="W61" t="s">
        <v>39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s="2" customFormat="1" x14ac:dyDescent="0.25">
      <c r="A62">
        <v>32</v>
      </c>
      <c r="B62" t="s">
        <v>39</v>
      </c>
      <c r="C62" t="s">
        <v>33</v>
      </c>
      <c r="D62">
        <v>427</v>
      </c>
      <c r="E62" t="s">
        <v>41</v>
      </c>
      <c r="F62">
        <v>1</v>
      </c>
      <c r="G62">
        <v>3</v>
      </c>
      <c r="H62" t="s">
        <v>47</v>
      </c>
      <c r="I62">
        <v>1</v>
      </c>
      <c r="J62">
        <v>78</v>
      </c>
      <c r="K62">
        <v>1</v>
      </c>
      <c r="L62" t="s">
        <v>42</v>
      </c>
      <c r="M62">
        <v>33</v>
      </c>
      <c r="N62">
        <v>3</v>
      </c>
      <c r="O62">
        <v>2</v>
      </c>
      <c r="P62" t="s">
        <v>49</v>
      </c>
      <c r="Q62">
        <v>4</v>
      </c>
      <c r="R62" t="s">
        <v>44</v>
      </c>
      <c r="S62">
        <v>6162</v>
      </c>
      <c r="T62">
        <v>10877</v>
      </c>
      <c r="U62">
        <v>1</v>
      </c>
      <c r="V62" t="s">
        <v>106</v>
      </c>
      <c r="W62" t="s">
        <v>32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s="2" customFormat="1" x14ac:dyDescent="0.25">
      <c r="A63">
        <v>38</v>
      </c>
      <c r="B63" t="s">
        <v>39</v>
      </c>
      <c r="C63" t="s">
        <v>40</v>
      </c>
      <c r="D63">
        <v>653</v>
      </c>
      <c r="E63" t="s">
        <v>41</v>
      </c>
      <c r="F63">
        <v>29</v>
      </c>
      <c r="G63">
        <v>5</v>
      </c>
      <c r="H63" t="s">
        <v>35</v>
      </c>
      <c r="I63">
        <v>1</v>
      </c>
      <c r="J63">
        <v>79</v>
      </c>
      <c r="K63">
        <v>4</v>
      </c>
      <c r="L63" t="s">
        <v>36</v>
      </c>
      <c r="M63">
        <v>50</v>
      </c>
      <c r="N63">
        <v>3</v>
      </c>
      <c r="O63">
        <v>2</v>
      </c>
      <c r="P63" t="s">
        <v>46</v>
      </c>
      <c r="Q63">
        <v>4</v>
      </c>
      <c r="R63" t="s">
        <v>38</v>
      </c>
      <c r="S63">
        <v>2406</v>
      </c>
      <c r="T63">
        <v>5456</v>
      </c>
      <c r="U63">
        <v>1</v>
      </c>
      <c r="V63" t="s">
        <v>106</v>
      </c>
      <c r="W63" t="s">
        <v>39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s="2" customFormat="1" x14ac:dyDescent="0.25">
      <c r="A64">
        <v>50</v>
      </c>
      <c r="B64" t="s">
        <v>39</v>
      </c>
      <c r="C64" t="s">
        <v>33</v>
      </c>
      <c r="D64">
        <v>989</v>
      </c>
      <c r="E64" t="s">
        <v>41</v>
      </c>
      <c r="F64">
        <v>7</v>
      </c>
      <c r="G64">
        <v>2</v>
      </c>
      <c r="H64" t="s">
        <v>47</v>
      </c>
      <c r="I64">
        <v>1</v>
      </c>
      <c r="J64">
        <v>80</v>
      </c>
      <c r="K64">
        <v>2</v>
      </c>
      <c r="L64" t="s">
        <v>36</v>
      </c>
      <c r="M64">
        <v>43</v>
      </c>
      <c r="N64">
        <v>2</v>
      </c>
      <c r="O64">
        <v>5</v>
      </c>
      <c r="P64" t="s">
        <v>54</v>
      </c>
      <c r="Q64">
        <v>3</v>
      </c>
      <c r="R64" t="s">
        <v>48</v>
      </c>
      <c r="S64">
        <v>18740</v>
      </c>
      <c r="T64">
        <v>16701</v>
      </c>
      <c r="U64">
        <v>5</v>
      </c>
      <c r="V64" t="s">
        <v>106</v>
      </c>
      <c r="W64" t="s">
        <v>32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s="2" customFormat="1" x14ac:dyDescent="0.25">
      <c r="A65">
        <v>59</v>
      </c>
      <c r="B65" t="s">
        <v>39</v>
      </c>
      <c r="C65" t="s">
        <v>33</v>
      </c>
      <c r="D65">
        <v>1435</v>
      </c>
      <c r="E65" t="s">
        <v>34</v>
      </c>
      <c r="F65">
        <v>25</v>
      </c>
      <c r="G65">
        <v>3</v>
      </c>
      <c r="H65" t="s">
        <v>35</v>
      </c>
      <c r="I65">
        <v>1</v>
      </c>
      <c r="J65">
        <v>81</v>
      </c>
      <c r="K65">
        <v>1</v>
      </c>
      <c r="L65" t="s">
        <v>36</v>
      </c>
      <c r="M65">
        <v>99</v>
      </c>
      <c r="N65">
        <v>3</v>
      </c>
      <c r="O65">
        <v>3</v>
      </c>
      <c r="P65" t="s">
        <v>37</v>
      </c>
      <c r="Q65">
        <v>1</v>
      </c>
      <c r="R65" t="s">
        <v>38</v>
      </c>
      <c r="S65">
        <v>7637</v>
      </c>
      <c r="T65">
        <v>2354</v>
      </c>
      <c r="U65">
        <v>7</v>
      </c>
      <c r="V65" t="s">
        <v>106</v>
      </c>
      <c r="W65" t="s">
        <v>39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s="2" customFormat="1" x14ac:dyDescent="0.25">
      <c r="A66">
        <v>36</v>
      </c>
      <c r="B66" t="s">
        <v>39</v>
      </c>
      <c r="C66" t="s">
        <v>33</v>
      </c>
      <c r="D66">
        <v>1223</v>
      </c>
      <c r="E66" t="s">
        <v>41</v>
      </c>
      <c r="F66">
        <v>8</v>
      </c>
      <c r="G66">
        <v>3</v>
      </c>
      <c r="H66" t="s">
        <v>56</v>
      </c>
      <c r="I66">
        <v>1</v>
      </c>
      <c r="J66">
        <v>83</v>
      </c>
      <c r="K66">
        <v>3</v>
      </c>
      <c r="L66" t="s">
        <v>36</v>
      </c>
      <c r="M66">
        <v>59</v>
      </c>
      <c r="N66">
        <v>3</v>
      </c>
      <c r="O66">
        <v>3</v>
      </c>
      <c r="P66" t="s">
        <v>50</v>
      </c>
      <c r="Q66">
        <v>3</v>
      </c>
      <c r="R66" t="s">
        <v>48</v>
      </c>
      <c r="S66">
        <v>10096</v>
      </c>
      <c r="T66">
        <v>8202</v>
      </c>
      <c r="U66">
        <v>1</v>
      </c>
      <c r="V66" t="s">
        <v>106</v>
      </c>
      <c r="W66" t="s">
        <v>39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s="2" customFormat="1" x14ac:dyDescent="0.25">
      <c r="A67">
        <v>55</v>
      </c>
      <c r="B67" t="s">
        <v>39</v>
      </c>
      <c r="C67" t="s">
        <v>33</v>
      </c>
      <c r="D67">
        <v>836</v>
      </c>
      <c r="E67" t="s">
        <v>41</v>
      </c>
      <c r="F67">
        <v>8</v>
      </c>
      <c r="G67">
        <v>3</v>
      </c>
      <c r="H67" t="s">
        <v>47</v>
      </c>
      <c r="I67">
        <v>1</v>
      </c>
      <c r="J67">
        <v>84</v>
      </c>
      <c r="K67">
        <v>4</v>
      </c>
      <c r="L67" t="s">
        <v>36</v>
      </c>
      <c r="M67">
        <v>33</v>
      </c>
      <c r="N67">
        <v>3</v>
      </c>
      <c r="O67">
        <v>4</v>
      </c>
      <c r="P67" t="s">
        <v>52</v>
      </c>
      <c r="Q67">
        <v>3</v>
      </c>
      <c r="R67" t="s">
        <v>48</v>
      </c>
      <c r="S67">
        <v>14756</v>
      </c>
      <c r="T67">
        <v>19730</v>
      </c>
      <c r="U67">
        <v>2</v>
      </c>
      <c r="V67" t="s">
        <v>106</v>
      </c>
      <c r="W67" t="s">
        <v>32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s="2" customFormat="1" x14ac:dyDescent="0.25">
      <c r="A68">
        <v>36</v>
      </c>
      <c r="B68" t="s">
        <v>39</v>
      </c>
      <c r="C68" t="s">
        <v>40</v>
      </c>
      <c r="D68">
        <v>1195</v>
      </c>
      <c r="E68" t="s">
        <v>41</v>
      </c>
      <c r="F68">
        <v>11</v>
      </c>
      <c r="G68">
        <v>3</v>
      </c>
      <c r="H68" t="s">
        <v>35</v>
      </c>
      <c r="I68">
        <v>1</v>
      </c>
      <c r="J68">
        <v>85</v>
      </c>
      <c r="K68">
        <v>2</v>
      </c>
      <c r="L68" t="s">
        <v>42</v>
      </c>
      <c r="M68">
        <v>95</v>
      </c>
      <c r="N68">
        <v>2</v>
      </c>
      <c r="O68">
        <v>2</v>
      </c>
      <c r="P68" t="s">
        <v>49</v>
      </c>
      <c r="Q68">
        <v>2</v>
      </c>
      <c r="R68" t="s">
        <v>38</v>
      </c>
      <c r="S68">
        <v>6499</v>
      </c>
      <c r="T68">
        <v>22656</v>
      </c>
      <c r="U68">
        <v>1</v>
      </c>
      <c r="V68" t="s">
        <v>106</v>
      </c>
      <c r="W68" t="s">
        <v>39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s="2" customFormat="1" x14ac:dyDescent="0.25">
      <c r="A69">
        <v>45</v>
      </c>
      <c r="B69" t="s">
        <v>39</v>
      </c>
      <c r="C69" t="s">
        <v>33</v>
      </c>
      <c r="D69">
        <v>1339</v>
      </c>
      <c r="E69" t="s">
        <v>41</v>
      </c>
      <c r="F69">
        <v>7</v>
      </c>
      <c r="G69">
        <v>3</v>
      </c>
      <c r="H69" t="s">
        <v>35</v>
      </c>
      <c r="I69">
        <v>1</v>
      </c>
      <c r="J69">
        <v>86</v>
      </c>
      <c r="K69">
        <v>2</v>
      </c>
      <c r="L69" t="s">
        <v>42</v>
      </c>
      <c r="M69">
        <v>59</v>
      </c>
      <c r="N69">
        <v>3</v>
      </c>
      <c r="O69">
        <v>3</v>
      </c>
      <c r="P69" t="s">
        <v>43</v>
      </c>
      <c r="Q69">
        <v>1</v>
      </c>
      <c r="R69" t="s">
        <v>48</v>
      </c>
      <c r="S69">
        <v>9724</v>
      </c>
      <c r="T69">
        <v>18787</v>
      </c>
      <c r="U69">
        <v>2</v>
      </c>
      <c r="V69" t="s">
        <v>106</v>
      </c>
      <c r="W69" t="s">
        <v>39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s="2" customFormat="1" x14ac:dyDescent="0.25">
      <c r="A70">
        <v>35</v>
      </c>
      <c r="B70" t="s">
        <v>39</v>
      </c>
      <c r="C70" t="s">
        <v>40</v>
      </c>
      <c r="D70">
        <v>664</v>
      </c>
      <c r="E70" t="s">
        <v>41</v>
      </c>
      <c r="F70">
        <v>1</v>
      </c>
      <c r="G70">
        <v>3</v>
      </c>
      <c r="H70" t="s">
        <v>47</v>
      </c>
      <c r="I70">
        <v>1</v>
      </c>
      <c r="J70">
        <v>88</v>
      </c>
      <c r="K70">
        <v>2</v>
      </c>
      <c r="L70" t="s">
        <v>42</v>
      </c>
      <c r="M70">
        <v>79</v>
      </c>
      <c r="N70">
        <v>3</v>
      </c>
      <c r="O70">
        <v>1</v>
      </c>
      <c r="P70" t="s">
        <v>43</v>
      </c>
      <c r="Q70">
        <v>1</v>
      </c>
      <c r="R70" t="s">
        <v>44</v>
      </c>
      <c r="S70">
        <v>2194</v>
      </c>
      <c r="T70">
        <v>5868</v>
      </c>
      <c r="U70">
        <v>4</v>
      </c>
      <c r="V70" t="s">
        <v>106</v>
      </c>
      <c r="W70" t="s">
        <v>39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s="2" customFormat="1" x14ac:dyDescent="0.25">
      <c r="A71">
        <v>36</v>
      </c>
      <c r="B71" t="s">
        <v>32</v>
      </c>
      <c r="C71" t="s">
        <v>33</v>
      </c>
      <c r="D71">
        <v>318</v>
      </c>
      <c r="E71" t="s">
        <v>41</v>
      </c>
      <c r="F71">
        <v>9</v>
      </c>
      <c r="G71">
        <v>3</v>
      </c>
      <c r="H71" t="s">
        <v>47</v>
      </c>
      <c r="I71">
        <v>1</v>
      </c>
      <c r="J71">
        <v>90</v>
      </c>
      <c r="K71">
        <v>4</v>
      </c>
      <c r="L71" t="s">
        <v>42</v>
      </c>
      <c r="M71">
        <v>79</v>
      </c>
      <c r="N71">
        <v>2</v>
      </c>
      <c r="O71">
        <v>1</v>
      </c>
      <c r="P71" t="s">
        <v>43</v>
      </c>
      <c r="Q71">
        <v>3</v>
      </c>
      <c r="R71" t="s">
        <v>44</v>
      </c>
      <c r="S71">
        <v>3388</v>
      </c>
      <c r="T71">
        <v>21777</v>
      </c>
      <c r="U71">
        <v>0</v>
      </c>
      <c r="V71" t="s">
        <v>106</v>
      </c>
      <c r="W71" t="s">
        <v>32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s="2" customFormat="1" x14ac:dyDescent="0.25">
      <c r="A72">
        <v>59</v>
      </c>
      <c r="B72" t="s">
        <v>39</v>
      </c>
      <c r="C72" t="s">
        <v>40</v>
      </c>
      <c r="D72">
        <v>1225</v>
      </c>
      <c r="E72" t="s">
        <v>34</v>
      </c>
      <c r="F72">
        <v>1</v>
      </c>
      <c r="G72">
        <v>1</v>
      </c>
      <c r="H72" t="s">
        <v>35</v>
      </c>
      <c r="I72">
        <v>1</v>
      </c>
      <c r="J72">
        <v>91</v>
      </c>
      <c r="K72">
        <v>1</v>
      </c>
      <c r="L72" t="s">
        <v>36</v>
      </c>
      <c r="M72">
        <v>57</v>
      </c>
      <c r="N72">
        <v>2</v>
      </c>
      <c r="O72">
        <v>2</v>
      </c>
      <c r="P72" t="s">
        <v>37</v>
      </c>
      <c r="Q72">
        <v>3</v>
      </c>
      <c r="R72" t="s">
        <v>38</v>
      </c>
      <c r="S72">
        <v>5473</v>
      </c>
      <c r="T72">
        <v>24668</v>
      </c>
      <c r="U72">
        <v>7</v>
      </c>
      <c r="V72" t="s">
        <v>106</v>
      </c>
      <c r="W72" t="s">
        <v>39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s="2" customFormat="1" x14ac:dyDescent="0.25">
      <c r="A73">
        <v>29</v>
      </c>
      <c r="B73" t="s">
        <v>39</v>
      </c>
      <c r="C73" t="s">
        <v>33</v>
      </c>
      <c r="D73">
        <v>1328</v>
      </c>
      <c r="E73" t="s">
        <v>41</v>
      </c>
      <c r="F73">
        <v>2</v>
      </c>
      <c r="G73">
        <v>3</v>
      </c>
      <c r="H73" t="s">
        <v>35</v>
      </c>
      <c r="I73">
        <v>1</v>
      </c>
      <c r="J73">
        <v>94</v>
      </c>
      <c r="K73">
        <v>3</v>
      </c>
      <c r="L73" t="s">
        <v>42</v>
      </c>
      <c r="M73">
        <v>76</v>
      </c>
      <c r="N73">
        <v>3</v>
      </c>
      <c r="O73">
        <v>1</v>
      </c>
      <c r="P73" t="s">
        <v>43</v>
      </c>
      <c r="Q73">
        <v>2</v>
      </c>
      <c r="R73" t="s">
        <v>44</v>
      </c>
      <c r="S73">
        <v>2703</v>
      </c>
      <c r="T73">
        <v>4956</v>
      </c>
      <c r="U73">
        <v>0</v>
      </c>
      <c r="V73" t="s">
        <v>106</v>
      </c>
      <c r="W73" t="s">
        <v>39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s="2" customFormat="1" x14ac:dyDescent="0.25">
      <c r="A74">
        <v>31</v>
      </c>
      <c r="B74" t="s">
        <v>39</v>
      </c>
      <c r="C74" t="s">
        <v>33</v>
      </c>
      <c r="D74">
        <v>1082</v>
      </c>
      <c r="E74" t="s">
        <v>41</v>
      </c>
      <c r="F74">
        <v>1</v>
      </c>
      <c r="G74">
        <v>4</v>
      </c>
      <c r="H74" t="s">
        <v>47</v>
      </c>
      <c r="I74">
        <v>1</v>
      </c>
      <c r="J74">
        <v>95</v>
      </c>
      <c r="K74">
        <v>3</v>
      </c>
      <c r="L74" t="s">
        <v>42</v>
      </c>
      <c r="M74">
        <v>87</v>
      </c>
      <c r="N74">
        <v>3</v>
      </c>
      <c r="O74">
        <v>1</v>
      </c>
      <c r="P74" t="s">
        <v>43</v>
      </c>
      <c r="Q74">
        <v>2</v>
      </c>
      <c r="R74" t="s">
        <v>38</v>
      </c>
      <c r="S74">
        <v>2501</v>
      </c>
      <c r="T74">
        <v>18775</v>
      </c>
      <c r="U74">
        <v>1</v>
      </c>
      <c r="V74" t="s">
        <v>106</v>
      </c>
      <c r="W74" t="s">
        <v>39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s="2" customFormat="1" x14ac:dyDescent="0.25">
      <c r="A75">
        <v>32</v>
      </c>
      <c r="B75" t="s">
        <v>39</v>
      </c>
      <c r="C75" t="s">
        <v>33</v>
      </c>
      <c r="D75">
        <v>548</v>
      </c>
      <c r="E75" t="s">
        <v>41</v>
      </c>
      <c r="F75">
        <v>1</v>
      </c>
      <c r="G75">
        <v>3</v>
      </c>
      <c r="H75" t="s">
        <v>35</v>
      </c>
      <c r="I75">
        <v>1</v>
      </c>
      <c r="J75">
        <v>96</v>
      </c>
      <c r="K75">
        <v>2</v>
      </c>
      <c r="L75" t="s">
        <v>42</v>
      </c>
      <c r="M75">
        <v>66</v>
      </c>
      <c r="N75">
        <v>3</v>
      </c>
      <c r="O75">
        <v>2</v>
      </c>
      <c r="P75" t="s">
        <v>43</v>
      </c>
      <c r="Q75">
        <v>2</v>
      </c>
      <c r="R75" t="s">
        <v>44</v>
      </c>
      <c r="S75">
        <v>6220</v>
      </c>
      <c r="T75">
        <v>7346</v>
      </c>
      <c r="U75">
        <v>1</v>
      </c>
      <c r="V75" t="s">
        <v>106</v>
      </c>
      <c r="W75" t="s">
        <v>39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s="2" customFormat="1" x14ac:dyDescent="0.25">
      <c r="A76">
        <v>36</v>
      </c>
      <c r="B76" t="s">
        <v>39</v>
      </c>
      <c r="C76" t="s">
        <v>33</v>
      </c>
      <c r="D76">
        <v>132</v>
      </c>
      <c r="E76" t="s">
        <v>41</v>
      </c>
      <c r="F76">
        <v>6</v>
      </c>
      <c r="G76">
        <v>3</v>
      </c>
      <c r="H76" t="s">
        <v>35</v>
      </c>
      <c r="I76">
        <v>1</v>
      </c>
      <c r="J76">
        <v>97</v>
      </c>
      <c r="K76">
        <v>2</v>
      </c>
      <c r="L76" t="s">
        <v>36</v>
      </c>
      <c r="M76">
        <v>55</v>
      </c>
      <c r="N76">
        <v>4</v>
      </c>
      <c r="O76">
        <v>1</v>
      </c>
      <c r="P76" t="s">
        <v>46</v>
      </c>
      <c r="Q76">
        <v>4</v>
      </c>
      <c r="R76" t="s">
        <v>44</v>
      </c>
      <c r="S76">
        <v>3038</v>
      </c>
      <c r="T76">
        <v>22002</v>
      </c>
      <c r="U76">
        <v>3</v>
      </c>
      <c r="V76" t="s">
        <v>106</v>
      </c>
      <c r="W76" t="s">
        <v>39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s="2" customFormat="1" x14ac:dyDescent="0.25">
      <c r="A77">
        <v>31</v>
      </c>
      <c r="B77" t="s">
        <v>39</v>
      </c>
      <c r="C77" t="s">
        <v>33</v>
      </c>
      <c r="D77">
        <v>746</v>
      </c>
      <c r="E77" t="s">
        <v>41</v>
      </c>
      <c r="F77">
        <v>8</v>
      </c>
      <c r="G77">
        <v>4</v>
      </c>
      <c r="H77" t="s">
        <v>35</v>
      </c>
      <c r="I77">
        <v>1</v>
      </c>
      <c r="J77">
        <v>98</v>
      </c>
      <c r="K77">
        <v>3</v>
      </c>
      <c r="L77" t="s">
        <v>36</v>
      </c>
      <c r="M77">
        <v>61</v>
      </c>
      <c r="N77">
        <v>3</v>
      </c>
      <c r="O77">
        <v>2</v>
      </c>
      <c r="P77" t="s">
        <v>49</v>
      </c>
      <c r="Q77">
        <v>4</v>
      </c>
      <c r="R77" t="s">
        <v>38</v>
      </c>
      <c r="S77">
        <v>4424</v>
      </c>
      <c r="T77">
        <v>20682</v>
      </c>
      <c r="U77">
        <v>1</v>
      </c>
      <c r="V77" t="s">
        <v>106</v>
      </c>
      <c r="W77" t="s">
        <v>39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s="2" customFormat="1" x14ac:dyDescent="0.25">
      <c r="A78">
        <v>35</v>
      </c>
      <c r="B78" t="s">
        <v>39</v>
      </c>
      <c r="C78" t="s">
        <v>33</v>
      </c>
      <c r="D78">
        <v>776</v>
      </c>
      <c r="E78" t="s">
        <v>34</v>
      </c>
      <c r="F78">
        <v>1</v>
      </c>
      <c r="G78">
        <v>4</v>
      </c>
      <c r="H78" t="s">
        <v>55</v>
      </c>
      <c r="I78">
        <v>1</v>
      </c>
      <c r="J78">
        <v>100</v>
      </c>
      <c r="K78">
        <v>3</v>
      </c>
      <c r="L78" t="s">
        <v>42</v>
      </c>
      <c r="M78">
        <v>32</v>
      </c>
      <c r="N78">
        <v>2</v>
      </c>
      <c r="O78">
        <v>2</v>
      </c>
      <c r="P78" t="s">
        <v>37</v>
      </c>
      <c r="Q78">
        <v>1</v>
      </c>
      <c r="R78" t="s">
        <v>38</v>
      </c>
      <c r="S78">
        <v>4312</v>
      </c>
      <c r="T78">
        <v>23016</v>
      </c>
      <c r="U78">
        <v>0</v>
      </c>
      <c r="V78" t="s">
        <v>106</v>
      </c>
      <c r="W78" t="s">
        <v>39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s="2" customFormat="1" x14ac:dyDescent="0.25">
      <c r="A79">
        <v>45</v>
      </c>
      <c r="B79" t="s">
        <v>39</v>
      </c>
      <c r="C79" t="s">
        <v>33</v>
      </c>
      <c r="D79">
        <v>193</v>
      </c>
      <c r="E79" t="s">
        <v>41</v>
      </c>
      <c r="F79">
        <v>6</v>
      </c>
      <c r="G79">
        <v>4</v>
      </c>
      <c r="H79" t="s">
        <v>45</v>
      </c>
      <c r="I79">
        <v>1</v>
      </c>
      <c r="J79">
        <v>101</v>
      </c>
      <c r="K79">
        <v>4</v>
      </c>
      <c r="L79" t="s">
        <v>42</v>
      </c>
      <c r="M79">
        <v>52</v>
      </c>
      <c r="N79">
        <v>3</v>
      </c>
      <c r="O79">
        <v>3</v>
      </c>
      <c r="P79" t="s">
        <v>54</v>
      </c>
      <c r="Q79">
        <v>1</v>
      </c>
      <c r="R79" t="s">
        <v>44</v>
      </c>
      <c r="S79">
        <v>13245</v>
      </c>
      <c r="T79">
        <v>15067</v>
      </c>
      <c r="U79">
        <v>4</v>
      </c>
      <c r="V79" t="s">
        <v>106</v>
      </c>
      <c r="W79" t="s">
        <v>32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s="2" customFormat="1" x14ac:dyDescent="0.25">
      <c r="A80">
        <v>37</v>
      </c>
      <c r="B80" t="s">
        <v>39</v>
      </c>
      <c r="C80" t="s">
        <v>33</v>
      </c>
      <c r="D80">
        <v>397</v>
      </c>
      <c r="E80" t="s">
        <v>41</v>
      </c>
      <c r="F80">
        <v>7</v>
      </c>
      <c r="G80">
        <v>4</v>
      </c>
      <c r="H80" t="s">
        <v>47</v>
      </c>
      <c r="I80">
        <v>1</v>
      </c>
      <c r="J80">
        <v>102</v>
      </c>
      <c r="K80">
        <v>1</v>
      </c>
      <c r="L80" t="s">
        <v>42</v>
      </c>
      <c r="M80">
        <v>30</v>
      </c>
      <c r="N80">
        <v>3</v>
      </c>
      <c r="O80">
        <v>3</v>
      </c>
      <c r="P80" t="s">
        <v>54</v>
      </c>
      <c r="Q80">
        <v>3</v>
      </c>
      <c r="R80" t="s">
        <v>38</v>
      </c>
      <c r="S80">
        <v>13664</v>
      </c>
      <c r="T80">
        <v>25258</v>
      </c>
      <c r="U80">
        <v>4</v>
      </c>
      <c r="V80" t="s">
        <v>106</v>
      </c>
      <c r="W80" t="s">
        <v>39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s="2" customFormat="1" x14ac:dyDescent="0.25">
      <c r="A81">
        <v>46</v>
      </c>
      <c r="B81" t="s">
        <v>39</v>
      </c>
      <c r="C81" t="s">
        <v>33</v>
      </c>
      <c r="D81">
        <v>945</v>
      </c>
      <c r="E81" t="s">
        <v>57</v>
      </c>
      <c r="F81">
        <v>5</v>
      </c>
      <c r="G81">
        <v>2</v>
      </c>
      <c r="H81" t="s">
        <v>47</v>
      </c>
      <c r="I81">
        <v>1</v>
      </c>
      <c r="J81">
        <v>103</v>
      </c>
      <c r="K81">
        <v>2</v>
      </c>
      <c r="L81" t="s">
        <v>42</v>
      </c>
      <c r="M81">
        <v>80</v>
      </c>
      <c r="N81">
        <v>3</v>
      </c>
      <c r="O81">
        <v>2</v>
      </c>
      <c r="P81" t="s">
        <v>57</v>
      </c>
      <c r="Q81">
        <v>2</v>
      </c>
      <c r="R81" t="s">
        <v>48</v>
      </c>
      <c r="S81">
        <v>5021</v>
      </c>
      <c r="T81">
        <v>10425</v>
      </c>
      <c r="U81">
        <v>8</v>
      </c>
      <c r="V81" t="s">
        <v>106</v>
      </c>
      <c r="W81" t="s">
        <v>32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s="2" customFormat="1" x14ac:dyDescent="0.25">
      <c r="A82">
        <v>30</v>
      </c>
      <c r="B82" t="s">
        <v>39</v>
      </c>
      <c r="C82" t="s">
        <v>33</v>
      </c>
      <c r="D82">
        <v>852</v>
      </c>
      <c r="E82" t="s">
        <v>41</v>
      </c>
      <c r="F82">
        <v>1</v>
      </c>
      <c r="G82">
        <v>1</v>
      </c>
      <c r="H82" t="s">
        <v>35</v>
      </c>
      <c r="I82">
        <v>1</v>
      </c>
      <c r="J82">
        <v>104</v>
      </c>
      <c r="K82">
        <v>4</v>
      </c>
      <c r="L82" t="s">
        <v>42</v>
      </c>
      <c r="M82">
        <v>55</v>
      </c>
      <c r="N82">
        <v>2</v>
      </c>
      <c r="O82">
        <v>2</v>
      </c>
      <c r="P82" t="s">
        <v>46</v>
      </c>
      <c r="Q82">
        <v>4</v>
      </c>
      <c r="R82" t="s">
        <v>44</v>
      </c>
      <c r="S82">
        <v>5126</v>
      </c>
      <c r="T82">
        <v>15998</v>
      </c>
      <c r="U82">
        <v>1</v>
      </c>
      <c r="V82" t="s">
        <v>106</v>
      </c>
      <c r="W82" t="s">
        <v>32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s="2" customFormat="1" x14ac:dyDescent="0.25">
      <c r="A83">
        <v>35</v>
      </c>
      <c r="B83" t="s">
        <v>39</v>
      </c>
      <c r="C83" t="s">
        <v>33</v>
      </c>
      <c r="D83">
        <v>1214</v>
      </c>
      <c r="E83" t="s">
        <v>41</v>
      </c>
      <c r="F83">
        <v>1</v>
      </c>
      <c r="G83">
        <v>3</v>
      </c>
      <c r="H83" t="s">
        <v>47</v>
      </c>
      <c r="I83">
        <v>1</v>
      </c>
      <c r="J83">
        <v>105</v>
      </c>
      <c r="K83">
        <v>2</v>
      </c>
      <c r="L83" t="s">
        <v>42</v>
      </c>
      <c r="M83">
        <v>30</v>
      </c>
      <c r="N83">
        <v>2</v>
      </c>
      <c r="O83">
        <v>1</v>
      </c>
      <c r="P83" t="s">
        <v>43</v>
      </c>
      <c r="Q83">
        <v>3</v>
      </c>
      <c r="R83" t="s">
        <v>38</v>
      </c>
      <c r="S83">
        <v>2859</v>
      </c>
      <c r="T83">
        <v>26278</v>
      </c>
      <c r="U83">
        <v>1</v>
      </c>
      <c r="V83" t="s">
        <v>106</v>
      </c>
      <c r="W83" t="s">
        <v>39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s="2" customFormat="1" x14ac:dyDescent="0.25">
      <c r="A84">
        <v>55</v>
      </c>
      <c r="B84" t="s">
        <v>39</v>
      </c>
      <c r="C84" t="s">
        <v>33</v>
      </c>
      <c r="D84">
        <v>111</v>
      </c>
      <c r="E84" t="s">
        <v>34</v>
      </c>
      <c r="F84">
        <v>1</v>
      </c>
      <c r="G84">
        <v>2</v>
      </c>
      <c r="H84" t="s">
        <v>35</v>
      </c>
      <c r="I84">
        <v>1</v>
      </c>
      <c r="J84">
        <v>106</v>
      </c>
      <c r="K84">
        <v>1</v>
      </c>
      <c r="L84" t="s">
        <v>42</v>
      </c>
      <c r="M84">
        <v>70</v>
      </c>
      <c r="N84">
        <v>3</v>
      </c>
      <c r="O84">
        <v>3</v>
      </c>
      <c r="P84" t="s">
        <v>37</v>
      </c>
      <c r="Q84">
        <v>4</v>
      </c>
      <c r="R84" t="s">
        <v>44</v>
      </c>
      <c r="S84">
        <v>10239</v>
      </c>
      <c r="T84">
        <v>18092</v>
      </c>
      <c r="U84">
        <v>3</v>
      </c>
      <c r="V84" t="s">
        <v>106</v>
      </c>
      <c r="W84" t="s">
        <v>39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s="2" customFormat="1" x14ac:dyDescent="0.25">
      <c r="A85">
        <v>38</v>
      </c>
      <c r="B85" t="s">
        <v>39</v>
      </c>
      <c r="C85" t="s">
        <v>51</v>
      </c>
      <c r="D85">
        <v>573</v>
      </c>
      <c r="E85" t="s">
        <v>41</v>
      </c>
      <c r="F85">
        <v>6</v>
      </c>
      <c r="G85">
        <v>3</v>
      </c>
      <c r="H85" t="s">
        <v>47</v>
      </c>
      <c r="I85">
        <v>1</v>
      </c>
      <c r="J85">
        <v>107</v>
      </c>
      <c r="K85">
        <v>2</v>
      </c>
      <c r="L85" t="s">
        <v>36</v>
      </c>
      <c r="M85">
        <v>79</v>
      </c>
      <c r="N85">
        <v>1</v>
      </c>
      <c r="O85">
        <v>2</v>
      </c>
      <c r="P85" t="s">
        <v>43</v>
      </c>
      <c r="Q85">
        <v>4</v>
      </c>
      <c r="R85" t="s">
        <v>48</v>
      </c>
      <c r="S85">
        <v>5329</v>
      </c>
      <c r="T85">
        <v>15717</v>
      </c>
      <c r="U85">
        <v>7</v>
      </c>
      <c r="V85" t="s">
        <v>106</v>
      </c>
      <c r="W85" t="s">
        <v>32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s="2" customFormat="1" x14ac:dyDescent="0.25">
      <c r="A86">
        <v>34</v>
      </c>
      <c r="B86" t="s">
        <v>39</v>
      </c>
      <c r="C86" t="s">
        <v>33</v>
      </c>
      <c r="D86">
        <v>1153</v>
      </c>
      <c r="E86" t="s">
        <v>41</v>
      </c>
      <c r="F86">
        <v>1</v>
      </c>
      <c r="G86">
        <v>2</v>
      </c>
      <c r="H86" t="s">
        <v>47</v>
      </c>
      <c r="I86">
        <v>1</v>
      </c>
      <c r="J86">
        <v>110</v>
      </c>
      <c r="K86">
        <v>1</v>
      </c>
      <c r="L86" t="s">
        <v>42</v>
      </c>
      <c r="M86">
        <v>94</v>
      </c>
      <c r="N86">
        <v>3</v>
      </c>
      <c r="O86">
        <v>2</v>
      </c>
      <c r="P86" t="s">
        <v>49</v>
      </c>
      <c r="Q86">
        <v>2</v>
      </c>
      <c r="R86" t="s">
        <v>44</v>
      </c>
      <c r="S86">
        <v>4325</v>
      </c>
      <c r="T86">
        <v>17736</v>
      </c>
      <c r="U86">
        <v>1</v>
      </c>
      <c r="V86" t="s">
        <v>106</v>
      </c>
      <c r="W86" t="s">
        <v>39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s="2" customFormat="1" x14ac:dyDescent="0.25">
      <c r="A87">
        <v>56</v>
      </c>
      <c r="B87" t="s">
        <v>39</v>
      </c>
      <c r="C87" t="s">
        <v>33</v>
      </c>
      <c r="D87">
        <v>1400</v>
      </c>
      <c r="E87" t="s">
        <v>41</v>
      </c>
      <c r="F87">
        <v>7</v>
      </c>
      <c r="G87">
        <v>3</v>
      </c>
      <c r="H87" t="s">
        <v>35</v>
      </c>
      <c r="I87">
        <v>1</v>
      </c>
      <c r="J87">
        <v>112</v>
      </c>
      <c r="K87">
        <v>4</v>
      </c>
      <c r="L87" t="s">
        <v>42</v>
      </c>
      <c r="M87">
        <v>49</v>
      </c>
      <c r="N87">
        <v>1</v>
      </c>
      <c r="O87">
        <v>3</v>
      </c>
      <c r="P87" t="s">
        <v>49</v>
      </c>
      <c r="Q87">
        <v>4</v>
      </c>
      <c r="R87" t="s">
        <v>38</v>
      </c>
      <c r="S87">
        <v>7260</v>
      </c>
      <c r="T87">
        <v>21698</v>
      </c>
      <c r="U87">
        <v>4</v>
      </c>
      <c r="V87" t="s">
        <v>106</v>
      </c>
      <c r="W87" t="s">
        <v>39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s="2" customFormat="1" x14ac:dyDescent="0.25">
      <c r="A88">
        <v>23</v>
      </c>
      <c r="B88" t="s">
        <v>39</v>
      </c>
      <c r="C88" t="s">
        <v>33</v>
      </c>
      <c r="D88">
        <v>541</v>
      </c>
      <c r="E88" t="s">
        <v>34</v>
      </c>
      <c r="F88">
        <v>2</v>
      </c>
      <c r="G88">
        <v>1</v>
      </c>
      <c r="H88" t="s">
        <v>56</v>
      </c>
      <c r="I88">
        <v>1</v>
      </c>
      <c r="J88">
        <v>113</v>
      </c>
      <c r="K88">
        <v>3</v>
      </c>
      <c r="L88" t="s">
        <v>42</v>
      </c>
      <c r="M88">
        <v>62</v>
      </c>
      <c r="N88">
        <v>3</v>
      </c>
      <c r="O88">
        <v>1</v>
      </c>
      <c r="P88" t="s">
        <v>53</v>
      </c>
      <c r="Q88">
        <v>1</v>
      </c>
      <c r="R88" t="s">
        <v>48</v>
      </c>
      <c r="S88">
        <v>2322</v>
      </c>
      <c r="T88">
        <v>9518</v>
      </c>
      <c r="U88">
        <v>3</v>
      </c>
      <c r="V88" t="s">
        <v>106</v>
      </c>
      <c r="W88" t="s">
        <v>39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s="2" customFormat="1" x14ac:dyDescent="0.25">
      <c r="A89">
        <v>51</v>
      </c>
      <c r="B89" t="s">
        <v>39</v>
      </c>
      <c r="C89" t="s">
        <v>33</v>
      </c>
      <c r="D89">
        <v>432</v>
      </c>
      <c r="E89" t="s">
        <v>41</v>
      </c>
      <c r="F89">
        <v>9</v>
      </c>
      <c r="G89">
        <v>4</v>
      </c>
      <c r="H89" t="s">
        <v>35</v>
      </c>
      <c r="I89">
        <v>1</v>
      </c>
      <c r="J89">
        <v>116</v>
      </c>
      <c r="K89">
        <v>4</v>
      </c>
      <c r="L89" t="s">
        <v>42</v>
      </c>
      <c r="M89">
        <v>96</v>
      </c>
      <c r="N89">
        <v>3</v>
      </c>
      <c r="O89">
        <v>1</v>
      </c>
      <c r="P89" t="s">
        <v>46</v>
      </c>
      <c r="Q89">
        <v>4</v>
      </c>
      <c r="R89" t="s">
        <v>44</v>
      </c>
      <c r="S89">
        <v>2075</v>
      </c>
      <c r="T89">
        <v>18725</v>
      </c>
      <c r="U89">
        <v>3</v>
      </c>
      <c r="V89" t="s">
        <v>106</v>
      </c>
      <c r="W89" t="s">
        <v>39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s="2" customFormat="1" x14ac:dyDescent="0.25">
      <c r="A90">
        <v>30</v>
      </c>
      <c r="B90" t="s">
        <v>39</v>
      </c>
      <c r="C90" t="s">
        <v>33</v>
      </c>
      <c r="D90">
        <v>288</v>
      </c>
      <c r="E90" t="s">
        <v>41</v>
      </c>
      <c r="F90">
        <v>2</v>
      </c>
      <c r="G90">
        <v>3</v>
      </c>
      <c r="H90" t="s">
        <v>35</v>
      </c>
      <c r="I90">
        <v>1</v>
      </c>
      <c r="J90">
        <v>117</v>
      </c>
      <c r="K90">
        <v>3</v>
      </c>
      <c r="L90" t="s">
        <v>42</v>
      </c>
      <c r="M90">
        <v>99</v>
      </c>
      <c r="N90">
        <v>2</v>
      </c>
      <c r="O90">
        <v>2</v>
      </c>
      <c r="P90" t="s">
        <v>50</v>
      </c>
      <c r="Q90">
        <v>4</v>
      </c>
      <c r="R90" t="s">
        <v>44</v>
      </c>
      <c r="S90">
        <v>4152</v>
      </c>
      <c r="T90">
        <v>15830</v>
      </c>
      <c r="U90">
        <v>1</v>
      </c>
      <c r="V90" t="s">
        <v>106</v>
      </c>
      <c r="W90" t="s">
        <v>39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s="2" customFormat="1" x14ac:dyDescent="0.25">
      <c r="A91">
        <v>46</v>
      </c>
      <c r="B91" t="s">
        <v>32</v>
      </c>
      <c r="C91" t="s">
        <v>33</v>
      </c>
      <c r="D91">
        <v>669</v>
      </c>
      <c r="E91" t="s">
        <v>34</v>
      </c>
      <c r="F91">
        <v>9</v>
      </c>
      <c r="G91">
        <v>2</v>
      </c>
      <c r="H91" t="s">
        <v>47</v>
      </c>
      <c r="I91">
        <v>1</v>
      </c>
      <c r="J91">
        <v>118</v>
      </c>
      <c r="K91">
        <v>3</v>
      </c>
      <c r="L91" t="s">
        <v>42</v>
      </c>
      <c r="M91">
        <v>64</v>
      </c>
      <c r="N91">
        <v>2</v>
      </c>
      <c r="O91">
        <v>3</v>
      </c>
      <c r="P91" t="s">
        <v>37</v>
      </c>
      <c r="Q91">
        <v>4</v>
      </c>
      <c r="R91" t="s">
        <v>38</v>
      </c>
      <c r="S91">
        <v>9619</v>
      </c>
      <c r="T91">
        <v>13596</v>
      </c>
      <c r="U91">
        <v>1</v>
      </c>
      <c r="V91" t="s">
        <v>106</v>
      </c>
      <c r="W91" t="s">
        <v>39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s="2" customFormat="1" x14ac:dyDescent="0.25">
      <c r="A92">
        <v>40</v>
      </c>
      <c r="B92" t="s">
        <v>39</v>
      </c>
      <c r="C92" t="s">
        <v>40</v>
      </c>
      <c r="D92">
        <v>530</v>
      </c>
      <c r="E92" t="s">
        <v>41</v>
      </c>
      <c r="F92">
        <v>1</v>
      </c>
      <c r="G92">
        <v>4</v>
      </c>
      <c r="H92" t="s">
        <v>35</v>
      </c>
      <c r="I92">
        <v>1</v>
      </c>
      <c r="J92">
        <v>119</v>
      </c>
      <c r="K92">
        <v>3</v>
      </c>
      <c r="L92" t="s">
        <v>42</v>
      </c>
      <c r="M92">
        <v>78</v>
      </c>
      <c r="N92">
        <v>2</v>
      </c>
      <c r="O92">
        <v>4</v>
      </c>
      <c r="P92" t="s">
        <v>50</v>
      </c>
      <c r="Q92">
        <v>2</v>
      </c>
      <c r="R92" t="s">
        <v>44</v>
      </c>
      <c r="S92">
        <v>13503</v>
      </c>
      <c r="T92">
        <v>14115</v>
      </c>
      <c r="U92">
        <v>1</v>
      </c>
      <c r="V92" t="s">
        <v>106</v>
      </c>
      <c r="W92" t="s">
        <v>39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s="2" customFormat="1" x14ac:dyDescent="0.25">
      <c r="A93">
        <v>51</v>
      </c>
      <c r="B93" t="s">
        <v>39</v>
      </c>
      <c r="C93" t="s">
        <v>33</v>
      </c>
      <c r="D93">
        <v>632</v>
      </c>
      <c r="E93" t="s">
        <v>34</v>
      </c>
      <c r="F93">
        <v>21</v>
      </c>
      <c r="G93">
        <v>4</v>
      </c>
      <c r="H93" t="s">
        <v>55</v>
      </c>
      <c r="I93">
        <v>1</v>
      </c>
      <c r="J93">
        <v>120</v>
      </c>
      <c r="K93">
        <v>3</v>
      </c>
      <c r="L93" t="s">
        <v>42</v>
      </c>
      <c r="M93">
        <v>71</v>
      </c>
      <c r="N93">
        <v>3</v>
      </c>
      <c r="O93">
        <v>2</v>
      </c>
      <c r="P93" t="s">
        <v>37</v>
      </c>
      <c r="Q93">
        <v>4</v>
      </c>
      <c r="R93" t="s">
        <v>38</v>
      </c>
      <c r="S93">
        <v>5441</v>
      </c>
      <c r="T93">
        <v>8423</v>
      </c>
      <c r="U93">
        <v>0</v>
      </c>
      <c r="V93" t="s">
        <v>106</v>
      </c>
      <c r="W93" t="s">
        <v>32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s="2" customFormat="1" x14ac:dyDescent="0.25">
      <c r="A94">
        <v>30</v>
      </c>
      <c r="B94" t="s">
        <v>39</v>
      </c>
      <c r="C94" t="s">
        <v>33</v>
      </c>
      <c r="D94">
        <v>1334</v>
      </c>
      <c r="E94" t="s">
        <v>34</v>
      </c>
      <c r="F94">
        <v>4</v>
      </c>
      <c r="G94">
        <v>2</v>
      </c>
      <c r="H94" t="s">
        <v>47</v>
      </c>
      <c r="I94">
        <v>1</v>
      </c>
      <c r="J94">
        <v>121</v>
      </c>
      <c r="K94">
        <v>3</v>
      </c>
      <c r="L94" t="s">
        <v>36</v>
      </c>
      <c r="M94">
        <v>63</v>
      </c>
      <c r="N94">
        <v>2</v>
      </c>
      <c r="O94">
        <v>2</v>
      </c>
      <c r="P94" t="s">
        <v>37</v>
      </c>
      <c r="Q94">
        <v>2</v>
      </c>
      <c r="R94" t="s">
        <v>48</v>
      </c>
      <c r="S94">
        <v>5209</v>
      </c>
      <c r="T94">
        <v>19760</v>
      </c>
      <c r="U94">
        <v>1</v>
      </c>
      <c r="V94" t="s">
        <v>106</v>
      </c>
      <c r="W94" t="s">
        <v>32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s="2" customFormat="1" x14ac:dyDescent="0.25">
      <c r="A95">
        <v>46</v>
      </c>
      <c r="B95" t="s">
        <v>39</v>
      </c>
      <c r="C95" t="s">
        <v>40</v>
      </c>
      <c r="D95">
        <v>638</v>
      </c>
      <c r="E95" t="s">
        <v>41</v>
      </c>
      <c r="F95">
        <v>1</v>
      </c>
      <c r="G95">
        <v>3</v>
      </c>
      <c r="H95" t="s">
        <v>47</v>
      </c>
      <c r="I95">
        <v>1</v>
      </c>
      <c r="J95">
        <v>124</v>
      </c>
      <c r="K95">
        <v>3</v>
      </c>
      <c r="L95" t="s">
        <v>42</v>
      </c>
      <c r="M95">
        <v>40</v>
      </c>
      <c r="N95">
        <v>2</v>
      </c>
      <c r="O95">
        <v>3</v>
      </c>
      <c r="P95" t="s">
        <v>50</v>
      </c>
      <c r="Q95">
        <v>1</v>
      </c>
      <c r="R95" t="s">
        <v>44</v>
      </c>
      <c r="S95">
        <v>10673</v>
      </c>
      <c r="T95">
        <v>3142</v>
      </c>
      <c r="U95">
        <v>2</v>
      </c>
      <c r="V95" t="s">
        <v>106</v>
      </c>
      <c r="W95" t="s">
        <v>32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s="2" customFormat="1" x14ac:dyDescent="0.25">
      <c r="A96">
        <v>32</v>
      </c>
      <c r="B96" t="s">
        <v>39</v>
      </c>
      <c r="C96" t="s">
        <v>33</v>
      </c>
      <c r="D96">
        <v>1093</v>
      </c>
      <c r="E96" t="s">
        <v>34</v>
      </c>
      <c r="F96">
        <v>6</v>
      </c>
      <c r="G96">
        <v>4</v>
      </c>
      <c r="H96" t="s">
        <v>47</v>
      </c>
      <c r="I96">
        <v>1</v>
      </c>
      <c r="J96">
        <v>125</v>
      </c>
      <c r="K96">
        <v>2</v>
      </c>
      <c r="L96" t="s">
        <v>42</v>
      </c>
      <c r="M96">
        <v>87</v>
      </c>
      <c r="N96">
        <v>3</v>
      </c>
      <c r="O96">
        <v>2</v>
      </c>
      <c r="P96" t="s">
        <v>37</v>
      </c>
      <c r="Q96">
        <v>3</v>
      </c>
      <c r="R96" t="s">
        <v>38</v>
      </c>
      <c r="S96">
        <v>5010</v>
      </c>
      <c r="T96">
        <v>24301</v>
      </c>
      <c r="U96">
        <v>1</v>
      </c>
      <c r="V96" t="s">
        <v>106</v>
      </c>
      <c r="W96" t="s">
        <v>39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s="2" customFormat="1" x14ac:dyDescent="0.25">
      <c r="A97">
        <v>54</v>
      </c>
      <c r="B97" t="s">
        <v>39</v>
      </c>
      <c r="C97" t="s">
        <v>33</v>
      </c>
      <c r="D97">
        <v>1217</v>
      </c>
      <c r="E97" t="s">
        <v>41</v>
      </c>
      <c r="F97">
        <v>2</v>
      </c>
      <c r="G97">
        <v>4</v>
      </c>
      <c r="H97" t="s">
        <v>56</v>
      </c>
      <c r="I97">
        <v>1</v>
      </c>
      <c r="J97">
        <v>126</v>
      </c>
      <c r="K97">
        <v>1</v>
      </c>
      <c r="L97" t="s">
        <v>36</v>
      </c>
      <c r="M97">
        <v>60</v>
      </c>
      <c r="N97">
        <v>3</v>
      </c>
      <c r="O97">
        <v>3</v>
      </c>
      <c r="P97" t="s">
        <v>54</v>
      </c>
      <c r="Q97">
        <v>3</v>
      </c>
      <c r="R97" t="s">
        <v>44</v>
      </c>
      <c r="S97">
        <v>13549</v>
      </c>
      <c r="T97">
        <v>24001</v>
      </c>
      <c r="U97">
        <v>9</v>
      </c>
      <c r="V97" t="s">
        <v>106</v>
      </c>
      <c r="W97" t="s">
        <v>39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s="2" customFormat="1" x14ac:dyDescent="0.25">
      <c r="A98">
        <v>24</v>
      </c>
      <c r="B98" t="s">
        <v>39</v>
      </c>
      <c r="C98" t="s">
        <v>33</v>
      </c>
      <c r="D98">
        <v>1353</v>
      </c>
      <c r="E98" t="s">
        <v>34</v>
      </c>
      <c r="F98">
        <v>3</v>
      </c>
      <c r="G98">
        <v>2</v>
      </c>
      <c r="H98" t="s">
        <v>45</v>
      </c>
      <c r="I98">
        <v>1</v>
      </c>
      <c r="J98">
        <v>128</v>
      </c>
      <c r="K98">
        <v>1</v>
      </c>
      <c r="L98" t="s">
        <v>36</v>
      </c>
      <c r="M98">
        <v>33</v>
      </c>
      <c r="N98">
        <v>3</v>
      </c>
      <c r="O98">
        <v>2</v>
      </c>
      <c r="P98" t="s">
        <v>37</v>
      </c>
      <c r="Q98">
        <v>3</v>
      </c>
      <c r="R98" t="s">
        <v>44</v>
      </c>
      <c r="S98">
        <v>4999</v>
      </c>
      <c r="T98">
        <v>17519</v>
      </c>
      <c r="U98">
        <v>0</v>
      </c>
      <c r="V98" t="s">
        <v>106</v>
      </c>
      <c r="W98" t="s">
        <v>39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s="2" customFormat="1" x14ac:dyDescent="0.25">
      <c r="A99">
        <v>28</v>
      </c>
      <c r="B99" t="s">
        <v>39</v>
      </c>
      <c r="C99" t="s">
        <v>51</v>
      </c>
      <c r="D99">
        <v>120</v>
      </c>
      <c r="E99" t="s">
        <v>34</v>
      </c>
      <c r="F99">
        <v>4</v>
      </c>
      <c r="G99">
        <v>3</v>
      </c>
      <c r="H99" t="s">
        <v>47</v>
      </c>
      <c r="I99">
        <v>1</v>
      </c>
      <c r="J99">
        <v>129</v>
      </c>
      <c r="K99">
        <v>2</v>
      </c>
      <c r="L99" t="s">
        <v>42</v>
      </c>
      <c r="M99">
        <v>43</v>
      </c>
      <c r="N99">
        <v>3</v>
      </c>
      <c r="O99">
        <v>2</v>
      </c>
      <c r="P99" t="s">
        <v>37</v>
      </c>
      <c r="Q99">
        <v>3</v>
      </c>
      <c r="R99" t="s">
        <v>44</v>
      </c>
      <c r="S99">
        <v>4221</v>
      </c>
      <c r="T99">
        <v>8863</v>
      </c>
      <c r="U99">
        <v>1</v>
      </c>
      <c r="V99" t="s">
        <v>106</v>
      </c>
      <c r="W99" t="s">
        <v>39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s="2" customFormat="1" x14ac:dyDescent="0.25">
      <c r="A100">
        <v>58</v>
      </c>
      <c r="B100" t="s">
        <v>39</v>
      </c>
      <c r="C100" t="s">
        <v>33</v>
      </c>
      <c r="D100">
        <v>682</v>
      </c>
      <c r="E100" t="s">
        <v>34</v>
      </c>
      <c r="F100">
        <v>10</v>
      </c>
      <c r="G100">
        <v>4</v>
      </c>
      <c r="H100" t="s">
        <v>47</v>
      </c>
      <c r="I100">
        <v>1</v>
      </c>
      <c r="J100">
        <v>131</v>
      </c>
      <c r="K100">
        <v>4</v>
      </c>
      <c r="L100" t="s">
        <v>42</v>
      </c>
      <c r="M100">
        <v>37</v>
      </c>
      <c r="N100">
        <v>3</v>
      </c>
      <c r="O100">
        <v>4</v>
      </c>
      <c r="P100" t="s">
        <v>37</v>
      </c>
      <c r="Q100">
        <v>3</v>
      </c>
      <c r="R100" t="s">
        <v>38</v>
      </c>
      <c r="S100">
        <v>13872</v>
      </c>
      <c r="T100">
        <v>24409</v>
      </c>
      <c r="U100">
        <v>0</v>
      </c>
      <c r="V100" t="s">
        <v>106</v>
      </c>
      <c r="W100" t="s">
        <v>39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s="2" customFormat="1" x14ac:dyDescent="0.25">
      <c r="A101">
        <v>44</v>
      </c>
      <c r="B101" t="s">
        <v>39</v>
      </c>
      <c r="C101" t="s">
        <v>51</v>
      </c>
      <c r="D101">
        <v>489</v>
      </c>
      <c r="E101" t="s">
        <v>41</v>
      </c>
      <c r="F101">
        <v>23</v>
      </c>
      <c r="G101">
        <v>3</v>
      </c>
      <c r="H101" t="s">
        <v>47</v>
      </c>
      <c r="I101">
        <v>1</v>
      </c>
      <c r="J101">
        <v>132</v>
      </c>
      <c r="K101">
        <v>2</v>
      </c>
      <c r="L101" t="s">
        <v>42</v>
      </c>
      <c r="M101">
        <v>67</v>
      </c>
      <c r="N101">
        <v>3</v>
      </c>
      <c r="O101">
        <v>2</v>
      </c>
      <c r="P101" t="s">
        <v>46</v>
      </c>
      <c r="Q101">
        <v>2</v>
      </c>
      <c r="R101" t="s">
        <v>44</v>
      </c>
      <c r="S101">
        <v>2042</v>
      </c>
      <c r="T101">
        <v>25043</v>
      </c>
      <c r="U101">
        <v>4</v>
      </c>
      <c r="V101" t="s">
        <v>106</v>
      </c>
      <c r="W101" t="s">
        <v>39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s="2" customFormat="1" x14ac:dyDescent="0.25">
      <c r="A102">
        <v>37</v>
      </c>
      <c r="B102" t="s">
        <v>32</v>
      </c>
      <c r="C102" t="s">
        <v>33</v>
      </c>
      <c r="D102">
        <v>807</v>
      </c>
      <c r="E102" t="s">
        <v>57</v>
      </c>
      <c r="F102">
        <v>6</v>
      </c>
      <c r="G102">
        <v>4</v>
      </c>
      <c r="H102" t="s">
        <v>57</v>
      </c>
      <c r="I102">
        <v>1</v>
      </c>
      <c r="J102">
        <v>133</v>
      </c>
      <c r="K102">
        <v>3</v>
      </c>
      <c r="L102" t="s">
        <v>42</v>
      </c>
      <c r="M102">
        <v>63</v>
      </c>
      <c r="N102">
        <v>3</v>
      </c>
      <c r="O102">
        <v>1</v>
      </c>
      <c r="P102" t="s">
        <v>57</v>
      </c>
      <c r="Q102">
        <v>1</v>
      </c>
      <c r="R102" t="s">
        <v>48</v>
      </c>
      <c r="S102">
        <v>2073</v>
      </c>
      <c r="T102">
        <v>23648</v>
      </c>
      <c r="U102">
        <v>4</v>
      </c>
      <c r="V102" t="s">
        <v>106</v>
      </c>
      <c r="W102" t="s">
        <v>32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s="2" customFormat="1" x14ac:dyDescent="0.25">
      <c r="A103">
        <v>32</v>
      </c>
      <c r="B103" t="s">
        <v>39</v>
      </c>
      <c r="C103" t="s">
        <v>33</v>
      </c>
      <c r="D103">
        <v>827</v>
      </c>
      <c r="E103" t="s">
        <v>41</v>
      </c>
      <c r="F103">
        <v>1</v>
      </c>
      <c r="G103">
        <v>1</v>
      </c>
      <c r="H103" t="s">
        <v>35</v>
      </c>
      <c r="I103">
        <v>1</v>
      </c>
      <c r="J103">
        <v>134</v>
      </c>
      <c r="K103">
        <v>4</v>
      </c>
      <c r="L103" t="s">
        <v>42</v>
      </c>
      <c r="M103">
        <v>71</v>
      </c>
      <c r="N103">
        <v>3</v>
      </c>
      <c r="O103">
        <v>1</v>
      </c>
      <c r="P103" t="s">
        <v>43</v>
      </c>
      <c r="Q103">
        <v>1</v>
      </c>
      <c r="R103" t="s">
        <v>38</v>
      </c>
      <c r="S103">
        <v>2956</v>
      </c>
      <c r="T103">
        <v>15178</v>
      </c>
      <c r="U103">
        <v>1</v>
      </c>
      <c r="V103" t="s">
        <v>106</v>
      </c>
      <c r="W103" t="s">
        <v>39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s="2" customFormat="1" x14ac:dyDescent="0.25">
      <c r="A104">
        <v>20</v>
      </c>
      <c r="B104" t="s">
        <v>32</v>
      </c>
      <c r="C104" t="s">
        <v>40</v>
      </c>
      <c r="D104">
        <v>871</v>
      </c>
      <c r="E104" t="s">
        <v>41</v>
      </c>
      <c r="F104">
        <v>6</v>
      </c>
      <c r="G104">
        <v>3</v>
      </c>
      <c r="H104" t="s">
        <v>35</v>
      </c>
      <c r="I104">
        <v>1</v>
      </c>
      <c r="J104">
        <v>137</v>
      </c>
      <c r="K104">
        <v>4</v>
      </c>
      <c r="L104" t="s">
        <v>36</v>
      </c>
      <c r="M104">
        <v>66</v>
      </c>
      <c r="N104">
        <v>2</v>
      </c>
      <c r="O104">
        <v>1</v>
      </c>
      <c r="P104" t="s">
        <v>46</v>
      </c>
      <c r="Q104">
        <v>4</v>
      </c>
      <c r="R104" t="s">
        <v>38</v>
      </c>
      <c r="S104">
        <v>2926</v>
      </c>
      <c r="T104">
        <v>19783</v>
      </c>
      <c r="U104">
        <v>1</v>
      </c>
      <c r="V104" t="s">
        <v>106</v>
      </c>
      <c r="W104" t="s">
        <v>32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s="2" customFormat="1" x14ac:dyDescent="0.25">
      <c r="A105">
        <v>34</v>
      </c>
      <c r="B105" t="s">
        <v>39</v>
      </c>
      <c r="C105" t="s">
        <v>33</v>
      </c>
      <c r="D105">
        <v>665</v>
      </c>
      <c r="E105" t="s">
        <v>41</v>
      </c>
      <c r="F105">
        <v>6</v>
      </c>
      <c r="G105">
        <v>4</v>
      </c>
      <c r="H105" t="s">
        <v>45</v>
      </c>
      <c r="I105">
        <v>1</v>
      </c>
      <c r="J105">
        <v>138</v>
      </c>
      <c r="K105">
        <v>1</v>
      </c>
      <c r="L105" t="s">
        <v>36</v>
      </c>
      <c r="M105">
        <v>41</v>
      </c>
      <c r="N105">
        <v>3</v>
      </c>
      <c r="O105">
        <v>2</v>
      </c>
      <c r="P105" t="s">
        <v>43</v>
      </c>
      <c r="Q105">
        <v>3</v>
      </c>
      <c r="R105" t="s">
        <v>38</v>
      </c>
      <c r="S105">
        <v>4809</v>
      </c>
      <c r="T105">
        <v>12482</v>
      </c>
      <c r="U105">
        <v>1</v>
      </c>
      <c r="V105" t="s">
        <v>106</v>
      </c>
      <c r="W105" t="s">
        <v>39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s="2" customFormat="1" x14ac:dyDescent="0.25">
      <c r="A106">
        <v>37</v>
      </c>
      <c r="B106" t="s">
        <v>39</v>
      </c>
      <c r="C106" t="s">
        <v>51</v>
      </c>
      <c r="D106">
        <v>1040</v>
      </c>
      <c r="E106" t="s">
        <v>41</v>
      </c>
      <c r="F106">
        <v>2</v>
      </c>
      <c r="G106">
        <v>2</v>
      </c>
      <c r="H106" t="s">
        <v>35</v>
      </c>
      <c r="I106">
        <v>1</v>
      </c>
      <c r="J106">
        <v>139</v>
      </c>
      <c r="K106">
        <v>3</v>
      </c>
      <c r="L106" t="s">
        <v>42</v>
      </c>
      <c r="M106">
        <v>100</v>
      </c>
      <c r="N106">
        <v>2</v>
      </c>
      <c r="O106">
        <v>2</v>
      </c>
      <c r="P106" t="s">
        <v>50</v>
      </c>
      <c r="Q106">
        <v>4</v>
      </c>
      <c r="R106" t="s">
        <v>48</v>
      </c>
      <c r="S106">
        <v>5163</v>
      </c>
      <c r="T106">
        <v>15850</v>
      </c>
      <c r="U106">
        <v>5</v>
      </c>
      <c r="V106" t="s">
        <v>106</v>
      </c>
      <c r="W106" t="s">
        <v>39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s="2" customFormat="1" x14ac:dyDescent="0.25">
      <c r="A107">
        <v>59</v>
      </c>
      <c r="B107" t="s">
        <v>39</v>
      </c>
      <c r="C107" t="s">
        <v>51</v>
      </c>
      <c r="D107">
        <v>1420</v>
      </c>
      <c r="E107" t="s">
        <v>57</v>
      </c>
      <c r="F107">
        <v>2</v>
      </c>
      <c r="G107">
        <v>4</v>
      </c>
      <c r="H107" t="s">
        <v>57</v>
      </c>
      <c r="I107">
        <v>1</v>
      </c>
      <c r="J107">
        <v>140</v>
      </c>
      <c r="K107">
        <v>3</v>
      </c>
      <c r="L107" t="s">
        <v>36</v>
      </c>
      <c r="M107">
        <v>32</v>
      </c>
      <c r="N107">
        <v>2</v>
      </c>
      <c r="O107">
        <v>5</v>
      </c>
      <c r="P107" t="s">
        <v>52</v>
      </c>
      <c r="Q107">
        <v>4</v>
      </c>
      <c r="R107" t="s">
        <v>44</v>
      </c>
      <c r="S107">
        <v>18844</v>
      </c>
      <c r="T107">
        <v>21922</v>
      </c>
      <c r="U107">
        <v>9</v>
      </c>
      <c r="V107" t="s">
        <v>106</v>
      </c>
      <c r="W107" t="s">
        <v>39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s="2" customFormat="1" x14ac:dyDescent="0.25">
      <c r="A108">
        <v>50</v>
      </c>
      <c r="B108" t="s">
        <v>39</v>
      </c>
      <c r="C108" t="s">
        <v>40</v>
      </c>
      <c r="D108">
        <v>1115</v>
      </c>
      <c r="E108" t="s">
        <v>41</v>
      </c>
      <c r="F108">
        <v>1</v>
      </c>
      <c r="G108">
        <v>3</v>
      </c>
      <c r="H108" t="s">
        <v>35</v>
      </c>
      <c r="I108">
        <v>1</v>
      </c>
      <c r="J108">
        <v>141</v>
      </c>
      <c r="K108">
        <v>1</v>
      </c>
      <c r="L108" t="s">
        <v>36</v>
      </c>
      <c r="M108">
        <v>73</v>
      </c>
      <c r="N108">
        <v>3</v>
      </c>
      <c r="O108">
        <v>5</v>
      </c>
      <c r="P108" t="s">
        <v>54</v>
      </c>
      <c r="Q108">
        <v>2</v>
      </c>
      <c r="R108" t="s">
        <v>44</v>
      </c>
      <c r="S108">
        <v>18172</v>
      </c>
      <c r="T108">
        <v>9755</v>
      </c>
      <c r="U108">
        <v>3</v>
      </c>
      <c r="V108" t="s">
        <v>106</v>
      </c>
      <c r="W108" t="s">
        <v>32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s="2" customFormat="1" x14ac:dyDescent="0.25">
      <c r="A109">
        <v>25</v>
      </c>
      <c r="B109" t="s">
        <v>32</v>
      </c>
      <c r="C109" t="s">
        <v>33</v>
      </c>
      <c r="D109">
        <v>240</v>
      </c>
      <c r="E109" t="s">
        <v>34</v>
      </c>
      <c r="F109">
        <v>5</v>
      </c>
      <c r="G109">
        <v>3</v>
      </c>
      <c r="H109" t="s">
        <v>55</v>
      </c>
      <c r="I109">
        <v>1</v>
      </c>
      <c r="J109">
        <v>142</v>
      </c>
      <c r="K109">
        <v>3</v>
      </c>
      <c r="L109" t="s">
        <v>42</v>
      </c>
      <c r="M109">
        <v>46</v>
      </c>
      <c r="N109">
        <v>2</v>
      </c>
      <c r="O109">
        <v>2</v>
      </c>
      <c r="P109" t="s">
        <v>37</v>
      </c>
      <c r="Q109">
        <v>3</v>
      </c>
      <c r="R109" t="s">
        <v>38</v>
      </c>
      <c r="S109">
        <v>5744</v>
      </c>
      <c r="T109">
        <v>26959</v>
      </c>
      <c r="U109">
        <v>1</v>
      </c>
      <c r="V109" t="s">
        <v>106</v>
      </c>
      <c r="W109" t="s">
        <v>32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s="2" customFormat="1" x14ac:dyDescent="0.25">
      <c r="A110">
        <v>25</v>
      </c>
      <c r="B110" t="s">
        <v>39</v>
      </c>
      <c r="C110" t="s">
        <v>33</v>
      </c>
      <c r="D110">
        <v>1280</v>
      </c>
      <c r="E110" t="s">
        <v>41</v>
      </c>
      <c r="F110">
        <v>7</v>
      </c>
      <c r="G110">
        <v>1</v>
      </c>
      <c r="H110" t="s">
        <v>47</v>
      </c>
      <c r="I110">
        <v>1</v>
      </c>
      <c r="J110">
        <v>143</v>
      </c>
      <c r="K110">
        <v>4</v>
      </c>
      <c r="L110" t="s">
        <v>42</v>
      </c>
      <c r="M110">
        <v>64</v>
      </c>
      <c r="N110">
        <v>2</v>
      </c>
      <c r="O110">
        <v>1</v>
      </c>
      <c r="P110" t="s">
        <v>43</v>
      </c>
      <c r="Q110">
        <v>4</v>
      </c>
      <c r="R110" t="s">
        <v>44</v>
      </c>
      <c r="S110">
        <v>2889</v>
      </c>
      <c r="T110">
        <v>26897</v>
      </c>
      <c r="U110">
        <v>1</v>
      </c>
      <c r="V110" t="s">
        <v>106</v>
      </c>
      <c r="W110" t="s">
        <v>39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s="2" customFormat="1" x14ac:dyDescent="0.25">
      <c r="A111">
        <v>22</v>
      </c>
      <c r="B111" t="s">
        <v>39</v>
      </c>
      <c r="C111" t="s">
        <v>33</v>
      </c>
      <c r="D111">
        <v>534</v>
      </c>
      <c r="E111" t="s">
        <v>41</v>
      </c>
      <c r="F111">
        <v>15</v>
      </c>
      <c r="G111">
        <v>3</v>
      </c>
      <c r="H111" t="s">
        <v>47</v>
      </c>
      <c r="I111">
        <v>1</v>
      </c>
      <c r="J111">
        <v>144</v>
      </c>
      <c r="K111">
        <v>2</v>
      </c>
      <c r="L111" t="s">
        <v>36</v>
      </c>
      <c r="M111">
        <v>59</v>
      </c>
      <c r="N111">
        <v>3</v>
      </c>
      <c r="O111">
        <v>1</v>
      </c>
      <c r="P111" t="s">
        <v>46</v>
      </c>
      <c r="Q111">
        <v>4</v>
      </c>
      <c r="R111" t="s">
        <v>38</v>
      </c>
      <c r="S111">
        <v>2871</v>
      </c>
      <c r="T111">
        <v>23785</v>
      </c>
      <c r="U111">
        <v>1</v>
      </c>
      <c r="V111" t="s">
        <v>106</v>
      </c>
      <c r="W111" t="s">
        <v>39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s="2" customFormat="1" x14ac:dyDescent="0.25">
      <c r="A112">
        <v>51</v>
      </c>
      <c r="B112" t="s">
        <v>39</v>
      </c>
      <c r="C112" t="s">
        <v>40</v>
      </c>
      <c r="D112">
        <v>1456</v>
      </c>
      <c r="E112" t="s">
        <v>41</v>
      </c>
      <c r="F112">
        <v>1</v>
      </c>
      <c r="G112">
        <v>4</v>
      </c>
      <c r="H112" t="s">
        <v>47</v>
      </c>
      <c r="I112">
        <v>1</v>
      </c>
      <c r="J112">
        <v>145</v>
      </c>
      <c r="K112">
        <v>1</v>
      </c>
      <c r="L112" t="s">
        <v>36</v>
      </c>
      <c r="M112">
        <v>30</v>
      </c>
      <c r="N112">
        <v>2</v>
      </c>
      <c r="O112">
        <v>3</v>
      </c>
      <c r="P112" t="s">
        <v>50</v>
      </c>
      <c r="Q112">
        <v>1</v>
      </c>
      <c r="R112" t="s">
        <v>38</v>
      </c>
      <c r="S112">
        <v>7484</v>
      </c>
      <c r="T112">
        <v>25796</v>
      </c>
      <c r="U112">
        <v>3</v>
      </c>
      <c r="V112" t="s">
        <v>106</v>
      </c>
      <c r="W112" t="s">
        <v>39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s="2" customFormat="1" x14ac:dyDescent="0.25">
      <c r="A113">
        <v>34</v>
      </c>
      <c r="B113" t="s">
        <v>32</v>
      </c>
      <c r="C113" t="s">
        <v>40</v>
      </c>
      <c r="D113">
        <v>658</v>
      </c>
      <c r="E113" t="s">
        <v>41</v>
      </c>
      <c r="F113">
        <v>7</v>
      </c>
      <c r="G113">
        <v>3</v>
      </c>
      <c r="H113" t="s">
        <v>35</v>
      </c>
      <c r="I113">
        <v>1</v>
      </c>
      <c r="J113">
        <v>147</v>
      </c>
      <c r="K113">
        <v>1</v>
      </c>
      <c r="L113" t="s">
        <v>42</v>
      </c>
      <c r="M113">
        <v>66</v>
      </c>
      <c r="N113">
        <v>1</v>
      </c>
      <c r="O113">
        <v>2</v>
      </c>
      <c r="P113" t="s">
        <v>46</v>
      </c>
      <c r="Q113">
        <v>3</v>
      </c>
      <c r="R113" t="s">
        <v>38</v>
      </c>
      <c r="S113">
        <v>6074</v>
      </c>
      <c r="T113">
        <v>22887</v>
      </c>
      <c r="U113">
        <v>1</v>
      </c>
      <c r="V113" t="s">
        <v>106</v>
      </c>
      <c r="W113" t="s">
        <v>32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s="2" customFormat="1" x14ac:dyDescent="0.25">
      <c r="A114">
        <v>54</v>
      </c>
      <c r="B114" t="s">
        <v>39</v>
      </c>
      <c r="C114" t="s">
        <v>51</v>
      </c>
      <c r="D114">
        <v>142</v>
      </c>
      <c r="E114" t="s">
        <v>57</v>
      </c>
      <c r="F114">
        <v>26</v>
      </c>
      <c r="G114">
        <v>3</v>
      </c>
      <c r="H114" t="s">
        <v>57</v>
      </c>
      <c r="I114">
        <v>1</v>
      </c>
      <c r="J114">
        <v>148</v>
      </c>
      <c r="K114">
        <v>4</v>
      </c>
      <c r="L114" t="s">
        <v>36</v>
      </c>
      <c r="M114">
        <v>30</v>
      </c>
      <c r="N114">
        <v>4</v>
      </c>
      <c r="O114">
        <v>4</v>
      </c>
      <c r="P114" t="s">
        <v>52</v>
      </c>
      <c r="Q114">
        <v>4</v>
      </c>
      <c r="R114" t="s">
        <v>38</v>
      </c>
      <c r="S114">
        <v>17328</v>
      </c>
      <c r="T114">
        <v>13871</v>
      </c>
      <c r="U114">
        <v>2</v>
      </c>
      <c r="V114" t="s">
        <v>106</v>
      </c>
      <c r="W114" t="s">
        <v>32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s="2" customFormat="1" x14ac:dyDescent="0.25">
      <c r="A115">
        <v>24</v>
      </c>
      <c r="B115" t="s">
        <v>39</v>
      </c>
      <c r="C115" t="s">
        <v>33</v>
      </c>
      <c r="D115">
        <v>1127</v>
      </c>
      <c r="E115" t="s">
        <v>41</v>
      </c>
      <c r="F115">
        <v>18</v>
      </c>
      <c r="G115">
        <v>1</v>
      </c>
      <c r="H115" t="s">
        <v>35</v>
      </c>
      <c r="I115">
        <v>1</v>
      </c>
      <c r="J115">
        <v>150</v>
      </c>
      <c r="K115">
        <v>2</v>
      </c>
      <c r="L115" t="s">
        <v>42</v>
      </c>
      <c r="M115">
        <v>52</v>
      </c>
      <c r="N115">
        <v>3</v>
      </c>
      <c r="O115">
        <v>1</v>
      </c>
      <c r="P115" t="s">
        <v>46</v>
      </c>
      <c r="Q115">
        <v>3</v>
      </c>
      <c r="R115" t="s">
        <v>44</v>
      </c>
      <c r="S115">
        <v>2774</v>
      </c>
      <c r="T115">
        <v>13257</v>
      </c>
      <c r="U115">
        <v>0</v>
      </c>
      <c r="V115" t="s">
        <v>106</v>
      </c>
      <c r="W115" t="s">
        <v>39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s="2" customFormat="1" x14ac:dyDescent="0.25">
      <c r="A116">
        <v>34</v>
      </c>
      <c r="B116" t="s">
        <v>39</v>
      </c>
      <c r="C116" t="s">
        <v>33</v>
      </c>
      <c r="D116">
        <v>1031</v>
      </c>
      <c r="E116" t="s">
        <v>41</v>
      </c>
      <c r="F116">
        <v>6</v>
      </c>
      <c r="G116">
        <v>4</v>
      </c>
      <c r="H116" t="s">
        <v>35</v>
      </c>
      <c r="I116">
        <v>1</v>
      </c>
      <c r="J116">
        <v>151</v>
      </c>
      <c r="K116">
        <v>3</v>
      </c>
      <c r="L116" t="s">
        <v>36</v>
      </c>
      <c r="M116">
        <v>45</v>
      </c>
      <c r="N116">
        <v>2</v>
      </c>
      <c r="O116">
        <v>2</v>
      </c>
      <c r="P116" t="s">
        <v>43</v>
      </c>
      <c r="Q116">
        <v>2</v>
      </c>
      <c r="R116" t="s">
        <v>48</v>
      </c>
      <c r="S116">
        <v>4505</v>
      </c>
      <c r="T116">
        <v>15000</v>
      </c>
      <c r="U116">
        <v>6</v>
      </c>
      <c r="V116" t="s">
        <v>106</v>
      </c>
      <c r="W116" t="s">
        <v>39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s="2" customFormat="1" x14ac:dyDescent="0.25">
      <c r="A117">
        <v>37</v>
      </c>
      <c r="B117" t="s">
        <v>39</v>
      </c>
      <c r="C117" t="s">
        <v>33</v>
      </c>
      <c r="D117">
        <v>1189</v>
      </c>
      <c r="E117" t="s">
        <v>34</v>
      </c>
      <c r="F117">
        <v>3</v>
      </c>
      <c r="G117">
        <v>3</v>
      </c>
      <c r="H117" t="s">
        <v>35</v>
      </c>
      <c r="I117">
        <v>1</v>
      </c>
      <c r="J117">
        <v>152</v>
      </c>
      <c r="K117">
        <v>3</v>
      </c>
      <c r="L117" t="s">
        <v>42</v>
      </c>
      <c r="M117">
        <v>87</v>
      </c>
      <c r="N117">
        <v>3</v>
      </c>
      <c r="O117">
        <v>3</v>
      </c>
      <c r="P117" t="s">
        <v>37</v>
      </c>
      <c r="Q117">
        <v>4</v>
      </c>
      <c r="R117" t="s">
        <v>38</v>
      </c>
      <c r="S117">
        <v>7428</v>
      </c>
      <c r="T117">
        <v>14506</v>
      </c>
      <c r="U117">
        <v>2</v>
      </c>
      <c r="V117" t="s">
        <v>106</v>
      </c>
      <c r="W117" t="s">
        <v>39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s="2" customFormat="1" x14ac:dyDescent="0.25">
      <c r="A118">
        <v>34</v>
      </c>
      <c r="B118" t="s">
        <v>39</v>
      </c>
      <c r="C118" t="s">
        <v>33</v>
      </c>
      <c r="D118">
        <v>1354</v>
      </c>
      <c r="E118" t="s">
        <v>41</v>
      </c>
      <c r="F118">
        <v>5</v>
      </c>
      <c r="G118">
        <v>3</v>
      </c>
      <c r="H118" t="s">
        <v>47</v>
      </c>
      <c r="I118">
        <v>1</v>
      </c>
      <c r="J118">
        <v>153</v>
      </c>
      <c r="K118">
        <v>3</v>
      </c>
      <c r="L118" t="s">
        <v>36</v>
      </c>
      <c r="M118">
        <v>45</v>
      </c>
      <c r="N118">
        <v>2</v>
      </c>
      <c r="O118">
        <v>3</v>
      </c>
      <c r="P118" t="s">
        <v>52</v>
      </c>
      <c r="Q118">
        <v>1</v>
      </c>
      <c r="R118" t="s">
        <v>38</v>
      </c>
      <c r="S118">
        <v>11631</v>
      </c>
      <c r="T118">
        <v>5615</v>
      </c>
      <c r="U118">
        <v>2</v>
      </c>
      <c r="V118" t="s">
        <v>106</v>
      </c>
      <c r="W118" t="s">
        <v>39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s="2" customFormat="1" x14ac:dyDescent="0.25">
      <c r="A119">
        <v>36</v>
      </c>
      <c r="B119" t="s">
        <v>39</v>
      </c>
      <c r="C119" t="s">
        <v>40</v>
      </c>
      <c r="D119">
        <v>1467</v>
      </c>
      <c r="E119" t="s">
        <v>34</v>
      </c>
      <c r="F119">
        <v>11</v>
      </c>
      <c r="G119">
        <v>2</v>
      </c>
      <c r="H119" t="s">
        <v>56</v>
      </c>
      <c r="I119">
        <v>1</v>
      </c>
      <c r="J119">
        <v>154</v>
      </c>
      <c r="K119">
        <v>2</v>
      </c>
      <c r="L119" t="s">
        <v>36</v>
      </c>
      <c r="M119">
        <v>92</v>
      </c>
      <c r="N119">
        <v>3</v>
      </c>
      <c r="O119">
        <v>3</v>
      </c>
      <c r="P119" t="s">
        <v>37</v>
      </c>
      <c r="Q119">
        <v>4</v>
      </c>
      <c r="R119" t="s">
        <v>44</v>
      </c>
      <c r="S119">
        <v>9738</v>
      </c>
      <c r="T119">
        <v>22952</v>
      </c>
      <c r="U119">
        <v>0</v>
      </c>
      <c r="V119" t="s">
        <v>106</v>
      </c>
      <c r="W119" t="s">
        <v>39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s="2" customFormat="1" x14ac:dyDescent="0.25">
      <c r="A120">
        <v>36</v>
      </c>
      <c r="B120" t="s">
        <v>39</v>
      </c>
      <c r="C120" t="s">
        <v>33</v>
      </c>
      <c r="D120">
        <v>922</v>
      </c>
      <c r="E120" t="s">
        <v>41</v>
      </c>
      <c r="F120">
        <v>3</v>
      </c>
      <c r="G120">
        <v>2</v>
      </c>
      <c r="H120" t="s">
        <v>35</v>
      </c>
      <c r="I120">
        <v>1</v>
      </c>
      <c r="J120">
        <v>155</v>
      </c>
      <c r="K120">
        <v>1</v>
      </c>
      <c r="L120" t="s">
        <v>36</v>
      </c>
      <c r="M120">
        <v>39</v>
      </c>
      <c r="N120">
        <v>3</v>
      </c>
      <c r="O120">
        <v>1</v>
      </c>
      <c r="P120" t="s">
        <v>46</v>
      </c>
      <c r="Q120">
        <v>4</v>
      </c>
      <c r="R120" t="s">
        <v>48</v>
      </c>
      <c r="S120">
        <v>2835</v>
      </c>
      <c r="T120">
        <v>2561</v>
      </c>
      <c r="U120">
        <v>5</v>
      </c>
      <c r="V120" t="s">
        <v>106</v>
      </c>
      <c r="W120" t="s">
        <v>39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s="2" customFormat="1" x14ac:dyDescent="0.25">
      <c r="A121">
        <v>43</v>
      </c>
      <c r="B121" t="s">
        <v>39</v>
      </c>
      <c r="C121" t="s">
        <v>40</v>
      </c>
      <c r="D121">
        <v>394</v>
      </c>
      <c r="E121" t="s">
        <v>34</v>
      </c>
      <c r="F121">
        <v>26</v>
      </c>
      <c r="G121">
        <v>2</v>
      </c>
      <c r="H121" t="s">
        <v>35</v>
      </c>
      <c r="I121">
        <v>1</v>
      </c>
      <c r="J121">
        <v>158</v>
      </c>
      <c r="K121">
        <v>3</v>
      </c>
      <c r="L121" t="s">
        <v>42</v>
      </c>
      <c r="M121">
        <v>92</v>
      </c>
      <c r="N121">
        <v>3</v>
      </c>
      <c r="O121">
        <v>4</v>
      </c>
      <c r="P121" t="s">
        <v>52</v>
      </c>
      <c r="Q121">
        <v>4</v>
      </c>
      <c r="R121" t="s">
        <v>44</v>
      </c>
      <c r="S121">
        <v>16959</v>
      </c>
      <c r="T121">
        <v>19494</v>
      </c>
      <c r="U121">
        <v>1</v>
      </c>
      <c r="V121" t="s">
        <v>106</v>
      </c>
      <c r="W121" t="s">
        <v>32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s="2" customFormat="1" x14ac:dyDescent="0.25">
      <c r="A122">
        <v>30</v>
      </c>
      <c r="B122" t="s">
        <v>39</v>
      </c>
      <c r="C122" t="s">
        <v>40</v>
      </c>
      <c r="D122">
        <v>1312</v>
      </c>
      <c r="E122" t="s">
        <v>41</v>
      </c>
      <c r="F122">
        <v>23</v>
      </c>
      <c r="G122">
        <v>3</v>
      </c>
      <c r="H122" t="s">
        <v>35</v>
      </c>
      <c r="I122">
        <v>1</v>
      </c>
      <c r="J122">
        <v>159</v>
      </c>
      <c r="K122">
        <v>1</v>
      </c>
      <c r="L122" t="s">
        <v>42</v>
      </c>
      <c r="M122">
        <v>96</v>
      </c>
      <c r="N122">
        <v>1</v>
      </c>
      <c r="O122">
        <v>1</v>
      </c>
      <c r="P122" t="s">
        <v>43</v>
      </c>
      <c r="Q122">
        <v>3</v>
      </c>
      <c r="R122" t="s">
        <v>48</v>
      </c>
      <c r="S122">
        <v>2613</v>
      </c>
      <c r="T122">
        <v>22310</v>
      </c>
      <c r="U122">
        <v>1</v>
      </c>
      <c r="V122" t="s">
        <v>106</v>
      </c>
      <c r="W122" t="s">
        <v>39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s="2" customFormat="1" x14ac:dyDescent="0.25">
      <c r="A123">
        <v>33</v>
      </c>
      <c r="B123" t="s">
        <v>39</v>
      </c>
      <c r="C123" t="s">
        <v>51</v>
      </c>
      <c r="D123">
        <v>750</v>
      </c>
      <c r="E123" t="s">
        <v>34</v>
      </c>
      <c r="F123">
        <v>22</v>
      </c>
      <c r="G123">
        <v>2</v>
      </c>
      <c r="H123" t="s">
        <v>55</v>
      </c>
      <c r="I123">
        <v>1</v>
      </c>
      <c r="J123">
        <v>160</v>
      </c>
      <c r="K123">
        <v>3</v>
      </c>
      <c r="L123" t="s">
        <v>42</v>
      </c>
      <c r="M123">
        <v>95</v>
      </c>
      <c r="N123">
        <v>3</v>
      </c>
      <c r="O123">
        <v>2</v>
      </c>
      <c r="P123" t="s">
        <v>37</v>
      </c>
      <c r="Q123">
        <v>2</v>
      </c>
      <c r="R123" t="s">
        <v>44</v>
      </c>
      <c r="S123">
        <v>6146</v>
      </c>
      <c r="T123">
        <v>15480</v>
      </c>
      <c r="U123">
        <v>0</v>
      </c>
      <c r="V123" t="s">
        <v>106</v>
      </c>
      <c r="W123" t="s">
        <v>39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s="2" customFormat="1" x14ac:dyDescent="0.25">
      <c r="A124">
        <v>56</v>
      </c>
      <c r="B124" t="s">
        <v>32</v>
      </c>
      <c r="C124" t="s">
        <v>33</v>
      </c>
      <c r="D124">
        <v>441</v>
      </c>
      <c r="E124" t="s">
        <v>41</v>
      </c>
      <c r="F124">
        <v>14</v>
      </c>
      <c r="G124">
        <v>4</v>
      </c>
      <c r="H124" t="s">
        <v>35</v>
      </c>
      <c r="I124">
        <v>1</v>
      </c>
      <c r="J124">
        <v>161</v>
      </c>
      <c r="K124">
        <v>2</v>
      </c>
      <c r="L124" t="s">
        <v>36</v>
      </c>
      <c r="M124">
        <v>72</v>
      </c>
      <c r="N124">
        <v>3</v>
      </c>
      <c r="O124">
        <v>1</v>
      </c>
      <c r="P124" t="s">
        <v>43</v>
      </c>
      <c r="Q124">
        <v>2</v>
      </c>
      <c r="R124" t="s">
        <v>44</v>
      </c>
      <c r="S124">
        <v>4963</v>
      </c>
      <c r="T124">
        <v>4510</v>
      </c>
      <c r="U124">
        <v>9</v>
      </c>
      <c r="V124" t="s">
        <v>106</v>
      </c>
      <c r="W124" t="s">
        <v>32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s="2" customFormat="1" x14ac:dyDescent="0.25">
      <c r="A125">
        <v>51</v>
      </c>
      <c r="B125" t="s">
        <v>39</v>
      </c>
      <c r="C125" t="s">
        <v>33</v>
      </c>
      <c r="D125">
        <v>684</v>
      </c>
      <c r="E125" t="s">
        <v>41</v>
      </c>
      <c r="F125">
        <v>6</v>
      </c>
      <c r="G125">
        <v>3</v>
      </c>
      <c r="H125" t="s">
        <v>35</v>
      </c>
      <c r="I125">
        <v>1</v>
      </c>
      <c r="J125">
        <v>162</v>
      </c>
      <c r="K125">
        <v>1</v>
      </c>
      <c r="L125" t="s">
        <v>42</v>
      </c>
      <c r="M125">
        <v>51</v>
      </c>
      <c r="N125">
        <v>3</v>
      </c>
      <c r="O125">
        <v>5</v>
      </c>
      <c r="P125" t="s">
        <v>54</v>
      </c>
      <c r="Q125">
        <v>3</v>
      </c>
      <c r="R125" t="s">
        <v>38</v>
      </c>
      <c r="S125">
        <v>19537</v>
      </c>
      <c r="T125">
        <v>6462</v>
      </c>
      <c r="U125">
        <v>7</v>
      </c>
      <c r="V125" t="s">
        <v>106</v>
      </c>
      <c r="W125" t="s">
        <v>39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s="2" customFormat="1" x14ac:dyDescent="0.25">
      <c r="A126">
        <v>31</v>
      </c>
      <c r="B126" t="s">
        <v>32</v>
      </c>
      <c r="C126" t="s">
        <v>33</v>
      </c>
      <c r="D126">
        <v>249</v>
      </c>
      <c r="E126" t="s">
        <v>34</v>
      </c>
      <c r="F126">
        <v>6</v>
      </c>
      <c r="G126">
        <v>4</v>
      </c>
      <c r="H126" t="s">
        <v>35</v>
      </c>
      <c r="I126">
        <v>1</v>
      </c>
      <c r="J126">
        <v>163</v>
      </c>
      <c r="K126">
        <v>2</v>
      </c>
      <c r="L126" t="s">
        <v>42</v>
      </c>
      <c r="M126">
        <v>76</v>
      </c>
      <c r="N126">
        <v>1</v>
      </c>
      <c r="O126">
        <v>2</v>
      </c>
      <c r="P126" t="s">
        <v>37</v>
      </c>
      <c r="Q126">
        <v>3</v>
      </c>
      <c r="R126" t="s">
        <v>44</v>
      </c>
      <c r="S126">
        <v>6172</v>
      </c>
      <c r="T126">
        <v>20739</v>
      </c>
      <c r="U126">
        <v>4</v>
      </c>
      <c r="V126" t="s">
        <v>106</v>
      </c>
      <c r="W126" t="s">
        <v>32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s="2" customFormat="1" x14ac:dyDescent="0.25">
      <c r="A127">
        <v>26</v>
      </c>
      <c r="B127" t="s">
        <v>39</v>
      </c>
      <c r="C127" t="s">
        <v>33</v>
      </c>
      <c r="D127">
        <v>841</v>
      </c>
      <c r="E127" t="s">
        <v>41</v>
      </c>
      <c r="F127">
        <v>6</v>
      </c>
      <c r="G127">
        <v>3</v>
      </c>
      <c r="H127" t="s">
        <v>45</v>
      </c>
      <c r="I127">
        <v>1</v>
      </c>
      <c r="J127">
        <v>164</v>
      </c>
      <c r="K127">
        <v>3</v>
      </c>
      <c r="L127" t="s">
        <v>36</v>
      </c>
      <c r="M127">
        <v>46</v>
      </c>
      <c r="N127">
        <v>2</v>
      </c>
      <c r="O127">
        <v>1</v>
      </c>
      <c r="P127" t="s">
        <v>43</v>
      </c>
      <c r="Q127">
        <v>2</v>
      </c>
      <c r="R127" t="s">
        <v>44</v>
      </c>
      <c r="S127">
        <v>2368</v>
      </c>
      <c r="T127">
        <v>23300</v>
      </c>
      <c r="U127">
        <v>1</v>
      </c>
      <c r="V127" t="s">
        <v>106</v>
      </c>
      <c r="W127" t="s">
        <v>39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s="2" customFormat="1" x14ac:dyDescent="0.25">
      <c r="A128">
        <v>58</v>
      </c>
      <c r="B128" t="s">
        <v>32</v>
      </c>
      <c r="C128" t="s">
        <v>33</v>
      </c>
      <c r="D128">
        <v>147</v>
      </c>
      <c r="E128" t="s">
        <v>41</v>
      </c>
      <c r="F128">
        <v>23</v>
      </c>
      <c r="G128">
        <v>4</v>
      </c>
      <c r="H128" t="s">
        <v>47</v>
      </c>
      <c r="I128">
        <v>1</v>
      </c>
      <c r="J128">
        <v>165</v>
      </c>
      <c r="K128">
        <v>4</v>
      </c>
      <c r="L128" t="s">
        <v>36</v>
      </c>
      <c r="M128">
        <v>94</v>
      </c>
      <c r="N128">
        <v>3</v>
      </c>
      <c r="O128">
        <v>3</v>
      </c>
      <c r="P128" t="s">
        <v>50</v>
      </c>
      <c r="Q128">
        <v>4</v>
      </c>
      <c r="R128" t="s">
        <v>44</v>
      </c>
      <c r="S128">
        <v>10312</v>
      </c>
      <c r="T128">
        <v>3465</v>
      </c>
      <c r="U128">
        <v>1</v>
      </c>
      <c r="V128" t="s">
        <v>106</v>
      </c>
      <c r="W128" t="s">
        <v>39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s="2" customFormat="1" x14ac:dyDescent="0.25">
      <c r="A129">
        <v>19</v>
      </c>
      <c r="B129" t="s">
        <v>32</v>
      </c>
      <c r="C129" t="s">
        <v>33</v>
      </c>
      <c r="D129">
        <v>528</v>
      </c>
      <c r="E129" t="s">
        <v>34</v>
      </c>
      <c r="F129">
        <v>22</v>
      </c>
      <c r="G129">
        <v>1</v>
      </c>
      <c r="H129" t="s">
        <v>55</v>
      </c>
      <c r="I129">
        <v>1</v>
      </c>
      <c r="J129">
        <v>167</v>
      </c>
      <c r="K129">
        <v>4</v>
      </c>
      <c r="L129" t="s">
        <v>42</v>
      </c>
      <c r="M129">
        <v>50</v>
      </c>
      <c r="N129">
        <v>3</v>
      </c>
      <c r="O129">
        <v>1</v>
      </c>
      <c r="P129" t="s">
        <v>53</v>
      </c>
      <c r="Q129">
        <v>3</v>
      </c>
      <c r="R129" t="s">
        <v>38</v>
      </c>
      <c r="S129">
        <v>1675</v>
      </c>
      <c r="T129">
        <v>26820</v>
      </c>
      <c r="U129">
        <v>1</v>
      </c>
      <c r="V129" t="s">
        <v>106</v>
      </c>
      <c r="W129" t="s">
        <v>32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s="2" customFormat="1" x14ac:dyDescent="0.25">
      <c r="A130">
        <v>22</v>
      </c>
      <c r="B130" t="s">
        <v>39</v>
      </c>
      <c r="C130" t="s">
        <v>33</v>
      </c>
      <c r="D130">
        <v>594</v>
      </c>
      <c r="E130" t="s">
        <v>41</v>
      </c>
      <c r="F130">
        <v>2</v>
      </c>
      <c r="G130">
        <v>1</v>
      </c>
      <c r="H130" t="s">
        <v>56</v>
      </c>
      <c r="I130">
        <v>1</v>
      </c>
      <c r="J130">
        <v>169</v>
      </c>
      <c r="K130">
        <v>3</v>
      </c>
      <c r="L130" t="s">
        <v>42</v>
      </c>
      <c r="M130">
        <v>100</v>
      </c>
      <c r="N130">
        <v>3</v>
      </c>
      <c r="O130">
        <v>1</v>
      </c>
      <c r="P130" t="s">
        <v>46</v>
      </c>
      <c r="Q130">
        <v>4</v>
      </c>
      <c r="R130" t="s">
        <v>44</v>
      </c>
      <c r="S130">
        <v>2523</v>
      </c>
      <c r="T130">
        <v>19299</v>
      </c>
      <c r="U130">
        <v>0</v>
      </c>
      <c r="V130" t="s">
        <v>106</v>
      </c>
      <c r="W130" t="s">
        <v>39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s="2" customFormat="1" x14ac:dyDescent="0.25">
      <c r="A131">
        <v>49</v>
      </c>
      <c r="B131" t="s">
        <v>39</v>
      </c>
      <c r="C131" t="s">
        <v>33</v>
      </c>
      <c r="D131">
        <v>470</v>
      </c>
      <c r="E131" t="s">
        <v>41</v>
      </c>
      <c r="F131">
        <v>20</v>
      </c>
      <c r="G131">
        <v>4</v>
      </c>
      <c r="H131" t="s">
        <v>47</v>
      </c>
      <c r="I131">
        <v>1</v>
      </c>
      <c r="J131">
        <v>170</v>
      </c>
      <c r="K131">
        <v>3</v>
      </c>
      <c r="L131" t="s">
        <v>36</v>
      </c>
      <c r="M131">
        <v>96</v>
      </c>
      <c r="N131">
        <v>3</v>
      </c>
      <c r="O131">
        <v>2</v>
      </c>
      <c r="P131" t="s">
        <v>49</v>
      </c>
      <c r="Q131">
        <v>1</v>
      </c>
      <c r="R131" t="s">
        <v>44</v>
      </c>
      <c r="S131">
        <v>6567</v>
      </c>
      <c r="T131">
        <v>5549</v>
      </c>
      <c r="U131">
        <v>1</v>
      </c>
      <c r="V131" t="s">
        <v>106</v>
      </c>
      <c r="W131" t="s">
        <v>39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s="2" customFormat="1" x14ac:dyDescent="0.25">
      <c r="A132">
        <v>43</v>
      </c>
      <c r="B132" t="s">
        <v>39</v>
      </c>
      <c r="C132" t="s">
        <v>40</v>
      </c>
      <c r="D132">
        <v>957</v>
      </c>
      <c r="E132" t="s">
        <v>41</v>
      </c>
      <c r="F132">
        <v>28</v>
      </c>
      <c r="G132">
        <v>3</v>
      </c>
      <c r="H132" t="s">
        <v>47</v>
      </c>
      <c r="I132">
        <v>1</v>
      </c>
      <c r="J132">
        <v>171</v>
      </c>
      <c r="K132">
        <v>2</v>
      </c>
      <c r="L132" t="s">
        <v>36</v>
      </c>
      <c r="M132">
        <v>72</v>
      </c>
      <c r="N132">
        <v>4</v>
      </c>
      <c r="O132">
        <v>1</v>
      </c>
      <c r="P132" t="s">
        <v>43</v>
      </c>
      <c r="Q132">
        <v>3</v>
      </c>
      <c r="R132" t="s">
        <v>38</v>
      </c>
      <c r="S132">
        <v>4739</v>
      </c>
      <c r="T132">
        <v>16090</v>
      </c>
      <c r="U132">
        <v>4</v>
      </c>
      <c r="V132" t="s">
        <v>106</v>
      </c>
      <c r="W132" t="s">
        <v>39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s="2" customFormat="1" x14ac:dyDescent="0.25">
      <c r="A133">
        <v>50</v>
      </c>
      <c r="B133" t="s">
        <v>39</v>
      </c>
      <c r="C133" t="s">
        <v>40</v>
      </c>
      <c r="D133">
        <v>809</v>
      </c>
      <c r="E133" t="s">
        <v>34</v>
      </c>
      <c r="F133">
        <v>12</v>
      </c>
      <c r="G133">
        <v>3</v>
      </c>
      <c r="H133" t="s">
        <v>55</v>
      </c>
      <c r="I133">
        <v>1</v>
      </c>
      <c r="J133">
        <v>174</v>
      </c>
      <c r="K133">
        <v>3</v>
      </c>
      <c r="L133" t="s">
        <v>36</v>
      </c>
      <c r="M133">
        <v>77</v>
      </c>
      <c r="N133">
        <v>3</v>
      </c>
      <c r="O133">
        <v>3</v>
      </c>
      <c r="P133" t="s">
        <v>37</v>
      </c>
      <c r="Q133">
        <v>4</v>
      </c>
      <c r="R133" t="s">
        <v>38</v>
      </c>
      <c r="S133">
        <v>9208</v>
      </c>
      <c r="T133">
        <v>6645</v>
      </c>
      <c r="U133">
        <v>4</v>
      </c>
      <c r="V133" t="s">
        <v>106</v>
      </c>
      <c r="W133" t="s">
        <v>39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s="2" customFormat="1" x14ac:dyDescent="0.25">
      <c r="A134">
        <v>31</v>
      </c>
      <c r="B134" t="s">
        <v>32</v>
      </c>
      <c r="C134" t="s">
        <v>33</v>
      </c>
      <c r="D134">
        <v>542</v>
      </c>
      <c r="E134" t="s">
        <v>34</v>
      </c>
      <c r="F134">
        <v>20</v>
      </c>
      <c r="G134">
        <v>3</v>
      </c>
      <c r="H134" t="s">
        <v>35</v>
      </c>
      <c r="I134">
        <v>1</v>
      </c>
      <c r="J134">
        <v>175</v>
      </c>
      <c r="K134">
        <v>2</v>
      </c>
      <c r="L134" t="s">
        <v>36</v>
      </c>
      <c r="M134">
        <v>71</v>
      </c>
      <c r="N134">
        <v>1</v>
      </c>
      <c r="O134">
        <v>2</v>
      </c>
      <c r="P134" t="s">
        <v>37</v>
      </c>
      <c r="Q134">
        <v>3</v>
      </c>
      <c r="R134" t="s">
        <v>44</v>
      </c>
      <c r="S134">
        <v>4559</v>
      </c>
      <c r="T134">
        <v>24788</v>
      </c>
      <c r="U134">
        <v>3</v>
      </c>
      <c r="V134" t="s">
        <v>106</v>
      </c>
      <c r="W134" t="s">
        <v>32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s="2" customFormat="1" x14ac:dyDescent="0.25">
      <c r="A135">
        <v>41</v>
      </c>
      <c r="B135" t="s">
        <v>39</v>
      </c>
      <c r="C135" t="s">
        <v>33</v>
      </c>
      <c r="D135">
        <v>802</v>
      </c>
      <c r="E135" t="s">
        <v>34</v>
      </c>
      <c r="F135">
        <v>9</v>
      </c>
      <c r="G135">
        <v>1</v>
      </c>
      <c r="H135" t="s">
        <v>35</v>
      </c>
      <c r="I135">
        <v>1</v>
      </c>
      <c r="J135">
        <v>176</v>
      </c>
      <c r="K135">
        <v>3</v>
      </c>
      <c r="L135" t="s">
        <v>42</v>
      </c>
      <c r="M135">
        <v>96</v>
      </c>
      <c r="N135">
        <v>3</v>
      </c>
      <c r="O135">
        <v>3</v>
      </c>
      <c r="P135" t="s">
        <v>37</v>
      </c>
      <c r="Q135">
        <v>3</v>
      </c>
      <c r="R135" t="s">
        <v>48</v>
      </c>
      <c r="S135">
        <v>8189</v>
      </c>
      <c r="T135">
        <v>21196</v>
      </c>
      <c r="U135">
        <v>3</v>
      </c>
      <c r="V135" t="s">
        <v>106</v>
      </c>
      <c r="W135" t="s">
        <v>32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s="2" customFormat="1" x14ac:dyDescent="0.25">
      <c r="A136">
        <v>26</v>
      </c>
      <c r="B136" t="s">
        <v>39</v>
      </c>
      <c r="C136" t="s">
        <v>33</v>
      </c>
      <c r="D136">
        <v>1355</v>
      </c>
      <c r="E136" t="s">
        <v>57</v>
      </c>
      <c r="F136">
        <v>25</v>
      </c>
      <c r="G136">
        <v>1</v>
      </c>
      <c r="H136" t="s">
        <v>35</v>
      </c>
      <c r="I136">
        <v>1</v>
      </c>
      <c r="J136">
        <v>177</v>
      </c>
      <c r="K136">
        <v>3</v>
      </c>
      <c r="L136" t="s">
        <v>36</v>
      </c>
      <c r="M136">
        <v>61</v>
      </c>
      <c r="N136">
        <v>3</v>
      </c>
      <c r="O136">
        <v>1</v>
      </c>
      <c r="P136" t="s">
        <v>57</v>
      </c>
      <c r="Q136">
        <v>3</v>
      </c>
      <c r="R136" t="s">
        <v>44</v>
      </c>
      <c r="S136">
        <v>2942</v>
      </c>
      <c r="T136">
        <v>8916</v>
      </c>
      <c r="U136">
        <v>1</v>
      </c>
      <c r="V136" t="s">
        <v>106</v>
      </c>
      <c r="W136" t="s">
        <v>39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s="2" customFormat="1" x14ac:dyDescent="0.25">
      <c r="A137">
        <v>36</v>
      </c>
      <c r="B137" t="s">
        <v>39</v>
      </c>
      <c r="C137" t="s">
        <v>33</v>
      </c>
      <c r="D137">
        <v>216</v>
      </c>
      <c r="E137" t="s">
        <v>41</v>
      </c>
      <c r="F137">
        <v>6</v>
      </c>
      <c r="G137">
        <v>2</v>
      </c>
      <c r="H137" t="s">
        <v>47</v>
      </c>
      <c r="I137">
        <v>1</v>
      </c>
      <c r="J137">
        <v>178</v>
      </c>
      <c r="K137">
        <v>2</v>
      </c>
      <c r="L137" t="s">
        <v>42</v>
      </c>
      <c r="M137">
        <v>84</v>
      </c>
      <c r="N137">
        <v>3</v>
      </c>
      <c r="O137">
        <v>2</v>
      </c>
      <c r="P137" t="s">
        <v>49</v>
      </c>
      <c r="Q137">
        <v>2</v>
      </c>
      <c r="R137" t="s">
        <v>48</v>
      </c>
      <c r="S137">
        <v>4941</v>
      </c>
      <c r="T137">
        <v>2819</v>
      </c>
      <c r="U137">
        <v>6</v>
      </c>
      <c r="V137" t="s">
        <v>106</v>
      </c>
      <c r="W137" t="s">
        <v>39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s="2" customFormat="1" x14ac:dyDescent="0.25">
      <c r="A138">
        <v>51</v>
      </c>
      <c r="B138" t="s">
        <v>32</v>
      </c>
      <c r="C138" t="s">
        <v>40</v>
      </c>
      <c r="D138">
        <v>1150</v>
      </c>
      <c r="E138" t="s">
        <v>41</v>
      </c>
      <c r="F138">
        <v>8</v>
      </c>
      <c r="G138">
        <v>4</v>
      </c>
      <c r="H138" t="s">
        <v>35</v>
      </c>
      <c r="I138">
        <v>1</v>
      </c>
      <c r="J138">
        <v>179</v>
      </c>
      <c r="K138">
        <v>1</v>
      </c>
      <c r="L138" t="s">
        <v>42</v>
      </c>
      <c r="M138">
        <v>53</v>
      </c>
      <c r="N138">
        <v>1</v>
      </c>
      <c r="O138">
        <v>3</v>
      </c>
      <c r="P138" t="s">
        <v>49</v>
      </c>
      <c r="Q138">
        <v>4</v>
      </c>
      <c r="R138" t="s">
        <v>38</v>
      </c>
      <c r="S138">
        <v>10650</v>
      </c>
      <c r="T138">
        <v>25150</v>
      </c>
      <c r="U138">
        <v>2</v>
      </c>
      <c r="V138" t="s">
        <v>106</v>
      </c>
      <c r="W138" t="s">
        <v>39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s="2" customFormat="1" x14ac:dyDescent="0.25">
      <c r="A139">
        <v>39</v>
      </c>
      <c r="B139" t="s">
        <v>39</v>
      </c>
      <c r="C139" t="s">
        <v>33</v>
      </c>
      <c r="D139">
        <v>1329</v>
      </c>
      <c r="E139" t="s">
        <v>34</v>
      </c>
      <c r="F139">
        <v>4</v>
      </c>
      <c r="G139">
        <v>4</v>
      </c>
      <c r="H139" t="s">
        <v>35</v>
      </c>
      <c r="I139">
        <v>1</v>
      </c>
      <c r="J139">
        <v>182</v>
      </c>
      <c r="K139">
        <v>4</v>
      </c>
      <c r="L139" t="s">
        <v>36</v>
      </c>
      <c r="M139">
        <v>47</v>
      </c>
      <c r="N139">
        <v>2</v>
      </c>
      <c r="O139">
        <v>2</v>
      </c>
      <c r="P139" t="s">
        <v>37</v>
      </c>
      <c r="Q139">
        <v>3</v>
      </c>
      <c r="R139" t="s">
        <v>44</v>
      </c>
      <c r="S139">
        <v>5902</v>
      </c>
      <c r="T139">
        <v>14590</v>
      </c>
      <c r="U139">
        <v>4</v>
      </c>
      <c r="V139" t="s">
        <v>106</v>
      </c>
      <c r="W139" t="s">
        <v>39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s="2" customFormat="1" x14ac:dyDescent="0.25">
      <c r="A140">
        <v>25</v>
      </c>
      <c r="B140" t="s">
        <v>39</v>
      </c>
      <c r="C140" t="s">
        <v>33</v>
      </c>
      <c r="D140">
        <v>959</v>
      </c>
      <c r="E140" t="s">
        <v>34</v>
      </c>
      <c r="F140">
        <v>28</v>
      </c>
      <c r="G140">
        <v>3</v>
      </c>
      <c r="H140" t="s">
        <v>35</v>
      </c>
      <c r="I140">
        <v>1</v>
      </c>
      <c r="J140">
        <v>183</v>
      </c>
      <c r="K140">
        <v>1</v>
      </c>
      <c r="L140" t="s">
        <v>42</v>
      </c>
      <c r="M140">
        <v>41</v>
      </c>
      <c r="N140">
        <v>2</v>
      </c>
      <c r="O140">
        <v>2</v>
      </c>
      <c r="P140" t="s">
        <v>37</v>
      </c>
      <c r="Q140">
        <v>3</v>
      </c>
      <c r="R140" t="s">
        <v>44</v>
      </c>
      <c r="S140">
        <v>8639</v>
      </c>
      <c r="T140">
        <v>24835</v>
      </c>
      <c r="U140">
        <v>2</v>
      </c>
      <c r="V140" t="s">
        <v>106</v>
      </c>
      <c r="W140" t="s">
        <v>39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s="2" customFormat="1" x14ac:dyDescent="0.25">
      <c r="A141">
        <v>30</v>
      </c>
      <c r="B141" t="s">
        <v>39</v>
      </c>
      <c r="C141" t="s">
        <v>33</v>
      </c>
      <c r="D141">
        <v>1240</v>
      </c>
      <c r="E141" t="s">
        <v>57</v>
      </c>
      <c r="F141">
        <v>9</v>
      </c>
      <c r="G141">
        <v>3</v>
      </c>
      <c r="H141" t="s">
        <v>57</v>
      </c>
      <c r="I141">
        <v>1</v>
      </c>
      <c r="J141">
        <v>184</v>
      </c>
      <c r="K141">
        <v>3</v>
      </c>
      <c r="L141" t="s">
        <v>42</v>
      </c>
      <c r="M141">
        <v>48</v>
      </c>
      <c r="N141">
        <v>3</v>
      </c>
      <c r="O141">
        <v>2</v>
      </c>
      <c r="P141" t="s">
        <v>57</v>
      </c>
      <c r="Q141">
        <v>4</v>
      </c>
      <c r="R141" t="s">
        <v>44</v>
      </c>
      <c r="S141">
        <v>6347</v>
      </c>
      <c r="T141">
        <v>13982</v>
      </c>
      <c r="U141">
        <v>0</v>
      </c>
      <c r="V141" t="s">
        <v>106</v>
      </c>
      <c r="W141" t="s">
        <v>32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s="2" customFormat="1" x14ac:dyDescent="0.25">
      <c r="A142">
        <v>32</v>
      </c>
      <c r="B142" t="s">
        <v>32</v>
      </c>
      <c r="C142" t="s">
        <v>33</v>
      </c>
      <c r="D142">
        <v>1033</v>
      </c>
      <c r="E142" t="s">
        <v>41</v>
      </c>
      <c r="F142">
        <v>9</v>
      </c>
      <c r="G142">
        <v>3</v>
      </c>
      <c r="H142" t="s">
        <v>47</v>
      </c>
      <c r="I142">
        <v>1</v>
      </c>
      <c r="J142">
        <v>190</v>
      </c>
      <c r="K142">
        <v>1</v>
      </c>
      <c r="L142" t="s">
        <v>36</v>
      </c>
      <c r="M142">
        <v>41</v>
      </c>
      <c r="N142">
        <v>3</v>
      </c>
      <c r="O142">
        <v>1</v>
      </c>
      <c r="P142" t="s">
        <v>46</v>
      </c>
      <c r="Q142">
        <v>1</v>
      </c>
      <c r="R142" t="s">
        <v>38</v>
      </c>
      <c r="S142">
        <v>4200</v>
      </c>
      <c r="T142">
        <v>10224</v>
      </c>
      <c r="U142">
        <v>7</v>
      </c>
      <c r="V142" t="s">
        <v>106</v>
      </c>
      <c r="W142" t="s">
        <v>39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s="2" customFormat="1" x14ac:dyDescent="0.25">
      <c r="A143">
        <v>45</v>
      </c>
      <c r="B143" t="s">
        <v>39</v>
      </c>
      <c r="C143" t="s">
        <v>33</v>
      </c>
      <c r="D143">
        <v>1316</v>
      </c>
      <c r="E143" t="s">
        <v>41</v>
      </c>
      <c r="F143">
        <v>29</v>
      </c>
      <c r="G143">
        <v>3</v>
      </c>
      <c r="H143" t="s">
        <v>47</v>
      </c>
      <c r="I143">
        <v>1</v>
      </c>
      <c r="J143">
        <v>192</v>
      </c>
      <c r="K143">
        <v>3</v>
      </c>
      <c r="L143" t="s">
        <v>42</v>
      </c>
      <c r="M143">
        <v>83</v>
      </c>
      <c r="N143">
        <v>3</v>
      </c>
      <c r="O143">
        <v>1</v>
      </c>
      <c r="P143" t="s">
        <v>43</v>
      </c>
      <c r="Q143">
        <v>4</v>
      </c>
      <c r="R143" t="s">
        <v>38</v>
      </c>
      <c r="S143">
        <v>3452</v>
      </c>
      <c r="T143">
        <v>9752</v>
      </c>
      <c r="U143">
        <v>5</v>
      </c>
      <c r="V143" t="s">
        <v>106</v>
      </c>
      <c r="W143" t="s">
        <v>39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s="2" customFormat="1" x14ac:dyDescent="0.25">
      <c r="A144">
        <v>38</v>
      </c>
      <c r="B144" t="s">
        <v>39</v>
      </c>
      <c r="C144" t="s">
        <v>33</v>
      </c>
      <c r="D144">
        <v>364</v>
      </c>
      <c r="E144" t="s">
        <v>41</v>
      </c>
      <c r="F144">
        <v>3</v>
      </c>
      <c r="G144">
        <v>5</v>
      </c>
      <c r="H144" t="s">
        <v>56</v>
      </c>
      <c r="I144">
        <v>1</v>
      </c>
      <c r="J144">
        <v>193</v>
      </c>
      <c r="K144">
        <v>4</v>
      </c>
      <c r="L144" t="s">
        <v>36</v>
      </c>
      <c r="M144">
        <v>32</v>
      </c>
      <c r="N144">
        <v>3</v>
      </c>
      <c r="O144">
        <v>2</v>
      </c>
      <c r="P144" t="s">
        <v>43</v>
      </c>
      <c r="Q144">
        <v>3</v>
      </c>
      <c r="R144" t="s">
        <v>38</v>
      </c>
      <c r="S144">
        <v>4317</v>
      </c>
      <c r="T144">
        <v>2302</v>
      </c>
      <c r="U144">
        <v>3</v>
      </c>
      <c r="V144" t="s">
        <v>106</v>
      </c>
      <c r="W144" t="s">
        <v>32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s="2" customFormat="1" x14ac:dyDescent="0.25">
      <c r="A145">
        <v>30</v>
      </c>
      <c r="B145" t="s">
        <v>39</v>
      </c>
      <c r="C145" t="s">
        <v>33</v>
      </c>
      <c r="D145">
        <v>438</v>
      </c>
      <c r="E145" t="s">
        <v>41</v>
      </c>
      <c r="F145">
        <v>18</v>
      </c>
      <c r="G145">
        <v>3</v>
      </c>
      <c r="H145" t="s">
        <v>35</v>
      </c>
      <c r="I145">
        <v>1</v>
      </c>
      <c r="J145">
        <v>194</v>
      </c>
      <c r="K145">
        <v>1</v>
      </c>
      <c r="L145" t="s">
        <v>36</v>
      </c>
      <c r="M145">
        <v>75</v>
      </c>
      <c r="N145">
        <v>3</v>
      </c>
      <c r="O145">
        <v>1</v>
      </c>
      <c r="P145" t="s">
        <v>43</v>
      </c>
      <c r="Q145">
        <v>3</v>
      </c>
      <c r="R145" t="s">
        <v>38</v>
      </c>
      <c r="S145">
        <v>2632</v>
      </c>
      <c r="T145">
        <v>23910</v>
      </c>
      <c r="U145">
        <v>1</v>
      </c>
      <c r="V145" t="s">
        <v>106</v>
      </c>
      <c r="W145" t="s">
        <v>39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s="2" customFormat="1" x14ac:dyDescent="0.25">
      <c r="A146">
        <v>32</v>
      </c>
      <c r="B146" t="s">
        <v>39</v>
      </c>
      <c r="C146" t="s">
        <v>40</v>
      </c>
      <c r="D146">
        <v>689</v>
      </c>
      <c r="E146" t="s">
        <v>34</v>
      </c>
      <c r="F146">
        <v>9</v>
      </c>
      <c r="G146">
        <v>2</v>
      </c>
      <c r="H146" t="s">
        <v>47</v>
      </c>
      <c r="I146">
        <v>1</v>
      </c>
      <c r="J146">
        <v>195</v>
      </c>
      <c r="K146">
        <v>4</v>
      </c>
      <c r="L146" t="s">
        <v>42</v>
      </c>
      <c r="M146">
        <v>35</v>
      </c>
      <c r="N146">
        <v>1</v>
      </c>
      <c r="O146">
        <v>2</v>
      </c>
      <c r="P146" t="s">
        <v>37</v>
      </c>
      <c r="Q146">
        <v>4</v>
      </c>
      <c r="R146" t="s">
        <v>48</v>
      </c>
      <c r="S146">
        <v>4668</v>
      </c>
      <c r="T146">
        <v>22812</v>
      </c>
      <c r="U146">
        <v>0</v>
      </c>
      <c r="V146" t="s">
        <v>106</v>
      </c>
      <c r="W146" t="s">
        <v>39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s="2" customFormat="1" x14ac:dyDescent="0.25">
      <c r="A147">
        <v>30</v>
      </c>
      <c r="B147" t="s">
        <v>39</v>
      </c>
      <c r="C147" t="s">
        <v>33</v>
      </c>
      <c r="D147">
        <v>201</v>
      </c>
      <c r="E147" t="s">
        <v>41</v>
      </c>
      <c r="F147">
        <v>5</v>
      </c>
      <c r="G147">
        <v>3</v>
      </c>
      <c r="H147" t="s">
        <v>56</v>
      </c>
      <c r="I147">
        <v>1</v>
      </c>
      <c r="J147">
        <v>197</v>
      </c>
      <c r="K147">
        <v>4</v>
      </c>
      <c r="L147" t="s">
        <v>36</v>
      </c>
      <c r="M147">
        <v>84</v>
      </c>
      <c r="N147">
        <v>3</v>
      </c>
      <c r="O147">
        <v>1</v>
      </c>
      <c r="P147" t="s">
        <v>43</v>
      </c>
      <c r="Q147">
        <v>1</v>
      </c>
      <c r="R147" t="s">
        <v>48</v>
      </c>
      <c r="S147">
        <v>3204</v>
      </c>
      <c r="T147">
        <v>10415</v>
      </c>
      <c r="U147">
        <v>5</v>
      </c>
      <c r="V147" t="s">
        <v>106</v>
      </c>
      <c r="W147" t="s">
        <v>39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s="2" customFormat="1" x14ac:dyDescent="0.25">
      <c r="A148">
        <v>30</v>
      </c>
      <c r="B148" t="s">
        <v>39</v>
      </c>
      <c r="C148" t="s">
        <v>33</v>
      </c>
      <c r="D148">
        <v>1427</v>
      </c>
      <c r="E148" t="s">
        <v>41</v>
      </c>
      <c r="F148">
        <v>2</v>
      </c>
      <c r="G148">
        <v>1</v>
      </c>
      <c r="H148" t="s">
        <v>47</v>
      </c>
      <c r="I148">
        <v>1</v>
      </c>
      <c r="J148">
        <v>198</v>
      </c>
      <c r="K148">
        <v>2</v>
      </c>
      <c r="L148" t="s">
        <v>42</v>
      </c>
      <c r="M148">
        <v>35</v>
      </c>
      <c r="N148">
        <v>2</v>
      </c>
      <c r="O148">
        <v>1</v>
      </c>
      <c r="P148" t="s">
        <v>46</v>
      </c>
      <c r="Q148">
        <v>4</v>
      </c>
      <c r="R148" t="s">
        <v>38</v>
      </c>
      <c r="S148">
        <v>2720</v>
      </c>
      <c r="T148">
        <v>11162</v>
      </c>
      <c r="U148">
        <v>0</v>
      </c>
      <c r="V148" t="s">
        <v>106</v>
      </c>
      <c r="W148" t="s">
        <v>39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s="2" customFormat="1" x14ac:dyDescent="0.25">
      <c r="A149">
        <v>41</v>
      </c>
      <c r="B149" t="s">
        <v>39</v>
      </c>
      <c r="C149" t="s">
        <v>40</v>
      </c>
      <c r="D149">
        <v>857</v>
      </c>
      <c r="E149" t="s">
        <v>41</v>
      </c>
      <c r="F149">
        <v>10</v>
      </c>
      <c r="G149">
        <v>3</v>
      </c>
      <c r="H149" t="s">
        <v>35</v>
      </c>
      <c r="I149">
        <v>1</v>
      </c>
      <c r="J149">
        <v>199</v>
      </c>
      <c r="K149">
        <v>4</v>
      </c>
      <c r="L149" t="s">
        <v>42</v>
      </c>
      <c r="M149">
        <v>91</v>
      </c>
      <c r="N149">
        <v>2</v>
      </c>
      <c r="O149">
        <v>4</v>
      </c>
      <c r="P149" t="s">
        <v>52</v>
      </c>
      <c r="Q149">
        <v>1</v>
      </c>
      <c r="R149" t="s">
        <v>48</v>
      </c>
      <c r="S149">
        <v>17181</v>
      </c>
      <c r="T149">
        <v>12888</v>
      </c>
      <c r="U149">
        <v>4</v>
      </c>
      <c r="V149" t="s">
        <v>106</v>
      </c>
      <c r="W149" t="s">
        <v>39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s="2" customFormat="1" x14ac:dyDescent="0.25">
      <c r="A150">
        <v>41</v>
      </c>
      <c r="B150" t="s">
        <v>39</v>
      </c>
      <c r="C150" t="s">
        <v>33</v>
      </c>
      <c r="D150">
        <v>933</v>
      </c>
      <c r="E150" t="s">
        <v>41</v>
      </c>
      <c r="F150">
        <v>9</v>
      </c>
      <c r="G150">
        <v>4</v>
      </c>
      <c r="H150" t="s">
        <v>35</v>
      </c>
      <c r="I150">
        <v>1</v>
      </c>
      <c r="J150">
        <v>200</v>
      </c>
      <c r="K150">
        <v>3</v>
      </c>
      <c r="L150" t="s">
        <v>42</v>
      </c>
      <c r="M150">
        <v>94</v>
      </c>
      <c r="N150">
        <v>3</v>
      </c>
      <c r="O150">
        <v>1</v>
      </c>
      <c r="P150" t="s">
        <v>46</v>
      </c>
      <c r="Q150">
        <v>1</v>
      </c>
      <c r="R150" t="s">
        <v>44</v>
      </c>
      <c r="S150">
        <v>2238</v>
      </c>
      <c r="T150">
        <v>6961</v>
      </c>
      <c r="U150">
        <v>2</v>
      </c>
      <c r="V150" t="s">
        <v>106</v>
      </c>
      <c r="W150" t="s">
        <v>39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s="2" customFormat="1" x14ac:dyDescent="0.25">
      <c r="A151">
        <v>19</v>
      </c>
      <c r="B151" t="s">
        <v>39</v>
      </c>
      <c r="C151" t="s">
        <v>33</v>
      </c>
      <c r="D151">
        <v>1181</v>
      </c>
      <c r="E151" t="s">
        <v>41</v>
      </c>
      <c r="F151">
        <v>3</v>
      </c>
      <c r="G151">
        <v>1</v>
      </c>
      <c r="H151" t="s">
        <v>47</v>
      </c>
      <c r="I151">
        <v>1</v>
      </c>
      <c r="J151">
        <v>201</v>
      </c>
      <c r="K151">
        <v>2</v>
      </c>
      <c r="L151" t="s">
        <v>36</v>
      </c>
      <c r="M151">
        <v>79</v>
      </c>
      <c r="N151">
        <v>3</v>
      </c>
      <c r="O151">
        <v>1</v>
      </c>
      <c r="P151" t="s">
        <v>46</v>
      </c>
      <c r="Q151">
        <v>2</v>
      </c>
      <c r="R151" t="s">
        <v>38</v>
      </c>
      <c r="S151">
        <v>1483</v>
      </c>
      <c r="T151">
        <v>16102</v>
      </c>
      <c r="U151">
        <v>1</v>
      </c>
      <c r="V151" t="s">
        <v>106</v>
      </c>
      <c r="W151" t="s">
        <v>39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s="2" customFormat="1" x14ac:dyDescent="0.25">
      <c r="A152">
        <v>40</v>
      </c>
      <c r="B152" t="s">
        <v>39</v>
      </c>
      <c r="C152" t="s">
        <v>40</v>
      </c>
      <c r="D152">
        <v>1395</v>
      </c>
      <c r="E152" t="s">
        <v>41</v>
      </c>
      <c r="F152">
        <v>26</v>
      </c>
      <c r="G152">
        <v>3</v>
      </c>
      <c r="H152" t="s">
        <v>47</v>
      </c>
      <c r="I152">
        <v>1</v>
      </c>
      <c r="J152">
        <v>202</v>
      </c>
      <c r="K152">
        <v>2</v>
      </c>
      <c r="L152" t="s">
        <v>36</v>
      </c>
      <c r="M152">
        <v>54</v>
      </c>
      <c r="N152">
        <v>3</v>
      </c>
      <c r="O152">
        <v>2</v>
      </c>
      <c r="P152" t="s">
        <v>43</v>
      </c>
      <c r="Q152">
        <v>2</v>
      </c>
      <c r="R152" t="s">
        <v>48</v>
      </c>
      <c r="S152">
        <v>5605</v>
      </c>
      <c r="T152">
        <v>8504</v>
      </c>
      <c r="U152">
        <v>1</v>
      </c>
      <c r="V152" t="s">
        <v>106</v>
      </c>
      <c r="W152" t="s">
        <v>39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s="2" customFormat="1" x14ac:dyDescent="0.25">
      <c r="A153">
        <v>35</v>
      </c>
      <c r="B153" t="s">
        <v>39</v>
      </c>
      <c r="C153" t="s">
        <v>33</v>
      </c>
      <c r="D153">
        <v>662</v>
      </c>
      <c r="E153" t="s">
        <v>34</v>
      </c>
      <c r="F153">
        <v>1</v>
      </c>
      <c r="G153">
        <v>5</v>
      </c>
      <c r="H153" t="s">
        <v>55</v>
      </c>
      <c r="I153">
        <v>1</v>
      </c>
      <c r="J153">
        <v>204</v>
      </c>
      <c r="K153">
        <v>3</v>
      </c>
      <c r="L153" t="s">
        <v>42</v>
      </c>
      <c r="M153">
        <v>94</v>
      </c>
      <c r="N153">
        <v>3</v>
      </c>
      <c r="O153">
        <v>3</v>
      </c>
      <c r="P153" t="s">
        <v>37</v>
      </c>
      <c r="Q153">
        <v>2</v>
      </c>
      <c r="R153" t="s">
        <v>44</v>
      </c>
      <c r="S153">
        <v>7295</v>
      </c>
      <c r="T153">
        <v>11439</v>
      </c>
      <c r="U153">
        <v>1</v>
      </c>
      <c r="V153" t="s">
        <v>106</v>
      </c>
      <c r="W153" t="s">
        <v>39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s="2" customFormat="1" x14ac:dyDescent="0.25">
      <c r="A154">
        <v>53</v>
      </c>
      <c r="B154" t="s">
        <v>39</v>
      </c>
      <c r="C154" t="s">
        <v>33</v>
      </c>
      <c r="D154">
        <v>1436</v>
      </c>
      <c r="E154" t="s">
        <v>34</v>
      </c>
      <c r="F154">
        <v>6</v>
      </c>
      <c r="G154">
        <v>2</v>
      </c>
      <c r="H154" t="s">
        <v>55</v>
      </c>
      <c r="I154">
        <v>1</v>
      </c>
      <c r="J154">
        <v>205</v>
      </c>
      <c r="K154">
        <v>2</v>
      </c>
      <c r="L154" t="s">
        <v>42</v>
      </c>
      <c r="M154">
        <v>34</v>
      </c>
      <c r="N154">
        <v>3</v>
      </c>
      <c r="O154">
        <v>2</v>
      </c>
      <c r="P154" t="s">
        <v>53</v>
      </c>
      <c r="Q154">
        <v>3</v>
      </c>
      <c r="R154" t="s">
        <v>44</v>
      </c>
      <c r="S154">
        <v>2306</v>
      </c>
      <c r="T154">
        <v>16047</v>
      </c>
      <c r="U154">
        <v>2</v>
      </c>
      <c r="V154" t="s">
        <v>106</v>
      </c>
      <c r="W154" t="s">
        <v>32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s="2" customFormat="1" x14ac:dyDescent="0.25">
      <c r="A155">
        <v>45</v>
      </c>
      <c r="B155" t="s">
        <v>39</v>
      </c>
      <c r="C155" t="s">
        <v>33</v>
      </c>
      <c r="D155">
        <v>194</v>
      </c>
      <c r="E155" t="s">
        <v>41</v>
      </c>
      <c r="F155">
        <v>9</v>
      </c>
      <c r="G155">
        <v>3</v>
      </c>
      <c r="H155" t="s">
        <v>35</v>
      </c>
      <c r="I155">
        <v>1</v>
      </c>
      <c r="J155">
        <v>206</v>
      </c>
      <c r="K155">
        <v>2</v>
      </c>
      <c r="L155" t="s">
        <v>42</v>
      </c>
      <c r="M155">
        <v>60</v>
      </c>
      <c r="N155">
        <v>3</v>
      </c>
      <c r="O155">
        <v>2</v>
      </c>
      <c r="P155" t="s">
        <v>46</v>
      </c>
      <c r="Q155">
        <v>2</v>
      </c>
      <c r="R155" t="s">
        <v>48</v>
      </c>
      <c r="S155">
        <v>2348</v>
      </c>
      <c r="T155">
        <v>10901</v>
      </c>
      <c r="U155">
        <v>8</v>
      </c>
      <c r="V155" t="s">
        <v>106</v>
      </c>
      <c r="W155" t="s">
        <v>39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s="2" customFormat="1" x14ac:dyDescent="0.25">
      <c r="A156">
        <v>32</v>
      </c>
      <c r="B156" t="s">
        <v>39</v>
      </c>
      <c r="C156" t="s">
        <v>40</v>
      </c>
      <c r="D156">
        <v>967</v>
      </c>
      <c r="E156" t="s">
        <v>34</v>
      </c>
      <c r="F156">
        <v>8</v>
      </c>
      <c r="G156">
        <v>3</v>
      </c>
      <c r="H156" t="s">
        <v>55</v>
      </c>
      <c r="I156">
        <v>1</v>
      </c>
      <c r="J156">
        <v>207</v>
      </c>
      <c r="K156">
        <v>2</v>
      </c>
      <c r="L156" t="s">
        <v>36</v>
      </c>
      <c r="M156">
        <v>43</v>
      </c>
      <c r="N156">
        <v>3</v>
      </c>
      <c r="O156">
        <v>3</v>
      </c>
      <c r="P156" t="s">
        <v>37</v>
      </c>
      <c r="Q156">
        <v>4</v>
      </c>
      <c r="R156" t="s">
        <v>38</v>
      </c>
      <c r="S156">
        <v>8998</v>
      </c>
      <c r="T156">
        <v>15589</v>
      </c>
      <c r="U156">
        <v>1</v>
      </c>
      <c r="V156" t="s">
        <v>106</v>
      </c>
      <c r="W156" t="s">
        <v>39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s="2" customFormat="1" x14ac:dyDescent="0.25">
      <c r="A157">
        <v>29</v>
      </c>
      <c r="B157" t="s">
        <v>39</v>
      </c>
      <c r="C157" t="s">
        <v>51</v>
      </c>
      <c r="D157">
        <v>1496</v>
      </c>
      <c r="E157" t="s">
        <v>41</v>
      </c>
      <c r="F157">
        <v>1</v>
      </c>
      <c r="G157">
        <v>1</v>
      </c>
      <c r="H157" t="s">
        <v>56</v>
      </c>
      <c r="I157">
        <v>1</v>
      </c>
      <c r="J157">
        <v>208</v>
      </c>
      <c r="K157">
        <v>4</v>
      </c>
      <c r="L157" t="s">
        <v>42</v>
      </c>
      <c r="M157">
        <v>41</v>
      </c>
      <c r="N157">
        <v>3</v>
      </c>
      <c r="O157">
        <v>2</v>
      </c>
      <c r="P157" t="s">
        <v>49</v>
      </c>
      <c r="Q157">
        <v>3</v>
      </c>
      <c r="R157" t="s">
        <v>44</v>
      </c>
      <c r="S157">
        <v>4319</v>
      </c>
      <c r="T157">
        <v>26283</v>
      </c>
      <c r="U157">
        <v>1</v>
      </c>
      <c r="V157" t="s">
        <v>106</v>
      </c>
      <c r="W157" t="s">
        <v>39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s="2" customFormat="1" x14ac:dyDescent="0.25">
      <c r="A158">
        <v>51</v>
      </c>
      <c r="B158" t="s">
        <v>39</v>
      </c>
      <c r="C158" t="s">
        <v>33</v>
      </c>
      <c r="D158">
        <v>1169</v>
      </c>
      <c r="E158" t="s">
        <v>41</v>
      </c>
      <c r="F158">
        <v>7</v>
      </c>
      <c r="G158">
        <v>4</v>
      </c>
      <c r="H158" t="s">
        <v>47</v>
      </c>
      <c r="I158">
        <v>1</v>
      </c>
      <c r="J158">
        <v>211</v>
      </c>
      <c r="K158">
        <v>2</v>
      </c>
      <c r="L158" t="s">
        <v>42</v>
      </c>
      <c r="M158">
        <v>34</v>
      </c>
      <c r="N158">
        <v>2</v>
      </c>
      <c r="O158">
        <v>2</v>
      </c>
      <c r="P158" t="s">
        <v>49</v>
      </c>
      <c r="Q158">
        <v>3</v>
      </c>
      <c r="R158" t="s">
        <v>44</v>
      </c>
      <c r="S158">
        <v>6132</v>
      </c>
      <c r="T158">
        <v>13983</v>
      </c>
      <c r="U158">
        <v>2</v>
      </c>
      <c r="V158" t="s">
        <v>106</v>
      </c>
      <c r="W158" t="s">
        <v>39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s="2" customFormat="1" x14ac:dyDescent="0.25">
      <c r="A159">
        <v>58</v>
      </c>
      <c r="B159" t="s">
        <v>39</v>
      </c>
      <c r="C159" t="s">
        <v>33</v>
      </c>
      <c r="D159">
        <v>1145</v>
      </c>
      <c r="E159" t="s">
        <v>41</v>
      </c>
      <c r="F159">
        <v>9</v>
      </c>
      <c r="G159">
        <v>3</v>
      </c>
      <c r="H159" t="s">
        <v>47</v>
      </c>
      <c r="I159">
        <v>1</v>
      </c>
      <c r="J159">
        <v>214</v>
      </c>
      <c r="K159">
        <v>2</v>
      </c>
      <c r="L159" t="s">
        <v>36</v>
      </c>
      <c r="M159">
        <v>75</v>
      </c>
      <c r="N159">
        <v>2</v>
      </c>
      <c r="O159">
        <v>1</v>
      </c>
      <c r="P159" t="s">
        <v>43</v>
      </c>
      <c r="Q159">
        <v>2</v>
      </c>
      <c r="R159" t="s">
        <v>44</v>
      </c>
      <c r="S159">
        <v>3346</v>
      </c>
      <c r="T159">
        <v>11873</v>
      </c>
      <c r="U159">
        <v>4</v>
      </c>
      <c r="V159" t="s">
        <v>106</v>
      </c>
      <c r="W159" t="s">
        <v>32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s="2" customFormat="1" x14ac:dyDescent="0.25">
      <c r="A160">
        <v>40</v>
      </c>
      <c r="B160" t="s">
        <v>39</v>
      </c>
      <c r="C160" t="s">
        <v>33</v>
      </c>
      <c r="D160">
        <v>630</v>
      </c>
      <c r="E160" t="s">
        <v>34</v>
      </c>
      <c r="F160">
        <v>4</v>
      </c>
      <c r="G160">
        <v>4</v>
      </c>
      <c r="H160" t="s">
        <v>55</v>
      </c>
      <c r="I160">
        <v>1</v>
      </c>
      <c r="J160">
        <v>215</v>
      </c>
      <c r="K160">
        <v>3</v>
      </c>
      <c r="L160" t="s">
        <v>42</v>
      </c>
      <c r="M160">
        <v>67</v>
      </c>
      <c r="N160">
        <v>2</v>
      </c>
      <c r="O160">
        <v>3</v>
      </c>
      <c r="P160" t="s">
        <v>37</v>
      </c>
      <c r="Q160">
        <v>4</v>
      </c>
      <c r="R160" t="s">
        <v>44</v>
      </c>
      <c r="S160">
        <v>10855</v>
      </c>
      <c r="T160">
        <v>8552</v>
      </c>
      <c r="U160">
        <v>7</v>
      </c>
      <c r="V160" t="s">
        <v>106</v>
      </c>
      <c r="W160" t="s">
        <v>39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s="2" customFormat="1" x14ac:dyDescent="0.25">
      <c r="A161">
        <v>34</v>
      </c>
      <c r="B161" t="s">
        <v>39</v>
      </c>
      <c r="C161" t="s">
        <v>40</v>
      </c>
      <c r="D161">
        <v>303</v>
      </c>
      <c r="E161" t="s">
        <v>34</v>
      </c>
      <c r="F161">
        <v>2</v>
      </c>
      <c r="G161">
        <v>4</v>
      </c>
      <c r="H161" t="s">
        <v>55</v>
      </c>
      <c r="I161">
        <v>1</v>
      </c>
      <c r="J161">
        <v>216</v>
      </c>
      <c r="K161">
        <v>3</v>
      </c>
      <c r="L161" t="s">
        <v>36</v>
      </c>
      <c r="M161">
        <v>75</v>
      </c>
      <c r="N161">
        <v>3</v>
      </c>
      <c r="O161">
        <v>1</v>
      </c>
      <c r="P161" t="s">
        <v>53</v>
      </c>
      <c r="Q161">
        <v>3</v>
      </c>
      <c r="R161" t="s">
        <v>44</v>
      </c>
      <c r="S161">
        <v>2231</v>
      </c>
      <c r="T161">
        <v>11314</v>
      </c>
      <c r="U161">
        <v>6</v>
      </c>
      <c r="V161" t="s">
        <v>106</v>
      </c>
      <c r="W161" t="s">
        <v>39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s="2" customFormat="1" x14ac:dyDescent="0.25">
      <c r="A162">
        <v>22</v>
      </c>
      <c r="B162" t="s">
        <v>39</v>
      </c>
      <c r="C162" t="s">
        <v>33</v>
      </c>
      <c r="D162">
        <v>1256</v>
      </c>
      <c r="E162" t="s">
        <v>41</v>
      </c>
      <c r="F162">
        <v>19</v>
      </c>
      <c r="G162">
        <v>1</v>
      </c>
      <c r="H162" t="s">
        <v>47</v>
      </c>
      <c r="I162">
        <v>1</v>
      </c>
      <c r="J162">
        <v>217</v>
      </c>
      <c r="K162">
        <v>3</v>
      </c>
      <c r="L162" t="s">
        <v>42</v>
      </c>
      <c r="M162">
        <v>80</v>
      </c>
      <c r="N162">
        <v>3</v>
      </c>
      <c r="O162">
        <v>1</v>
      </c>
      <c r="P162" t="s">
        <v>43</v>
      </c>
      <c r="Q162">
        <v>4</v>
      </c>
      <c r="R162" t="s">
        <v>44</v>
      </c>
      <c r="S162">
        <v>2323</v>
      </c>
      <c r="T162">
        <v>11992</v>
      </c>
      <c r="U162">
        <v>1</v>
      </c>
      <c r="V162" t="s">
        <v>106</v>
      </c>
      <c r="W162" t="s">
        <v>39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s="2" customFormat="1" x14ac:dyDescent="0.25">
      <c r="A163">
        <v>27</v>
      </c>
      <c r="B163" t="s">
        <v>39</v>
      </c>
      <c r="C163" t="s">
        <v>51</v>
      </c>
      <c r="D163">
        <v>691</v>
      </c>
      <c r="E163" t="s">
        <v>41</v>
      </c>
      <c r="F163">
        <v>9</v>
      </c>
      <c r="G163">
        <v>3</v>
      </c>
      <c r="H163" t="s">
        <v>47</v>
      </c>
      <c r="I163">
        <v>1</v>
      </c>
      <c r="J163">
        <v>218</v>
      </c>
      <c r="K163">
        <v>4</v>
      </c>
      <c r="L163" t="s">
        <v>42</v>
      </c>
      <c r="M163">
        <v>57</v>
      </c>
      <c r="N163">
        <v>3</v>
      </c>
      <c r="O163">
        <v>1</v>
      </c>
      <c r="P163" t="s">
        <v>43</v>
      </c>
      <c r="Q163">
        <v>2</v>
      </c>
      <c r="R163" t="s">
        <v>48</v>
      </c>
      <c r="S163">
        <v>2024</v>
      </c>
      <c r="T163">
        <v>5970</v>
      </c>
      <c r="U163">
        <v>6</v>
      </c>
      <c r="V163" t="s">
        <v>106</v>
      </c>
      <c r="W163" t="s">
        <v>39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s="2" customFormat="1" x14ac:dyDescent="0.25">
      <c r="A164">
        <v>28</v>
      </c>
      <c r="B164" t="s">
        <v>39</v>
      </c>
      <c r="C164" t="s">
        <v>33</v>
      </c>
      <c r="D164">
        <v>440</v>
      </c>
      <c r="E164" t="s">
        <v>41</v>
      </c>
      <c r="F164">
        <v>21</v>
      </c>
      <c r="G164">
        <v>3</v>
      </c>
      <c r="H164" t="s">
        <v>47</v>
      </c>
      <c r="I164">
        <v>1</v>
      </c>
      <c r="J164">
        <v>221</v>
      </c>
      <c r="K164">
        <v>3</v>
      </c>
      <c r="L164" t="s">
        <v>42</v>
      </c>
      <c r="M164">
        <v>42</v>
      </c>
      <c r="N164">
        <v>3</v>
      </c>
      <c r="O164">
        <v>1</v>
      </c>
      <c r="P164" t="s">
        <v>43</v>
      </c>
      <c r="Q164">
        <v>4</v>
      </c>
      <c r="R164" t="s">
        <v>44</v>
      </c>
      <c r="S164">
        <v>2713</v>
      </c>
      <c r="T164">
        <v>6672</v>
      </c>
      <c r="U164">
        <v>1</v>
      </c>
      <c r="V164" t="s">
        <v>106</v>
      </c>
      <c r="W164" t="s">
        <v>39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s="2" customFormat="1" x14ac:dyDescent="0.25">
      <c r="A165">
        <v>57</v>
      </c>
      <c r="B165" t="s">
        <v>39</v>
      </c>
      <c r="C165" t="s">
        <v>33</v>
      </c>
      <c r="D165">
        <v>334</v>
      </c>
      <c r="E165" t="s">
        <v>41</v>
      </c>
      <c r="F165">
        <v>24</v>
      </c>
      <c r="G165">
        <v>2</v>
      </c>
      <c r="H165" t="s">
        <v>35</v>
      </c>
      <c r="I165">
        <v>1</v>
      </c>
      <c r="J165">
        <v>223</v>
      </c>
      <c r="K165">
        <v>3</v>
      </c>
      <c r="L165" t="s">
        <v>42</v>
      </c>
      <c r="M165">
        <v>83</v>
      </c>
      <c r="N165">
        <v>4</v>
      </c>
      <c r="O165">
        <v>3</v>
      </c>
      <c r="P165" t="s">
        <v>50</v>
      </c>
      <c r="Q165">
        <v>4</v>
      </c>
      <c r="R165" t="s">
        <v>48</v>
      </c>
      <c r="S165">
        <v>9439</v>
      </c>
      <c r="T165">
        <v>23402</v>
      </c>
      <c r="U165">
        <v>3</v>
      </c>
      <c r="V165" t="s">
        <v>106</v>
      </c>
      <c r="W165" t="s">
        <v>32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s="2" customFormat="1" x14ac:dyDescent="0.25">
      <c r="A166">
        <v>27</v>
      </c>
      <c r="B166" t="s">
        <v>39</v>
      </c>
      <c r="C166" t="s">
        <v>51</v>
      </c>
      <c r="D166">
        <v>1450</v>
      </c>
      <c r="E166" t="s">
        <v>41</v>
      </c>
      <c r="F166">
        <v>3</v>
      </c>
      <c r="G166">
        <v>3</v>
      </c>
      <c r="H166" t="s">
        <v>47</v>
      </c>
      <c r="I166">
        <v>1</v>
      </c>
      <c r="J166">
        <v>224</v>
      </c>
      <c r="K166">
        <v>3</v>
      </c>
      <c r="L166" t="s">
        <v>42</v>
      </c>
      <c r="M166">
        <v>79</v>
      </c>
      <c r="N166">
        <v>2</v>
      </c>
      <c r="O166">
        <v>1</v>
      </c>
      <c r="P166" t="s">
        <v>43</v>
      </c>
      <c r="Q166">
        <v>3</v>
      </c>
      <c r="R166" t="s">
        <v>48</v>
      </c>
      <c r="S166">
        <v>2566</v>
      </c>
      <c r="T166">
        <v>25326</v>
      </c>
      <c r="U166">
        <v>1</v>
      </c>
      <c r="V166" t="s">
        <v>106</v>
      </c>
      <c r="W166" t="s">
        <v>32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s="2" customFormat="1" x14ac:dyDescent="0.25">
      <c r="A167">
        <v>50</v>
      </c>
      <c r="B167" t="s">
        <v>39</v>
      </c>
      <c r="C167" t="s">
        <v>33</v>
      </c>
      <c r="D167">
        <v>1452</v>
      </c>
      <c r="E167" t="s">
        <v>41</v>
      </c>
      <c r="F167">
        <v>11</v>
      </c>
      <c r="G167">
        <v>3</v>
      </c>
      <c r="H167" t="s">
        <v>35</v>
      </c>
      <c r="I167">
        <v>1</v>
      </c>
      <c r="J167">
        <v>226</v>
      </c>
      <c r="K167">
        <v>3</v>
      </c>
      <c r="L167" t="s">
        <v>36</v>
      </c>
      <c r="M167">
        <v>53</v>
      </c>
      <c r="N167">
        <v>3</v>
      </c>
      <c r="O167">
        <v>5</v>
      </c>
      <c r="P167" t="s">
        <v>52</v>
      </c>
      <c r="Q167">
        <v>2</v>
      </c>
      <c r="R167" t="s">
        <v>38</v>
      </c>
      <c r="S167">
        <v>19926</v>
      </c>
      <c r="T167">
        <v>17053</v>
      </c>
      <c r="U167">
        <v>3</v>
      </c>
      <c r="V167" t="s">
        <v>106</v>
      </c>
      <c r="W167" t="s">
        <v>39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s="2" customFormat="1" x14ac:dyDescent="0.25">
      <c r="A168">
        <v>41</v>
      </c>
      <c r="B168" t="s">
        <v>39</v>
      </c>
      <c r="C168" t="s">
        <v>33</v>
      </c>
      <c r="D168">
        <v>465</v>
      </c>
      <c r="E168" t="s">
        <v>41</v>
      </c>
      <c r="F168">
        <v>14</v>
      </c>
      <c r="G168">
        <v>3</v>
      </c>
      <c r="H168" t="s">
        <v>35</v>
      </c>
      <c r="I168">
        <v>1</v>
      </c>
      <c r="J168">
        <v>227</v>
      </c>
      <c r="K168">
        <v>1</v>
      </c>
      <c r="L168" t="s">
        <v>42</v>
      </c>
      <c r="M168">
        <v>56</v>
      </c>
      <c r="N168">
        <v>3</v>
      </c>
      <c r="O168">
        <v>1</v>
      </c>
      <c r="P168" t="s">
        <v>43</v>
      </c>
      <c r="Q168">
        <v>3</v>
      </c>
      <c r="R168" t="s">
        <v>48</v>
      </c>
      <c r="S168">
        <v>2451</v>
      </c>
      <c r="T168">
        <v>4609</v>
      </c>
      <c r="U168">
        <v>4</v>
      </c>
      <c r="V168" t="s">
        <v>106</v>
      </c>
      <c r="W168" t="s">
        <v>39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s="2" customFormat="1" x14ac:dyDescent="0.25">
      <c r="A169">
        <v>30</v>
      </c>
      <c r="B169" t="s">
        <v>39</v>
      </c>
      <c r="C169" t="s">
        <v>33</v>
      </c>
      <c r="D169">
        <v>1339</v>
      </c>
      <c r="E169" t="s">
        <v>34</v>
      </c>
      <c r="F169">
        <v>5</v>
      </c>
      <c r="G169">
        <v>3</v>
      </c>
      <c r="H169" t="s">
        <v>35</v>
      </c>
      <c r="I169">
        <v>1</v>
      </c>
      <c r="J169">
        <v>228</v>
      </c>
      <c r="K169">
        <v>2</v>
      </c>
      <c r="L169" t="s">
        <v>36</v>
      </c>
      <c r="M169">
        <v>41</v>
      </c>
      <c r="N169">
        <v>3</v>
      </c>
      <c r="O169">
        <v>3</v>
      </c>
      <c r="P169" t="s">
        <v>37</v>
      </c>
      <c r="Q169">
        <v>4</v>
      </c>
      <c r="R169" t="s">
        <v>44</v>
      </c>
      <c r="S169">
        <v>9419</v>
      </c>
      <c r="T169">
        <v>8053</v>
      </c>
      <c r="U169">
        <v>2</v>
      </c>
      <c r="V169" t="s">
        <v>106</v>
      </c>
      <c r="W169" t="s">
        <v>39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s="2" customFormat="1" x14ac:dyDescent="0.25">
      <c r="A170">
        <v>38</v>
      </c>
      <c r="B170" t="s">
        <v>39</v>
      </c>
      <c r="C170" t="s">
        <v>33</v>
      </c>
      <c r="D170">
        <v>702</v>
      </c>
      <c r="E170" t="s">
        <v>34</v>
      </c>
      <c r="F170">
        <v>1</v>
      </c>
      <c r="G170">
        <v>4</v>
      </c>
      <c r="H170" t="s">
        <v>35</v>
      </c>
      <c r="I170">
        <v>1</v>
      </c>
      <c r="J170">
        <v>230</v>
      </c>
      <c r="K170">
        <v>1</v>
      </c>
      <c r="L170" t="s">
        <v>36</v>
      </c>
      <c r="M170">
        <v>59</v>
      </c>
      <c r="N170">
        <v>2</v>
      </c>
      <c r="O170">
        <v>2</v>
      </c>
      <c r="P170" t="s">
        <v>37</v>
      </c>
      <c r="Q170">
        <v>4</v>
      </c>
      <c r="R170" t="s">
        <v>38</v>
      </c>
      <c r="S170">
        <v>8686</v>
      </c>
      <c r="T170">
        <v>12930</v>
      </c>
      <c r="U170">
        <v>4</v>
      </c>
      <c r="V170" t="s">
        <v>106</v>
      </c>
      <c r="W170" t="s">
        <v>39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s="2" customFormat="1" x14ac:dyDescent="0.25">
      <c r="A171">
        <v>32</v>
      </c>
      <c r="B171" t="s">
        <v>39</v>
      </c>
      <c r="C171" t="s">
        <v>33</v>
      </c>
      <c r="D171">
        <v>120</v>
      </c>
      <c r="E171" t="s">
        <v>41</v>
      </c>
      <c r="F171">
        <v>6</v>
      </c>
      <c r="G171">
        <v>5</v>
      </c>
      <c r="H171" t="s">
        <v>35</v>
      </c>
      <c r="I171">
        <v>1</v>
      </c>
      <c r="J171">
        <v>231</v>
      </c>
      <c r="K171">
        <v>3</v>
      </c>
      <c r="L171" t="s">
        <v>42</v>
      </c>
      <c r="M171">
        <v>43</v>
      </c>
      <c r="N171">
        <v>3</v>
      </c>
      <c r="O171">
        <v>1</v>
      </c>
      <c r="P171" t="s">
        <v>43</v>
      </c>
      <c r="Q171">
        <v>3</v>
      </c>
      <c r="R171" t="s">
        <v>38</v>
      </c>
      <c r="S171">
        <v>3038</v>
      </c>
      <c r="T171">
        <v>12430</v>
      </c>
      <c r="U171">
        <v>3</v>
      </c>
      <c r="V171" t="s">
        <v>106</v>
      </c>
      <c r="W171" t="s">
        <v>39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s="2" customFormat="1" x14ac:dyDescent="0.25">
      <c r="A172">
        <v>27</v>
      </c>
      <c r="B172" t="s">
        <v>39</v>
      </c>
      <c r="C172" t="s">
        <v>33</v>
      </c>
      <c r="D172">
        <v>1157</v>
      </c>
      <c r="E172" t="s">
        <v>41</v>
      </c>
      <c r="F172">
        <v>17</v>
      </c>
      <c r="G172">
        <v>3</v>
      </c>
      <c r="H172" t="s">
        <v>56</v>
      </c>
      <c r="I172">
        <v>1</v>
      </c>
      <c r="J172">
        <v>233</v>
      </c>
      <c r="K172">
        <v>3</v>
      </c>
      <c r="L172" t="s">
        <v>42</v>
      </c>
      <c r="M172">
        <v>51</v>
      </c>
      <c r="N172">
        <v>3</v>
      </c>
      <c r="O172">
        <v>1</v>
      </c>
      <c r="P172" t="s">
        <v>43</v>
      </c>
      <c r="Q172">
        <v>2</v>
      </c>
      <c r="R172" t="s">
        <v>44</v>
      </c>
      <c r="S172">
        <v>3058</v>
      </c>
      <c r="T172">
        <v>13364</v>
      </c>
      <c r="U172">
        <v>0</v>
      </c>
      <c r="V172" t="s">
        <v>106</v>
      </c>
      <c r="W172" t="s">
        <v>32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s="2" customFormat="1" x14ac:dyDescent="0.25">
      <c r="A173">
        <v>19</v>
      </c>
      <c r="B173" t="s">
        <v>32</v>
      </c>
      <c r="C173" t="s">
        <v>40</v>
      </c>
      <c r="D173">
        <v>602</v>
      </c>
      <c r="E173" t="s">
        <v>34</v>
      </c>
      <c r="F173">
        <v>1</v>
      </c>
      <c r="G173">
        <v>1</v>
      </c>
      <c r="H173" t="s">
        <v>56</v>
      </c>
      <c r="I173">
        <v>1</v>
      </c>
      <c r="J173">
        <v>235</v>
      </c>
      <c r="K173">
        <v>3</v>
      </c>
      <c r="L173" t="s">
        <v>36</v>
      </c>
      <c r="M173">
        <v>100</v>
      </c>
      <c r="N173">
        <v>1</v>
      </c>
      <c r="O173">
        <v>1</v>
      </c>
      <c r="P173" t="s">
        <v>53</v>
      </c>
      <c r="Q173">
        <v>1</v>
      </c>
      <c r="R173" t="s">
        <v>38</v>
      </c>
      <c r="S173">
        <v>2325</v>
      </c>
      <c r="T173">
        <v>20989</v>
      </c>
      <c r="U173">
        <v>0</v>
      </c>
      <c r="V173" t="s">
        <v>106</v>
      </c>
      <c r="W173" t="s">
        <v>39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s="2" customFormat="1" x14ac:dyDescent="0.25">
      <c r="A174">
        <v>36</v>
      </c>
      <c r="B174" t="s">
        <v>39</v>
      </c>
      <c r="C174" t="s">
        <v>40</v>
      </c>
      <c r="D174">
        <v>1480</v>
      </c>
      <c r="E174" t="s">
        <v>41</v>
      </c>
      <c r="F174">
        <v>3</v>
      </c>
      <c r="G174">
        <v>2</v>
      </c>
      <c r="H174" t="s">
        <v>47</v>
      </c>
      <c r="I174">
        <v>1</v>
      </c>
      <c r="J174">
        <v>238</v>
      </c>
      <c r="K174">
        <v>4</v>
      </c>
      <c r="L174" t="s">
        <v>42</v>
      </c>
      <c r="M174">
        <v>30</v>
      </c>
      <c r="N174">
        <v>3</v>
      </c>
      <c r="O174">
        <v>1</v>
      </c>
      <c r="P174" t="s">
        <v>46</v>
      </c>
      <c r="Q174">
        <v>2</v>
      </c>
      <c r="R174" t="s">
        <v>38</v>
      </c>
      <c r="S174">
        <v>2088</v>
      </c>
      <c r="T174">
        <v>15062</v>
      </c>
      <c r="U174">
        <v>4</v>
      </c>
      <c r="V174" t="s">
        <v>106</v>
      </c>
      <c r="W174" t="s">
        <v>39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s="2" customFormat="1" x14ac:dyDescent="0.25">
      <c r="A175">
        <v>30</v>
      </c>
      <c r="B175" t="s">
        <v>39</v>
      </c>
      <c r="C175" t="s">
        <v>51</v>
      </c>
      <c r="D175">
        <v>111</v>
      </c>
      <c r="E175" t="s">
        <v>41</v>
      </c>
      <c r="F175">
        <v>9</v>
      </c>
      <c r="G175">
        <v>3</v>
      </c>
      <c r="H175" t="s">
        <v>47</v>
      </c>
      <c r="I175">
        <v>1</v>
      </c>
      <c r="J175">
        <v>239</v>
      </c>
      <c r="K175">
        <v>3</v>
      </c>
      <c r="L175" t="s">
        <v>42</v>
      </c>
      <c r="M175">
        <v>66</v>
      </c>
      <c r="N175">
        <v>3</v>
      </c>
      <c r="O175">
        <v>2</v>
      </c>
      <c r="P175" t="s">
        <v>46</v>
      </c>
      <c r="Q175">
        <v>1</v>
      </c>
      <c r="R175" t="s">
        <v>48</v>
      </c>
      <c r="S175">
        <v>3072</v>
      </c>
      <c r="T175">
        <v>11012</v>
      </c>
      <c r="U175">
        <v>1</v>
      </c>
      <c r="V175" t="s">
        <v>106</v>
      </c>
      <c r="W175" t="s">
        <v>39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s="2" customFormat="1" x14ac:dyDescent="0.25">
      <c r="A176">
        <v>45</v>
      </c>
      <c r="B176" t="s">
        <v>39</v>
      </c>
      <c r="C176" t="s">
        <v>33</v>
      </c>
      <c r="D176">
        <v>1268</v>
      </c>
      <c r="E176" t="s">
        <v>34</v>
      </c>
      <c r="F176">
        <v>4</v>
      </c>
      <c r="G176">
        <v>2</v>
      </c>
      <c r="H176" t="s">
        <v>35</v>
      </c>
      <c r="I176">
        <v>1</v>
      </c>
      <c r="J176">
        <v>240</v>
      </c>
      <c r="K176">
        <v>3</v>
      </c>
      <c r="L176" t="s">
        <v>36</v>
      </c>
      <c r="M176">
        <v>30</v>
      </c>
      <c r="N176">
        <v>3</v>
      </c>
      <c r="O176">
        <v>2</v>
      </c>
      <c r="P176" t="s">
        <v>37</v>
      </c>
      <c r="Q176">
        <v>1</v>
      </c>
      <c r="R176" t="s">
        <v>48</v>
      </c>
      <c r="S176">
        <v>5006</v>
      </c>
      <c r="T176">
        <v>6319</v>
      </c>
      <c r="U176">
        <v>4</v>
      </c>
      <c r="V176" t="s">
        <v>106</v>
      </c>
      <c r="W176" t="s">
        <v>32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s="2" customFormat="1" x14ac:dyDescent="0.25">
      <c r="A177">
        <v>56</v>
      </c>
      <c r="B177" t="s">
        <v>39</v>
      </c>
      <c r="C177" t="s">
        <v>33</v>
      </c>
      <c r="D177">
        <v>713</v>
      </c>
      <c r="E177" t="s">
        <v>41</v>
      </c>
      <c r="F177">
        <v>8</v>
      </c>
      <c r="G177">
        <v>3</v>
      </c>
      <c r="H177" t="s">
        <v>35</v>
      </c>
      <c r="I177">
        <v>1</v>
      </c>
      <c r="J177">
        <v>241</v>
      </c>
      <c r="K177">
        <v>3</v>
      </c>
      <c r="L177" t="s">
        <v>36</v>
      </c>
      <c r="M177">
        <v>67</v>
      </c>
      <c r="N177">
        <v>3</v>
      </c>
      <c r="O177">
        <v>1</v>
      </c>
      <c r="P177" t="s">
        <v>43</v>
      </c>
      <c r="Q177">
        <v>1</v>
      </c>
      <c r="R177" t="s">
        <v>48</v>
      </c>
      <c r="S177">
        <v>4257</v>
      </c>
      <c r="T177">
        <v>13939</v>
      </c>
      <c r="U177">
        <v>4</v>
      </c>
      <c r="V177" t="s">
        <v>106</v>
      </c>
      <c r="W177" t="s">
        <v>32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s="2" customFormat="1" x14ac:dyDescent="0.25">
      <c r="A178">
        <v>33</v>
      </c>
      <c r="B178" t="s">
        <v>39</v>
      </c>
      <c r="C178" t="s">
        <v>33</v>
      </c>
      <c r="D178">
        <v>134</v>
      </c>
      <c r="E178" t="s">
        <v>41</v>
      </c>
      <c r="F178">
        <v>2</v>
      </c>
      <c r="G178">
        <v>3</v>
      </c>
      <c r="H178" t="s">
        <v>35</v>
      </c>
      <c r="I178">
        <v>1</v>
      </c>
      <c r="J178">
        <v>242</v>
      </c>
      <c r="K178">
        <v>3</v>
      </c>
      <c r="L178" t="s">
        <v>42</v>
      </c>
      <c r="M178">
        <v>90</v>
      </c>
      <c r="N178">
        <v>3</v>
      </c>
      <c r="O178">
        <v>1</v>
      </c>
      <c r="P178" t="s">
        <v>43</v>
      </c>
      <c r="Q178">
        <v>4</v>
      </c>
      <c r="R178" t="s">
        <v>38</v>
      </c>
      <c r="S178">
        <v>2500</v>
      </c>
      <c r="T178">
        <v>10515</v>
      </c>
      <c r="U178">
        <v>0</v>
      </c>
      <c r="V178" t="s">
        <v>106</v>
      </c>
      <c r="W178" t="s">
        <v>39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s="2" customFormat="1" x14ac:dyDescent="0.25">
      <c r="A179">
        <v>19</v>
      </c>
      <c r="B179" t="s">
        <v>32</v>
      </c>
      <c r="C179" t="s">
        <v>33</v>
      </c>
      <c r="D179">
        <v>303</v>
      </c>
      <c r="E179" t="s">
        <v>41</v>
      </c>
      <c r="F179">
        <v>2</v>
      </c>
      <c r="G179">
        <v>3</v>
      </c>
      <c r="H179" t="s">
        <v>35</v>
      </c>
      <c r="I179">
        <v>1</v>
      </c>
      <c r="J179">
        <v>243</v>
      </c>
      <c r="K179">
        <v>2</v>
      </c>
      <c r="L179" t="s">
        <v>42</v>
      </c>
      <c r="M179">
        <v>47</v>
      </c>
      <c r="N179">
        <v>2</v>
      </c>
      <c r="O179">
        <v>1</v>
      </c>
      <c r="P179" t="s">
        <v>46</v>
      </c>
      <c r="Q179">
        <v>4</v>
      </c>
      <c r="R179" t="s">
        <v>38</v>
      </c>
      <c r="S179">
        <v>1102</v>
      </c>
      <c r="T179">
        <v>9241</v>
      </c>
      <c r="U179">
        <v>1</v>
      </c>
      <c r="V179" t="s">
        <v>106</v>
      </c>
      <c r="W179" t="s">
        <v>39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s="2" customFormat="1" x14ac:dyDescent="0.25">
      <c r="A180">
        <v>46</v>
      </c>
      <c r="B180" t="s">
        <v>39</v>
      </c>
      <c r="C180" t="s">
        <v>33</v>
      </c>
      <c r="D180">
        <v>526</v>
      </c>
      <c r="E180" t="s">
        <v>34</v>
      </c>
      <c r="F180">
        <v>1</v>
      </c>
      <c r="G180">
        <v>2</v>
      </c>
      <c r="H180" t="s">
        <v>55</v>
      </c>
      <c r="I180">
        <v>1</v>
      </c>
      <c r="J180">
        <v>244</v>
      </c>
      <c r="K180">
        <v>2</v>
      </c>
      <c r="L180" t="s">
        <v>36</v>
      </c>
      <c r="M180">
        <v>92</v>
      </c>
      <c r="N180">
        <v>3</v>
      </c>
      <c r="O180">
        <v>3</v>
      </c>
      <c r="P180" t="s">
        <v>37</v>
      </c>
      <c r="Q180">
        <v>1</v>
      </c>
      <c r="R180" t="s">
        <v>48</v>
      </c>
      <c r="S180">
        <v>10453</v>
      </c>
      <c r="T180">
        <v>2137</v>
      </c>
      <c r="U180">
        <v>1</v>
      </c>
      <c r="V180" t="s">
        <v>106</v>
      </c>
      <c r="W180" t="s">
        <v>39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s="2" customFormat="1" x14ac:dyDescent="0.25">
      <c r="A181">
        <v>38</v>
      </c>
      <c r="B181" t="s">
        <v>39</v>
      </c>
      <c r="C181" t="s">
        <v>33</v>
      </c>
      <c r="D181">
        <v>1380</v>
      </c>
      <c r="E181" t="s">
        <v>41</v>
      </c>
      <c r="F181">
        <v>9</v>
      </c>
      <c r="G181">
        <v>2</v>
      </c>
      <c r="H181" t="s">
        <v>35</v>
      </c>
      <c r="I181">
        <v>1</v>
      </c>
      <c r="J181">
        <v>245</v>
      </c>
      <c r="K181">
        <v>3</v>
      </c>
      <c r="L181" t="s">
        <v>36</v>
      </c>
      <c r="M181">
        <v>75</v>
      </c>
      <c r="N181">
        <v>3</v>
      </c>
      <c r="O181">
        <v>1</v>
      </c>
      <c r="P181" t="s">
        <v>46</v>
      </c>
      <c r="Q181">
        <v>4</v>
      </c>
      <c r="R181" t="s">
        <v>38</v>
      </c>
      <c r="S181">
        <v>2288</v>
      </c>
      <c r="T181">
        <v>6319</v>
      </c>
      <c r="U181">
        <v>1</v>
      </c>
      <c r="V181" t="s">
        <v>106</v>
      </c>
      <c r="W181" t="s">
        <v>39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s="2" customFormat="1" x14ac:dyDescent="0.25">
      <c r="A182">
        <v>31</v>
      </c>
      <c r="B182" t="s">
        <v>39</v>
      </c>
      <c r="C182" t="s">
        <v>33</v>
      </c>
      <c r="D182">
        <v>140</v>
      </c>
      <c r="E182" t="s">
        <v>41</v>
      </c>
      <c r="F182">
        <v>12</v>
      </c>
      <c r="G182">
        <v>1</v>
      </c>
      <c r="H182" t="s">
        <v>47</v>
      </c>
      <c r="I182">
        <v>1</v>
      </c>
      <c r="J182">
        <v>246</v>
      </c>
      <c r="K182">
        <v>3</v>
      </c>
      <c r="L182" t="s">
        <v>36</v>
      </c>
      <c r="M182">
        <v>95</v>
      </c>
      <c r="N182">
        <v>3</v>
      </c>
      <c r="O182">
        <v>1</v>
      </c>
      <c r="P182" t="s">
        <v>43</v>
      </c>
      <c r="Q182">
        <v>4</v>
      </c>
      <c r="R182" t="s">
        <v>44</v>
      </c>
      <c r="S182">
        <v>3929</v>
      </c>
      <c r="T182">
        <v>6984</v>
      </c>
      <c r="U182">
        <v>8</v>
      </c>
      <c r="V182" t="s">
        <v>106</v>
      </c>
      <c r="W182" t="s">
        <v>32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s="2" customFormat="1" x14ac:dyDescent="0.25">
      <c r="A183">
        <v>34</v>
      </c>
      <c r="B183" t="s">
        <v>39</v>
      </c>
      <c r="C183" t="s">
        <v>33</v>
      </c>
      <c r="D183">
        <v>629</v>
      </c>
      <c r="E183" t="s">
        <v>41</v>
      </c>
      <c r="F183">
        <v>27</v>
      </c>
      <c r="G183">
        <v>2</v>
      </c>
      <c r="H183" t="s">
        <v>47</v>
      </c>
      <c r="I183">
        <v>1</v>
      </c>
      <c r="J183">
        <v>247</v>
      </c>
      <c r="K183">
        <v>4</v>
      </c>
      <c r="L183" t="s">
        <v>36</v>
      </c>
      <c r="M183">
        <v>95</v>
      </c>
      <c r="N183">
        <v>3</v>
      </c>
      <c r="O183">
        <v>1</v>
      </c>
      <c r="P183" t="s">
        <v>43</v>
      </c>
      <c r="Q183">
        <v>2</v>
      </c>
      <c r="R183" t="s">
        <v>38</v>
      </c>
      <c r="S183">
        <v>2311</v>
      </c>
      <c r="T183">
        <v>5711</v>
      </c>
      <c r="U183">
        <v>2</v>
      </c>
      <c r="V183" t="s">
        <v>106</v>
      </c>
      <c r="W183" t="s">
        <v>39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s="2" customFormat="1" x14ac:dyDescent="0.25">
      <c r="A184">
        <v>41</v>
      </c>
      <c r="B184" t="s">
        <v>32</v>
      </c>
      <c r="C184" t="s">
        <v>33</v>
      </c>
      <c r="D184">
        <v>1356</v>
      </c>
      <c r="E184" t="s">
        <v>34</v>
      </c>
      <c r="F184">
        <v>20</v>
      </c>
      <c r="G184">
        <v>2</v>
      </c>
      <c r="H184" t="s">
        <v>55</v>
      </c>
      <c r="I184">
        <v>1</v>
      </c>
      <c r="J184">
        <v>248</v>
      </c>
      <c r="K184">
        <v>2</v>
      </c>
      <c r="L184" t="s">
        <v>36</v>
      </c>
      <c r="M184">
        <v>70</v>
      </c>
      <c r="N184">
        <v>3</v>
      </c>
      <c r="O184">
        <v>1</v>
      </c>
      <c r="P184" t="s">
        <v>53</v>
      </c>
      <c r="Q184">
        <v>2</v>
      </c>
      <c r="R184" t="s">
        <v>38</v>
      </c>
      <c r="S184">
        <v>3140</v>
      </c>
      <c r="T184">
        <v>21728</v>
      </c>
      <c r="U184">
        <v>1</v>
      </c>
      <c r="V184" t="s">
        <v>106</v>
      </c>
      <c r="W184" t="s">
        <v>32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s="2" customFormat="1" x14ac:dyDescent="0.25">
      <c r="A185">
        <v>50</v>
      </c>
      <c r="B185" t="s">
        <v>39</v>
      </c>
      <c r="C185" t="s">
        <v>33</v>
      </c>
      <c r="D185">
        <v>328</v>
      </c>
      <c r="E185" t="s">
        <v>41</v>
      </c>
      <c r="F185">
        <v>1</v>
      </c>
      <c r="G185">
        <v>3</v>
      </c>
      <c r="H185" t="s">
        <v>47</v>
      </c>
      <c r="I185">
        <v>1</v>
      </c>
      <c r="J185">
        <v>249</v>
      </c>
      <c r="K185">
        <v>3</v>
      </c>
      <c r="L185" t="s">
        <v>42</v>
      </c>
      <c r="M185">
        <v>86</v>
      </c>
      <c r="N185">
        <v>2</v>
      </c>
      <c r="O185">
        <v>1</v>
      </c>
      <c r="P185" t="s">
        <v>46</v>
      </c>
      <c r="Q185">
        <v>3</v>
      </c>
      <c r="R185" t="s">
        <v>44</v>
      </c>
      <c r="S185">
        <v>3690</v>
      </c>
      <c r="T185">
        <v>3425</v>
      </c>
      <c r="U185">
        <v>2</v>
      </c>
      <c r="V185" t="s">
        <v>106</v>
      </c>
      <c r="W185" t="s">
        <v>39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s="2" customFormat="1" x14ac:dyDescent="0.25">
      <c r="A186">
        <v>53</v>
      </c>
      <c r="B186" t="s">
        <v>39</v>
      </c>
      <c r="C186" t="s">
        <v>33</v>
      </c>
      <c r="D186">
        <v>1084</v>
      </c>
      <c r="E186" t="s">
        <v>41</v>
      </c>
      <c r="F186">
        <v>13</v>
      </c>
      <c r="G186">
        <v>2</v>
      </c>
      <c r="H186" t="s">
        <v>47</v>
      </c>
      <c r="I186">
        <v>1</v>
      </c>
      <c r="J186">
        <v>250</v>
      </c>
      <c r="K186">
        <v>4</v>
      </c>
      <c r="L186" t="s">
        <v>36</v>
      </c>
      <c r="M186">
        <v>57</v>
      </c>
      <c r="N186">
        <v>4</v>
      </c>
      <c r="O186">
        <v>2</v>
      </c>
      <c r="P186" t="s">
        <v>49</v>
      </c>
      <c r="Q186">
        <v>1</v>
      </c>
      <c r="R186" t="s">
        <v>48</v>
      </c>
      <c r="S186">
        <v>4450</v>
      </c>
      <c r="T186">
        <v>26250</v>
      </c>
      <c r="U186">
        <v>1</v>
      </c>
      <c r="V186" t="s">
        <v>106</v>
      </c>
      <c r="W186" t="s">
        <v>39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s="2" customFormat="1" x14ac:dyDescent="0.25">
      <c r="A187">
        <v>33</v>
      </c>
      <c r="B187" t="s">
        <v>39</v>
      </c>
      <c r="C187" t="s">
        <v>33</v>
      </c>
      <c r="D187">
        <v>931</v>
      </c>
      <c r="E187" t="s">
        <v>41</v>
      </c>
      <c r="F187">
        <v>14</v>
      </c>
      <c r="G187">
        <v>3</v>
      </c>
      <c r="H187" t="s">
        <v>47</v>
      </c>
      <c r="I187">
        <v>1</v>
      </c>
      <c r="J187">
        <v>252</v>
      </c>
      <c r="K187">
        <v>4</v>
      </c>
      <c r="L187" t="s">
        <v>36</v>
      </c>
      <c r="M187">
        <v>72</v>
      </c>
      <c r="N187">
        <v>3</v>
      </c>
      <c r="O187">
        <v>1</v>
      </c>
      <c r="P187" t="s">
        <v>43</v>
      </c>
      <c r="Q187">
        <v>2</v>
      </c>
      <c r="R187" t="s">
        <v>44</v>
      </c>
      <c r="S187">
        <v>2756</v>
      </c>
      <c r="T187">
        <v>4673</v>
      </c>
      <c r="U187">
        <v>1</v>
      </c>
      <c r="V187" t="s">
        <v>106</v>
      </c>
      <c r="W187" t="s">
        <v>39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s="2" customFormat="1" x14ac:dyDescent="0.25">
      <c r="A188">
        <v>40</v>
      </c>
      <c r="B188" t="s">
        <v>39</v>
      </c>
      <c r="C188" t="s">
        <v>33</v>
      </c>
      <c r="D188">
        <v>989</v>
      </c>
      <c r="E188" t="s">
        <v>41</v>
      </c>
      <c r="F188">
        <v>4</v>
      </c>
      <c r="G188">
        <v>1</v>
      </c>
      <c r="H188" t="s">
        <v>47</v>
      </c>
      <c r="I188">
        <v>1</v>
      </c>
      <c r="J188">
        <v>253</v>
      </c>
      <c r="K188">
        <v>4</v>
      </c>
      <c r="L188" t="s">
        <v>36</v>
      </c>
      <c r="M188">
        <v>46</v>
      </c>
      <c r="N188">
        <v>3</v>
      </c>
      <c r="O188">
        <v>5</v>
      </c>
      <c r="P188" t="s">
        <v>52</v>
      </c>
      <c r="Q188">
        <v>3</v>
      </c>
      <c r="R188" t="s">
        <v>44</v>
      </c>
      <c r="S188">
        <v>19033</v>
      </c>
      <c r="T188">
        <v>6499</v>
      </c>
      <c r="U188">
        <v>1</v>
      </c>
      <c r="V188" t="s">
        <v>106</v>
      </c>
      <c r="W188" t="s">
        <v>39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s="2" customFormat="1" x14ac:dyDescent="0.25">
      <c r="A189">
        <v>55</v>
      </c>
      <c r="B189" t="s">
        <v>39</v>
      </c>
      <c r="C189" t="s">
        <v>33</v>
      </c>
      <c r="D189">
        <v>692</v>
      </c>
      <c r="E189" t="s">
        <v>41</v>
      </c>
      <c r="F189">
        <v>14</v>
      </c>
      <c r="G189">
        <v>4</v>
      </c>
      <c r="H189" t="s">
        <v>47</v>
      </c>
      <c r="I189">
        <v>1</v>
      </c>
      <c r="J189">
        <v>254</v>
      </c>
      <c r="K189">
        <v>3</v>
      </c>
      <c r="L189" t="s">
        <v>42</v>
      </c>
      <c r="M189">
        <v>61</v>
      </c>
      <c r="N189">
        <v>4</v>
      </c>
      <c r="O189">
        <v>5</v>
      </c>
      <c r="P189" t="s">
        <v>54</v>
      </c>
      <c r="Q189">
        <v>2</v>
      </c>
      <c r="R189" t="s">
        <v>38</v>
      </c>
      <c r="S189">
        <v>18722</v>
      </c>
      <c r="T189">
        <v>13339</v>
      </c>
      <c r="U189">
        <v>8</v>
      </c>
      <c r="V189" t="s">
        <v>106</v>
      </c>
      <c r="W189" t="s">
        <v>39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s="2" customFormat="1" x14ac:dyDescent="0.25">
      <c r="A190">
        <v>34</v>
      </c>
      <c r="B190" t="s">
        <v>39</v>
      </c>
      <c r="C190" t="s">
        <v>40</v>
      </c>
      <c r="D190">
        <v>1069</v>
      </c>
      <c r="E190" t="s">
        <v>41</v>
      </c>
      <c r="F190">
        <v>2</v>
      </c>
      <c r="G190">
        <v>1</v>
      </c>
      <c r="H190" t="s">
        <v>35</v>
      </c>
      <c r="I190">
        <v>1</v>
      </c>
      <c r="J190">
        <v>256</v>
      </c>
      <c r="K190">
        <v>4</v>
      </c>
      <c r="L190" t="s">
        <v>42</v>
      </c>
      <c r="M190">
        <v>45</v>
      </c>
      <c r="N190">
        <v>2</v>
      </c>
      <c r="O190">
        <v>2</v>
      </c>
      <c r="P190" t="s">
        <v>49</v>
      </c>
      <c r="Q190">
        <v>3</v>
      </c>
      <c r="R190" t="s">
        <v>44</v>
      </c>
      <c r="S190">
        <v>9547</v>
      </c>
      <c r="T190">
        <v>14074</v>
      </c>
      <c r="U190">
        <v>1</v>
      </c>
      <c r="V190" t="s">
        <v>106</v>
      </c>
      <c r="W190" t="s">
        <v>39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s="2" customFormat="1" x14ac:dyDescent="0.25">
      <c r="A191">
        <v>51</v>
      </c>
      <c r="B191" t="s">
        <v>39</v>
      </c>
      <c r="C191" t="s">
        <v>33</v>
      </c>
      <c r="D191">
        <v>313</v>
      </c>
      <c r="E191" t="s">
        <v>41</v>
      </c>
      <c r="F191">
        <v>3</v>
      </c>
      <c r="G191">
        <v>3</v>
      </c>
      <c r="H191" t="s">
        <v>47</v>
      </c>
      <c r="I191">
        <v>1</v>
      </c>
      <c r="J191">
        <v>258</v>
      </c>
      <c r="K191">
        <v>4</v>
      </c>
      <c r="L191" t="s">
        <v>36</v>
      </c>
      <c r="M191">
        <v>98</v>
      </c>
      <c r="N191">
        <v>3</v>
      </c>
      <c r="O191">
        <v>4</v>
      </c>
      <c r="P191" t="s">
        <v>50</v>
      </c>
      <c r="Q191">
        <v>2</v>
      </c>
      <c r="R191" t="s">
        <v>38</v>
      </c>
      <c r="S191">
        <v>13734</v>
      </c>
      <c r="T191">
        <v>7192</v>
      </c>
      <c r="U191">
        <v>3</v>
      </c>
      <c r="V191" t="s">
        <v>106</v>
      </c>
      <c r="W191" t="s">
        <v>39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s="2" customFormat="1" x14ac:dyDescent="0.25">
      <c r="A192">
        <v>52</v>
      </c>
      <c r="B192" t="s">
        <v>39</v>
      </c>
      <c r="C192" t="s">
        <v>33</v>
      </c>
      <c r="D192">
        <v>699</v>
      </c>
      <c r="E192" t="s">
        <v>41</v>
      </c>
      <c r="F192">
        <v>1</v>
      </c>
      <c r="G192">
        <v>4</v>
      </c>
      <c r="H192" t="s">
        <v>35</v>
      </c>
      <c r="I192">
        <v>1</v>
      </c>
      <c r="J192">
        <v>259</v>
      </c>
      <c r="K192">
        <v>3</v>
      </c>
      <c r="L192" t="s">
        <v>42</v>
      </c>
      <c r="M192">
        <v>65</v>
      </c>
      <c r="N192">
        <v>2</v>
      </c>
      <c r="O192">
        <v>5</v>
      </c>
      <c r="P192" t="s">
        <v>52</v>
      </c>
      <c r="Q192">
        <v>3</v>
      </c>
      <c r="R192" t="s">
        <v>44</v>
      </c>
      <c r="S192">
        <v>19999</v>
      </c>
      <c r="T192">
        <v>5678</v>
      </c>
      <c r="U192">
        <v>0</v>
      </c>
      <c r="V192" t="s">
        <v>106</v>
      </c>
      <c r="W192" t="s">
        <v>39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s="2" customFormat="1" x14ac:dyDescent="0.25">
      <c r="A193">
        <v>27</v>
      </c>
      <c r="B193" t="s">
        <v>39</v>
      </c>
      <c r="C193" t="s">
        <v>33</v>
      </c>
      <c r="D193">
        <v>894</v>
      </c>
      <c r="E193" t="s">
        <v>41</v>
      </c>
      <c r="F193">
        <v>9</v>
      </c>
      <c r="G193">
        <v>3</v>
      </c>
      <c r="H193" t="s">
        <v>47</v>
      </c>
      <c r="I193">
        <v>1</v>
      </c>
      <c r="J193">
        <v>260</v>
      </c>
      <c r="K193">
        <v>4</v>
      </c>
      <c r="L193" t="s">
        <v>36</v>
      </c>
      <c r="M193">
        <v>99</v>
      </c>
      <c r="N193">
        <v>3</v>
      </c>
      <c r="O193">
        <v>1</v>
      </c>
      <c r="P193" t="s">
        <v>43</v>
      </c>
      <c r="Q193">
        <v>2</v>
      </c>
      <c r="R193" t="s">
        <v>38</v>
      </c>
      <c r="S193">
        <v>2279</v>
      </c>
      <c r="T193">
        <v>11781</v>
      </c>
      <c r="U193">
        <v>1</v>
      </c>
      <c r="V193" t="s">
        <v>106</v>
      </c>
      <c r="W193" t="s">
        <v>39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s="2" customFormat="1" x14ac:dyDescent="0.25">
      <c r="A194">
        <v>35</v>
      </c>
      <c r="B194" t="s">
        <v>32</v>
      </c>
      <c r="C194" t="s">
        <v>33</v>
      </c>
      <c r="D194">
        <v>556</v>
      </c>
      <c r="E194" t="s">
        <v>41</v>
      </c>
      <c r="F194">
        <v>23</v>
      </c>
      <c r="G194">
        <v>2</v>
      </c>
      <c r="H194" t="s">
        <v>35</v>
      </c>
      <c r="I194">
        <v>1</v>
      </c>
      <c r="J194">
        <v>261</v>
      </c>
      <c r="K194">
        <v>2</v>
      </c>
      <c r="L194" t="s">
        <v>42</v>
      </c>
      <c r="M194">
        <v>50</v>
      </c>
      <c r="N194">
        <v>2</v>
      </c>
      <c r="O194">
        <v>2</v>
      </c>
      <c r="P194" t="s">
        <v>49</v>
      </c>
      <c r="Q194">
        <v>3</v>
      </c>
      <c r="R194" t="s">
        <v>44</v>
      </c>
      <c r="S194">
        <v>5916</v>
      </c>
      <c r="T194">
        <v>15497</v>
      </c>
      <c r="U194">
        <v>3</v>
      </c>
      <c r="V194" t="s">
        <v>106</v>
      </c>
      <c r="W194" t="s">
        <v>32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s="2" customFormat="1" x14ac:dyDescent="0.25">
      <c r="A195">
        <v>43</v>
      </c>
      <c r="B195" t="s">
        <v>39</v>
      </c>
      <c r="C195" t="s">
        <v>51</v>
      </c>
      <c r="D195">
        <v>1344</v>
      </c>
      <c r="E195" t="s">
        <v>41</v>
      </c>
      <c r="F195">
        <v>7</v>
      </c>
      <c r="G195">
        <v>3</v>
      </c>
      <c r="H195" t="s">
        <v>47</v>
      </c>
      <c r="I195">
        <v>1</v>
      </c>
      <c r="J195">
        <v>262</v>
      </c>
      <c r="K195">
        <v>4</v>
      </c>
      <c r="L195" t="s">
        <v>42</v>
      </c>
      <c r="M195">
        <v>37</v>
      </c>
      <c r="N195">
        <v>4</v>
      </c>
      <c r="O195">
        <v>1</v>
      </c>
      <c r="P195" t="s">
        <v>43</v>
      </c>
      <c r="Q195">
        <v>4</v>
      </c>
      <c r="R195" t="s">
        <v>48</v>
      </c>
      <c r="S195">
        <v>2089</v>
      </c>
      <c r="T195">
        <v>5228</v>
      </c>
      <c r="U195">
        <v>4</v>
      </c>
      <c r="V195" t="s">
        <v>106</v>
      </c>
      <c r="W195" t="s">
        <v>39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s="2" customFormat="1" x14ac:dyDescent="0.25">
      <c r="A196">
        <v>45</v>
      </c>
      <c r="B196" t="s">
        <v>39</v>
      </c>
      <c r="C196" t="s">
        <v>51</v>
      </c>
      <c r="D196">
        <v>1195</v>
      </c>
      <c r="E196" t="s">
        <v>41</v>
      </c>
      <c r="F196">
        <v>2</v>
      </c>
      <c r="G196">
        <v>2</v>
      </c>
      <c r="H196" t="s">
        <v>47</v>
      </c>
      <c r="I196">
        <v>1</v>
      </c>
      <c r="J196">
        <v>264</v>
      </c>
      <c r="K196">
        <v>1</v>
      </c>
      <c r="L196" t="s">
        <v>42</v>
      </c>
      <c r="M196">
        <v>65</v>
      </c>
      <c r="N196">
        <v>2</v>
      </c>
      <c r="O196">
        <v>4</v>
      </c>
      <c r="P196" t="s">
        <v>52</v>
      </c>
      <c r="Q196">
        <v>4</v>
      </c>
      <c r="R196" t="s">
        <v>44</v>
      </c>
      <c r="S196">
        <v>16792</v>
      </c>
      <c r="T196">
        <v>20462</v>
      </c>
      <c r="U196">
        <v>9</v>
      </c>
      <c r="V196" t="s">
        <v>106</v>
      </c>
      <c r="W196" t="s">
        <v>39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s="2" customFormat="1" x14ac:dyDescent="0.25">
      <c r="A197">
        <v>37</v>
      </c>
      <c r="B197" t="s">
        <v>39</v>
      </c>
      <c r="C197" t="s">
        <v>33</v>
      </c>
      <c r="D197">
        <v>290</v>
      </c>
      <c r="E197" t="s">
        <v>41</v>
      </c>
      <c r="F197">
        <v>21</v>
      </c>
      <c r="G197">
        <v>3</v>
      </c>
      <c r="H197" t="s">
        <v>35</v>
      </c>
      <c r="I197">
        <v>1</v>
      </c>
      <c r="J197">
        <v>267</v>
      </c>
      <c r="K197">
        <v>2</v>
      </c>
      <c r="L197" t="s">
        <v>42</v>
      </c>
      <c r="M197">
        <v>65</v>
      </c>
      <c r="N197">
        <v>4</v>
      </c>
      <c r="O197">
        <v>1</v>
      </c>
      <c r="P197" t="s">
        <v>43</v>
      </c>
      <c r="Q197">
        <v>1</v>
      </c>
      <c r="R197" t="s">
        <v>44</v>
      </c>
      <c r="S197">
        <v>3564</v>
      </c>
      <c r="T197">
        <v>22977</v>
      </c>
      <c r="U197">
        <v>1</v>
      </c>
      <c r="V197" t="s">
        <v>106</v>
      </c>
      <c r="W197" t="s">
        <v>32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s="2" customFormat="1" x14ac:dyDescent="0.25">
      <c r="A198">
        <v>35</v>
      </c>
      <c r="B198" t="s">
        <v>39</v>
      </c>
      <c r="C198" t="s">
        <v>40</v>
      </c>
      <c r="D198">
        <v>138</v>
      </c>
      <c r="E198" t="s">
        <v>41</v>
      </c>
      <c r="F198">
        <v>2</v>
      </c>
      <c r="G198">
        <v>3</v>
      </c>
      <c r="H198" t="s">
        <v>47</v>
      </c>
      <c r="I198">
        <v>1</v>
      </c>
      <c r="J198">
        <v>269</v>
      </c>
      <c r="K198">
        <v>2</v>
      </c>
      <c r="L198" t="s">
        <v>36</v>
      </c>
      <c r="M198">
        <v>37</v>
      </c>
      <c r="N198">
        <v>3</v>
      </c>
      <c r="O198">
        <v>2</v>
      </c>
      <c r="P198" t="s">
        <v>46</v>
      </c>
      <c r="Q198">
        <v>2</v>
      </c>
      <c r="R198" t="s">
        <v>38</v>
      </c>
      <c r="S198">
        <v>4425</v>
      </c>
      <c r="T198">
        <v>15986</v>
      </c>
      <c r="U198">
        <v>5</v>
      </c>
      <c r="V198" t="s">
        <v>106</v>
      </c>
      <c r="W198" t="s">
        <v>39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s="2" customFormat="1" x14ac:dyDescent="0.25">
      <c r="A199">
        <v>42</v>
      </c>
      <c r="B199" t="s">
        <v>39</v>
      </c>
      <c r="C199" t="s">
        <v>51</v>
      </c>
      <c r="D199">
        <v>926</v>
      </c>
      <c r="E199" t="s">
        <v>41</v>
      </c>
      <c r="F199">
        <v>21</v>
      </c>
      <c r="G199">
        <v>2</v>
      </c>
      <c r="H199" t="s">
        <v>47</v>
      </c>
      <c r="I199">
        <v>1</v>
      </c>
      <c r="J199">
        <v>270</v>
      </c>
      <c r="K199">
        <v>3</v>
      </c>
      <c r="L199" t="s">
        <v>36</v>
      </c>
      <c r="M199">
        <v>36</v>
      </c>
      <c r="N199">
        <v>3</v>
      </c>
      <c r="O199">
        <v>2</v>
      </c>
      <c r="P199" t="s">
        <v>49</v>
      </c>
      <c r="Q199">
        <v>3</v>
      </c>
      <c r="R199" t="s">
        <v>48</v>
      </c>
      <c r="S199">
        <v>5265</v>
      </c>
      <c r="T199">
        <v>16439</v>
      </c>
      <c r="U199">
        <v>2</v>
      </c>
      <c r="V199" t="s">
        <v>106</v>
      </c>
      <c r="W199" t="s">
        <v>39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s="2" customFormat="1" x14ac:dyDescent="0.25">
      <c r="A200">
        <v>38</v>
      </c>
      <c r="B200" t="s">
        <v>39</v>
      </c>
      <c r="C200" t="s">
        <v>33</v>
      </c>
      <c r="D200">
        <v>1261</v>
      </c>
      <c r="E200" t="s">
        <v>41</v>
      </c>
      <c r="F200">
        <v>2</v>
      </c>
      <c r="G200">
        <v>4</v>
      </c>
      <c r="H200" t="s">
        <v>35</v>
      </c>
      <c r="I200">
        <v>1</v>
      </c>
      <c r="J200">
        <v>271</v>
      </c>
      <c r="K200">
        <v>4</v>
      </c>
      <c r="L200" t="s">
        <v>42</v>
      </c>
      <c r="M200">
        <v>88</v>
      </c>
      <c r="N200">
        <v>3</v>
      </c>
      <c r="O200">
        <v>2</v>
      </c>
      <c r="P200" t="s">
        <v>49</v>
      </c>
      <c r="Q200">
        <v>3</v>
      </c>
      <c r="R200" t="s">
        <v>44</v>
      </c>
      <c r="S200">
        <v>6553</v>
      </c>
      <c r="T200">
        <v>7259</v>
      </c>
      <c r="U200">
        <v>9</v>
      </c>
      <c r="V200" t="s">
        <v>106</v>
      </c>
      <c r="W200" t="s">
        <v>39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s="2" customFormat="1" x14ac:dyDescent="0.25">
      <c r="A201">
        <v>38</v>
      </c>
      <c r="B201" t="s">
        <v>39</v>
      </c>
      <c r="C201" t="s">
        <v>33</v>
      </c>
      <c r="D201">
        <v>1084</v>
      </c>
      <c r="E201" t="s">
        <v>41</v>
      </c>
      <c r="F201">
        <v>29</v>
      </c>
      <c r="G201">
        <v>3</v>
      </c>
      <c r="H201" t="s">
        <v>56</v>
      </c>
      <c r="I201">
        <v>1</v>
      </c>
      <c r="J201">
        <v>273</v>
      </c>
      <c r="K201">
        <v>4</v>
      </c>
      <c r="L201" t="s">
        <v>42</v>
      </c>
      <c r="M201">
        <v>54</v>
      </c>
      <c r="N201">
        <v>3</v>
      </c>
      <c r="O201">
        <v>2</v>
      </c>
      <c r="P201" t="s">
        <v>49</v>
      </c>
      <c r="Q201">
        <v>4</v>
      </c>
      <c r="R201" t="s">
        <v>44</v>
      </c>
      <c r="S201">
        <v>6261</v>
      </c>
      <c r="T201">
        <v>4185</v>
      </c>
      <c r="U201">
        <v>3</v>
      </c>
      <c r="V201" t="s">
        <v>106</v>
      </c>
      <c r="W201" t="s">
        <v>39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s="2" customFormat="1" x14ac:dyDescent="0.25">
      <c r="A202">
        <v>27</v>
      </c>
      <c r="B202" t="s">
        <v>39</v>
      </c>
      <c r="C202" t="s">
        <v>40</v>
      </c>
      <c r="D202">
        <v>472</v>
      </c>
      <c r="E202" t="s">
        <v>41</v>
      </c>
      <c r="F202">
        <v>1</v>
      </c>
      <c r="G202">
        <v>1</v>
      </c>
      <c r="H202" t="s">
        <v>56</v>
      </c>
      <c r="I202">
        <v>1</v>
      </c>
      <c r="J202">
        <v>274</v>
      </c>
      <c r="K202">
        <v>3</v>
      </c>
      <c r="L202" t="s">
        <v>42</v>
      </c>
      <c r="M202">
        <v>60</v>
      </c>
      <c r="N202">
        <v>2</v>
      </c>
      <c r="O202">
        <v>2</v>
      </c>
      <c r="P202" t="s">
        <v>49</v>
      </c>
      <c r="Q202">
        <v>1</v>
      </c>
      <c r="R202" t="s">
        <v>44</v>
      </c>
      <c r="S202">
        <v>4298</v>
      </c>
      <c r="T202">
        <v>9679</v>
      </c>
      <c r="U202">
        <v>5</v>
      </c>
      <c r="V202" t="s">
        <v>106</v>
      </c>
      <c r="W202" t="s">
        <v>39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s="2" customFormat="1" x14ac:dyDescent="0.25">
      <c r="A203">
        <v>49</v>
      </c>
      <c r="B203" t="s">
        <v>39</v>
      </c>
      <c r="C203" t="s">
        <v>51</v>
      </c>
      <c r="D203">
        <v>1002</v>
      </c>
      <c r="E203" t="s">
        <v>41</v>
      </c>
      <c r="F203">
        <v>18</v>
      </c>
      <c r="G203">
        <v>4</v>
      </c>
      <c r="H203" t="s">
        <v>35</v>
      </c>
      <c r="I203">
        <v>1</v>
      </c>
      <c r="J203">
        <v>275</v>
      </c>
      <c r="K203">
        <v>4</v>
      </c>
      <c r="L203" t="s">
        <v>42</v>
      </c>
      <c r="M203">
        <v>92</v>
      </c>
      <c r="N203">
        <v>3</v>
      </c>
      <c r="O203">
        <v>2</v>
      </c>
      <c r="P203" t="s">
        <v>49</v>
      </c>
      <c r="Q203">
        <v>4</v>
      </c>
      <c r="R203" t="s">
        <v>48</v>
      </c>
      <c r="S203">
        <v>6804</v>
      </c>
      <c r="T203">
        <v>23793</v>
      </c>
      <c r="U203">
        <v>1</v>
      </c>
      <c r="V203" t="s">
        <v>106</v>
      </c>
      <c r="W203" t="s">
        <v>32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s="2" customFormat="1" x14ac:dyDescent="0.25">
      <c r="A204">
        <v>34</v>
      </c>
      <c r="B204" t="s">
        <v>39</v>
      </c>
      <c r="C204" t="s">
        <v>40</v>
      </c>
      <c r="D204">
        <v>878</v>
      </c>
      <c r="E204" t="s">
        <v>41</v>
      </c>
      <c r="F204">
        <v>10</v>
      </c>
      <c r="G204">
        <v>4</v>
      </c>
      <c r="H204" t="s">
        <v>47</v>
      </c>
      <c r="I204">
        <v>1</v>
      </c>
      <c r="J204">
        <v>277</v>
      </c>
      <c r="K204">
        <v>4</v>
      </c>
      <c r="L204" t="s">
        <v>42</v>
      </c>
      <c r="M204">
        <v>43</v>
      </c>
      <c r="N204">
        <v>3</v>
      </c>
      <c r="O204">
        <v>1</v>
      </c>
      <c r="P204" t="s">
        <v>43</v>
      </c>
      <c r="Q204">
        <v>3</v>
      </c>
      <c r="R204" t="s">
        <v>48</v>
      </c>
      <c r="S204">
        <v>3815</v>
      </c>
      <c r="T204">
        <v>5972</v>
      </c>
      <c r="U204">
        <v>1</v>
      </c>
      <c r="V204" t="s">
        <v>106</v>
      </c>
      <c r="W204" t="s">
        <v>32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s="2" customFormat="1" x14ac:dyDescent="0.25">
      <c r="A205">
        <v>40</v>
      </c>
      <c r="B205" t="s">
        <v>39</v>
      </c>
      <c r="C205" t="s">
        <v>33</v>
      </c>
      <c r="D205">
        <v>905</v>
      </c>
      <c r="E205" t="s">
        <v>41</v>
      </c>
      <c r="F205">
        <v>19</v>
      </c>
      <c r="G205">
        <v>2</v>
      </c>
      <c r="H205" t="s">
        <v>47</v>
      </c>
      <c r="I205">
        <v>1</v>
      </c>
      <c r="J205">
        <v>281</v>
      </c>
      <c r="K205">
        <v>3</v>
      </c>
      <c r="L205" t="s">
        <v>42</v>
      </c>
      <c r="M205">
        <v>99</v>
      </c>
      <c r="N205">
        <v>3</v>
      </c>
      <c r="O205">
        <v>2</v>
      </c>
      <c r="P205" t="s">
        <v>46</v>
      </c>
      <c r="Q205">
        <v>4</v>
      </c>
      <c r="R205" t="s">
        <v>44</v>
      </c>
      <c r="S205">
        <v>2741</v>
      </c>
      <c r="T205">
        <v>16523</v>
      </c>
      <c r="U205">
        <v>8</v>
      </c>
      <c r="V205" t="s">
        <v>106</v>
      </c>
      <c r="W205" t="s">
        <v>32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s="2" customFormat="1" x14ac:dyDescent="0.25">
      <c r="A206">
        <v>38</v>
      </c>
      <c r="B206" t="s">
        <v>32</v>
      </c>
      <c r="C206" t="s">
        <v>33</v>
      </c>
      <c r="D206">
        <v>1180</v>
      </c>
      <c r="E206" t="s">
        <v>41</v>
      </c>
      <c r="F206">
        <v>29</v>
      </c>
      <c r="G206">
        <v>1</v>
      </c>
      <c r="H206" t="s">
        <v>47</v>
      </c>
      <c r="I206">
        <v>1</v>
      </c>
      <c r="J206">
        <v>282</v>
      </c>
      <c r="K206">
        <v>2</v>
      </c>
      <c r="L206" t="s">
        <v>42</v>
      </c>
      <c r="M206">
        <v>70</v>
      </c>
      <c r="N206">
        <v>3</v>
      </c>
      <c r="O206">
        <v>2</v>
      </c>
      <c r="P206" t="s">
        <v>50</v>
      </c>
      <c r="Q206">
        <v>1</v>
      </c>
      <c r="R206" t="s">
        <v>44</v>
      </c>
      <c r="S206">
        <v>6673</v>
      </c>
      <c r="T206">
        <v>11354</v>
      </c>
      <c r="U206">
        <v>7</v>
      </c>
      <c r="V206" t="s">
        <v>106</v>
      </c>
      <c r="W206" t="s">
        <v>32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s="2" customFormat="1" x14ac:dyDescent="0.25">
      <c r="A207">
        <v>29</v>
      </c>
      <c r="B207" t="s">
        <v>32</v>
      </c>
      <c r="C207" t="s">
        <v>33</v>
      </c>
      <c r="D207">
        <v>121</v>
      </c>
      <c r="E207" t="s">
        <v>34</v>
      </c>
      <c r="F207">
        <v>27</v>
      </c>
      <c r="G207">
        <v>3</v>
      </c>
      <c r="H207" t="s">
        <v>55</v>
      </c>
      <c r="I207">
        <v>1</v>
      </c>
      <c r="J207">
        <v>283</v>
      </c>
      <c r="K207">
        <v>2</v>
      </c>
      <c r="L207" t="s">
        <v>36</v>
      </c>
      <c r="M207">
        <v>35</v>
      </c>
      <c r="N207">
        <v>3</v>
      </c>
      <c r="O207">
        <v>3</v>
      </c>
      <c r="P207" t="s">
        <v>37</v>
      </c>
      <c r="Q207">
        <v>4</v>
      </c>
      <c r="R207" t="s">
        <v>44</v>
      </c>
      <c r="S207">
        <v>7639</v>
      </c>
      <c r="T207">
        <v>24525</v>
      </c>
      <c r="U207">
        <v>1</v>
      </c>
      <c r="V207" t="s">
        <v>106</v>
      </c>
      <c r="W207" t="s">
        <v>39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s="2" customFormat="1" x14ac:dyDescent="0.25">
      <c r="A208">
        <v>22</v>
      </c>
      <c r="B208" t="s">
        <v>39</v>
      </c>
      <c r="C208" t="s">
        <v>33</v>
      </c>
      <c r="D208">
        <v>1136</v>
      </c>
      <c r="E208" t="s">
        <v>41</v>
      </c>
      <c r="F208">
        <v>5</v>
      </c>
      <c r="G208">
        <v>3</v>
      </c>
      <c r="H208" t="s">
        <v>35</v>
      </c>
      <c r="I208">
        <v>1</v>
      </c>
      <c r="J208">
        <v>284</v>
      </c>
      <c r="K208">
        <v>4</v>
      </c>
      <c r="L208" t="s">
        <v>42</v>
      </c>
      <c r="M208">
        <v>60</v>
      </c>
      <c r="N208">
        <v>4</v>
      </c>
      <c r="O208">
        <v>1</v>
      </c>
      <c r="P208" t="s">
        <v>43</v>
      </c>
      <c r="Q208">
        <v>2</v>
      </c>
      <c r="R208" t="s">
        <v>48</v>
      </c>
      <c r="S208">
        <v>2328</v>
      </c>
      <c r="T208">
        <v>12392</v>
      </c>
      <c r="U208">
        <v>1</v>
      </c>
      <c r="V208" t="s">
        <v>106</v>
      </c>
      <c r="W208" t="s">
        <v>32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s="2" customFormat="1" x14ac:dyDescent="0.25">
      <c r="A209">
        <v>36</v>
      </c>
      <c r="B209" t="s">
        <v>39</v>
      </c>
      <c r="C209" t="s">
        <v>40</v>
      </c>
      <c r="D209">
        <v>635</v>
      </c>
      <c r="E209" t="s">
        <v>41</v>
      </c>
      <c r="F209">
        <v>18</v>
      </c>
      <c r="G209">
        <v>1</v>
      </c>
      <c r="H209" t="s">
        <v>47</v>
      </c>
      <c r="I209">
        <v>1</v>
      </c>
      <c r="J209">
        <v>286</v>
      </c>
      <c r="K209">
        <v>2</v>
      </c>
      <c r="L209" t="s">
        <v>36</v>
      </c>
      <c r="M209">
        <v>73</v>
      </c>
      <c r="N209">
        <v>3</v>
      </c>
      <c r="O209">
        <v>1</v>
      </c>
      <c r="P209" t="s">
        <v>46</v>
      </c>
      <c r="Q209">
        <v>4</v>
      </c>
      <c r="R209" t="s">
        <v>38</v>
      </c>
      <c r="S209">
        <v>2153</v>
      </c>
      <c r="T209">
        <v>7703</v>
      </c>
      <c r="U209">
        <v>1</v>
      </c>
      <c r="V209" t="s">
        <v>106</v>
      </c>
      <c r="W209" t="s">
        <v>39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s="2" customFormat="1" x14ac:dyDescent="0.25">
      <c r="A210">
        <v>40</v>
      </c>
      <c r="B210" t="s">
        <v>39</v>
      </c>
      <c r="C210" t="s">
        <v>51</v>
      </c>
      <c r="D210">
        <v>1151</v>
      </c>
      <c r="E210" t="s">
        <v>41</v>
      </c>
      <c r="F210">
        <v>9</v>
      </c>
      <c r="G210">
        <v>5</v>
      </c>
      <c r="H210" t="s">
        <v>35</v>
      </c>
      <c r="I210">
        <v>1</v>
      </c>
      <c r="J210">
        <v>287</v>
      </c>
      <c r="K210">
        <v>4</v>
      </c>
      <c r="L210" t="s">
        <v>42</v>
      </c>
      <c r="M210">
        <v>63</v>
      </c>
      <c r="N210">
        <v>2</v>
      </c>
      <c r="O210">
        <v>2</v>
      </c>
      <c r="P210" t="s">
        <v>50</v>
      </c>
      <c r="Q210">
        <v>4</v>
      </c>
      <c r="R210" t="s">
        <v>44</v>
      </c>
      <c r="S210">
        <v>4876</v>
      </c>
      <c r="T210">
        <v>14242</v>
      </c>
      <c r="U210">
        <v>9</v>
      </c>
      <c r="V210" t="s">
        <v>106</v>
      </c>
      <c r="W210" t="s">
        <v>39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s="2" customFormat="1" x14ac:dyDescent="0.25">
      <c r="A211">
        <v>46</v>
      </c>
      <c r="B211" t="s">
        <v>39</v>
      </c>
      <c r="C211" t="s">
        <v>33</v>
      </c>
      <c r="D211">
        <v>644</v>
      </c>
      <c r="E211" t="s">
        <v>41</v>
      </c>
      <c r="F211">
        <v>1</v>
      </c>
      <c r="G211">
        <v>4</v>
      </c>
      <c r="H211" t="s">
        <v>47</v>
      </c>
      <c r="I211">
        <v>1</v>
      </c>
      <c r="J211">
        <v>288</v>
      </c>
      <c r="K211">
        <v>4</v>
      </c>
      <c r="L211" t="s">
        <v>42</v>
      </c>
      <c r="M211">
        <v>97</v>
      </c>
      <c r="N211">
        <v>3</v>
      </c>
      <c r="O211">
        <v>3</v>
      </c>
      <c r="P211" t="s">
        <v>50</v>
      </c>
      <c r="Q211">
        <v>1</v>
      </c>
      <c r="R211" t="s">
        <v>48</v>
      </c>
      <c r="S211">
        <v>9396</v>
      </c>
      <c r="T211">
        <v>12368</v>
      </c>
      <c r="U211">
        <v>7</v>
      </c>
      <c r="V211" t="s">
        <v>106</v>
      </c>
      <c r="W211" t="s">
        <v>39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s="2" customFormat="1" x14ac:dyDescent="0.25">
      <c r="A212">
        <v>32</v>
      </c>
      <c r="B212" t="s">
        <v>32</v>
      </c>
      <c r="C212" t="s">
        <v>33</v>
      </c>
      <c r="D212">
        <v>1045</v>
      </c>
      <c r="E212" t="s">
        <v>34</v>
      </c>
      <c r="F212">
        <v>4</v>
      </c>
      <c r="G212">
        <v>4</v>
      </c>
      <c r="H212" t="s">
        <v>47</v>
      </c>
      <c r="I212">
        <v>1</v>
      </c>
      <c r="J212">
        <v>291</v>
      </c>
      <c r="K212">
        <v>4</v>
      </c>
      <c r="L212" t="s">
        <v>42</v>
      </c>
      <c r="M212">
        <v>32</v>
      </c>
      <c r="N212">
        <v>1</v>
      </c>
      <c r="O212">
        <v>3</v>
      </c>
      <c r="P212" t="s">
        <v>37</v>
      </c>
      <c r="Q212">
        <v>4</v>
      </c>
      <c r="R212" t="s">
        <v>44</v>
      </c>
      <c r="S212">
        <v>10400</v>
      </c>
      <c r="T212">
        <v>25812</v>
      </c>
      <c r="U212">
        <v>1</v>
      </c>
      <c r="V212" t="s">
        <v>106</v>
      </c>
      <c r="W212" t="s">
        <v>39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s="2" customFormat="1" x14ac:dyDescent="0.25">
      <c r="A213">
        <v>30</v>
      </c>
      <c r="B213" t="s">
        <v>39</v>
      </c>
      <c r="C213" t="s">
        <v>51</v>
      </c>
      <c r="D213">
        <v>829</v>
      </c>
      <c r="E213" t="s">
        <v>41</v>
      </c>
      <c r="F213">
        <v>1</v>
      </c>
      <c r="G213">
        <v>1</v>
      </c>
      <c r="H213" t="s">
        <v>35</v>
      </c>
      <c r="I213">
        <v>1</v>
      </c>
      <c r="J213">
        <v>292</v>
      </c>
      <c r="K213">
        <v>3</v>
      </c>
      <c r="L213" t="s">
        <v>42</v>
      </c>
      <c r="M213">
        <v>88</v>
      </c>
      <c r="N213">
        <v>2</v>
      </c>
      <c r="O213">
        <v>3</v>
      </c>
      <c r="P213" t="s">
        <v>49</v>
      </c>
      <c r="Q213">
        <v>3</v>
      </c>
      <c r="R213" t="s">
        <v>38</v>
      </c>
      <c r="S213">
        <v>8474</v>
      </c>
      <c r="T213">
        <v>20925</v>
      </c>
      <c r="U213">
        <v>1</v>
      </c>
      <c r="V213" t="s">
        <v>106</v>
      </c>
      <c r="W213" t="s">
        <v>39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s="2" customFormat="1" x14ac:dyDescent="0.25">
      <c r="A214">
        <v>27</v>
      </c>
      <c r="B214" t="s">
        <v>39</v>
      </c>
      <c r="C214" t="s">
        <v>40</v>
      </c>
      <c r="D214">
        <v>1242</v>
      </c>
      <c r="E214" t="s">
        <v>34</v>
      </c>
      <c r="F214">
        <v>20</v>
      </c>
      <c r="G214">
        <v>3</v>
      </c>
      <c r="H214" t="s">
        <v>35</v>
      </c>
      <c r="I214">
        <v>1</v>
      </c>
      <c r="J214">
        <v>293</v>
      </c>
      <c r="K214">
        <v>4</v>
      </c>
      <c r="L214" t="s">
        <v>36</v>
      </c>
      <c r="M214">
        <v>90</v>
      </c>
      <c r="N214">
        <v>3</v>
      </c>
      <c r="O214">
        <v>2</v>
      </c>
      <c r="P214" t="s">
        <v>37</v>
      </c>
      <c r="Q214">
        <v>3</v>
      </c>
      <c r="R214" t="s">
        <v>38</v>
      </c>
      <c r="S214">
        <v>9981</v>
      </c>
      <c r="T214">
        <v>12916</v>
      </c>
      <c r="U214">
        <v>1</v>
      </c>
      <c r="V214" t="s">
        <v>106</v>
      </c>
      <c r="W214" t="s">
        <v>39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s="2" customFormat="1" x14ac:dyDescent="0.25">
      <c r="A215">
        <v>51</v>
      </c>
      <c r="B215" t="s">
        <v>39</v>
      </c>
      <c r="C215" t="s">
        <v>33</v>
      </c>
      <c r="D215">
        <v>1469</v>
      </c>
      <c r="E215" t="s">
        <v>41</v>
      </c>
      <c r="F215">
        <v>8</v>
      </c>
      <c r="G215">
        <v>4</v>
      </c>
      <c r="H215" t="s">
        <v>35</v>
      </c>
      <c r="I215">
        <v>1</v>
      </c>
      <c r="J215">
        <v>296</v>
      </c>
      <c r="K215">
        <v>2</v>
      </c>
      <c r="L215" t="s">
        <v>42</v>
      </c>
      <c r="M215">
        <v>81</v>
      </c>
      <c r="N215">
        <v>2</v>
      </c>
      <c r="O215">
        <v>3</v>
      </c>
      <c r="P215" t="s">
        <v>54</v>
      </c>
      <c r="Q215">
        <v>2</v>
      </c>
      <c r="R215" t="s">
        <v>44</v>
      </c>
      <c r="S215">
        <v>12490</v>
      </c>
      <c r="T215">
        <v>15736</v>
      </c>
      <c r="U215">
        <v>5</v>
      </c>
      <c r="V215" t="s">
        <v>106</v>
      </c>
      <c r="W215" t="s">
        <v>39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s="2" customFormat="1" x14ac:dyDescent="0.25">
      <c r="A216">
        <v>30</v>
      </c>
      <c r="B216" t="s">
        <v>32</v>
      </c>
      <c r="C216" t="s">
        <v>33</v>
      </c>
      <c r="D216">
        <v>1005</v>
      </c>
      <c r="E216" t="s">
        <v>41</v>
      </c>
      <c r="F216">
        <v>3</v>
      </c>
      <c r="G216">
        <v>3</v>
      </c>
      <c r="H216" t="s">
        <v>56</v>
      </c>
      <c r="I216">
        <v>1</v>
      </c>
      <c r="J216">
        <v>297</v>
      </c>
      <c r="K216">
        <v>4</v>
      </c>
      <c r="L216" t="s">
        <v>36</v>
      </c>
      <c r="M216">
        <v>88</v>
      </c>
      <c r="N216">
        <v>3</v>
      </c>
      <c r="O216">
        <v>1</v>
      </c>
      <c r="P216" t="s">
        <v>43</v>
      </c>
      <c r="Q216">
        <v>1</v>
      </c>
      <c r="R216" t="s">
        <v>38</v>
      </c>
      <c r="S216">
        <v>2657</v>
      </c>
      <c r="T216">
        <v>8556</v>
      </c>
      <c r="U216">
        <v>5</v>
      </c>
      <c r="V216" t="s">
        <v>106</v>
      </c>
      <c r="W216" t="s">
        <v>32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s="2" customFormat="1" x14ac:dyDescent="0.25">
      <c r="A217">
        <v>41</v>
      </c>
      <c r="B217" t="s">
        <v>39</v>
      </c>
      <c r="C217" t="s">
        <v>33</v>
      </c>
      <c r="D217">
        <v>896</v>
      </c>
      <c r="E217" t="s">
        <v>34</v>
      </c>
      <c r="F217">
        <v>6</v>
      </c>
      <c r="G217">
        <v>3</v>
      </c>
      <c r="H217" t="s">
        <v>35</v>
      </c>
      <c r="I217">
        <v>1</v>
      </c>
      <c r="J217">
        <v>298</v>
      </c>
      <c r="K217">
        <v>4</v>
      </c>
      <c r="L217" t="s">
        <v>36</v>
      </c>
      <c r="M217">
        <v>75</v>
      </c>
      <c r="N217">
        <v>3</v>
      </c>
      <c r="O217">
        <v>3</v>
      </c>
      <c r="P217" t="s">
        <v>52</v>
      </c>
      <c r="Q217">
        <v>4</v>
      </c>
      <c r="R217" t="s">
        <v>38</v>
      </c>
      <c r="S217">
        <v>13591</v>
      </c>
      <c r="T217">
        <v>14674</v>
      </c>
      <c r="U217">
        <v>3</v>
      </c>
      <c r="V217" t="s">
        <v>106</v>
      </c>
      <c r="W217" t="s">
        <v>32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s="2" customFormat="1" x14ac:dyDescent="0.25">
      <c r="A218">
        <v>30</v>
      </c>
      <c r="B218" t="s">
        <v>32</v>
      </c>
      <c r="C218" t="s">
        <v>40</v>
      </c>
      <c r="D218">
        <v>334</v>
      </c>
      <c r="E218" t="s">
        <v>34</v>
      </c>
      <c r="F218">
        <v>26</v>
      </c>
      <c r="G218">
        <v>4</v>
      </c>
      <c r="H218" t="s">
        <v>55</v>
      </c>
      <c r="I218">
        <v>1</v>
      </c>
      <c r="J218">
        <v>299</v>
      </c>
      <c r="K218">
        <v>3</v>
      </c>
      <c r="L218" t="s">
        <v>36</v>
      </c>
      <c r="M218">
        <v>52</v>
      </c>
      <c r="N218">
        <v>2</v>
      </c>
      <c r="O218">
        <v>2</v>
      </c>
      <c r="P218" t="s">
        <v>37</v>
      </c>
      <c r="Q218">
        <v>1</v>
      </c>
      <c r="R218" t="s">
        <v>38</v>
      </c>
      <c r="S218">
        <v>6696</v>
      </c>
      <c r="T218">
        <v>22967</v>
      </c>
      <c r="U218">
        <v>5</v>
      </c>
      <c r="V218" t="s">
        <v>106</v>
      </c>
      <c r="W218" t="s">
        <v>39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s="2" customFormat="1" x14ac:dyDescent="0.25">
      <c r="A219">
        <v>29</v>
      </c>
      <c r="B219" t="s">
        <v>32</v>
      </c>
      <c r="C219" t="s">
        <v>33</v>
      </c>
      <c r="D219">
        <v>992</v>
      </c>
      <c r="E219" t="s">
        <v>41</v>
      </c>
      <c r="F219">
        <v>1</v>
      </c>
      <c r="G219">
        <v>3</v>
      </c>
      <c r="H219" t="s">
        <v>56</v>
      </c>
      <c r="I219">
        <v>1</v>
      </c>
      <c r="J219">
        <v>300</v>
      </c>
      <c r="K219">
        <v>3</v>
      </c>
      <c r="L219" t="s">
        <v>42</v>
      </c>
      <c r="M219">
        <v>85</v>
      </c>
      <c r="N219">
        <v>3</v>
      </c>
      <c r="O219">
        <v>1</v>
      </c>
      <c r="P219" t="s">
        <v>43</v>
      </c>
      <c r="Q219">
        <v>3</v>
      </c>
      <c r="R219" t="s">
        <v>38</v>
      </c>
      <c r="S219">
        <v>2058</v>
      </c>
      <c r="T219">
        <v>19757</v>
      </c>
      <c r="U219">
        <v>0</v>
      </c>
      <c r="V219" t="s">
        <v>106</v>
      </c>
      <c r="W219" t="s">
        <v>39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s="2" customFormat="1" x14ac:dyDescent="0.25">
      <c r="A220">
        <v>45</v>
      </c>
      <c r="B220" t="s">
        <v>39</v>
      </c>
      <c r="C220" t="s">
        <v>51</v>
      </c>
      <c r="D220">
        <v>1052</v>
      </c>
      <c r="E220" t="s">
        <v>34</v>
      </c>
      <c r="F220">
        <v>6</v>
      </c>
      <c r="G220">
        <v>3</v>
      </c>
      <c r="H220" t="s">
        <v>47</v>
      </c>
      <c r="I220">
        <v>1</v>
      </c>
      <c r="J220">
        <v>302</v>
      </c>
      <c r="K220">
        <v>4</v>
      </c>
      <c r="L220" t="s">
        <v>36</v>
      </c>
      <c r="M220">
        <v>57</v>
      </c>
      <c r="N220">
        <v>2</v>
      </c>
      <c r="O220">
        <v>3</v>
      </c>
      <c r="P220" t="s">
        <v>37</v>
      </c>
      <c r="Q220">
        <v>4</v>
      </c>
      <c r="R220" t="s">
        <v>38</v>
      </c>
      <c r="S220">
        <v>8865</v>
      </c>
      <c r="T220">
        <v>16840</v>
      </c>
      <c r="U220">
        <v>6</v>
      </c>
      <c r="V220" t="s">
        <v>106</v>
      </c>
      <c r="W220" t="s">
        <v>39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s="2" customFormat="1" x14ac:dyDescent="0.25">
      <c r="A221">
        <v>54</v>
      </c>
      <c r="B221" t="s">
        <v>39</v>
      </c>
      <c r="C221" t="s">
        <v>33</v>
      </c>
      <c r="D221">
        <v>1147</v>
      </c>
      <c r="E221" t="s">
        <v>34</v>
      </c>
      <c r="F221">
        <v>3</v>
      </c>
      <c r="G221">
        <v>3</v>
      </c>
      <c r="H221" t="s">
        <v>55</v>
      </c>
      <c r="I221">
        <v>1</v>
      </c>
      <c r="J221">
        <v>303</v>
      </c>
      <c r="K221">
        <v>4</v>
      </c>
      <c r="L221" t="s">
        <v>36</v>
      </c>
      <c r="M221">
        <v>52</v>
      </c>
      <c r="N221">
        <v>3</v>
      </c>
      <c r="O221">
        <v>2</v>
      </c>
      <c r="P221" t="s">
        <v>37</v>
      </c>
      <c r="Q221">
        <v>1</v>
      </c>
      <c r="R221" t="s">
        <v>44</v>
      </c>
      <c r="S221">
        <v>5940</v>
      </c>
      <c r="T221">
        <v>17011</v>
      </c>
      <c r="U221">
        <v>2</v>
      </c>
      <c r="V221" t="s">
        <v>106</v>
      </c>
      <c r="W221" t="s">
        <v>39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s="2" customFormat="1" x14ac:dyDescent="0.25">
      <c r="A222">
        <v>36</v>
      </c>
      <c r="B222" t="s">
        <v>39</v>
      </c>
      <c r="C222" t="s">
        <v>33</v>
      </c>
      <c r="D222">
        <v>1396</v>
      </c>
      <c r="E222" t="s">
        <v>41</v>
      </c>
      <c r="F222">
        <v>5</v>
      </c>
      <c r="G222">
        <v>2</v>
      </c>
      <c r="H222" t="s">
        <v>35</v>
      </c>
      <c r="I222">
        <v>1</v>
      </c>
      <c r="J222">
        <v>304</v>
      </c>
      <c r="K222">
        <v>4</v>
      </c>
      <c r="L222" t="s">
        <v>42</v>
      </c>
      <c r="M222">
        <v>62</v>
      </c>
      <c r="N222">
        <v>3</v>
      </c>
      <c r="O222">
        <v>2</v>
      </c>
      <c r="P222" t="s">
        <v>46</v>
      </c>
      <c r="Q222">
        <v>2</v>
      </c>
      <c r="R222" t="s">
        <v>38</v>
      </c>
      <c r="S222">
        <v>5914</v>
      </c>
      <c r="T222">
        <v>9945</v>
      </c>
      <c r="U222">
        <v>8</v>
      </c>
      <c r="V222" t="s">
        <v>106</v>
      </c>
      <c r="W222" t="s">
        <v>39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s="2" customFormat="1" x14ac:dyDescent="0.25">
      <c r="A223">
        <v>33</v>
      </c>
      <c r="B223" t="s">
        <v>39</v>
      </c>
      <c r="C223" t="s">
        <v>33</v>
      </c>
      <c r="D223">
        <v>147</v>
      </c>
      <c r="E223" t="s">
        <v>41</v>
      </c>
      <c r="F223">
        <v>4</v>
      </c>
      <c r="G223">
        <v>4</v>
      </c>
      <c r="H223" t="s">
        <v>47</v>
      </c>
      <c r="I223">
        <v>1</v>
      </c>
      <c r="J223">
        <v>305</v>
      </c>
      <c r="K223">
        <v>3</v>
      </c>
      <c r="L223" t="s">
        <v>36</v>
      </c>
      <c r="M223">
        <v>47</v>
      </c>
      <c r="N223">
        <v>2</v>
      </c>
      <c r="O223">
        <v>1</v>
      </c>
      <c r="P223" t="s">
        <v>43</v>
      </c>
      <c r="Q223">
        <v>2</v>
      </c>
      <c r="R223" t="s">
        <v>44</v>
      </c>
      <c r="S223">
        <v>2622</v>
      </c>
      <c r="T223">
        <v>13248</v>
      </c>
      <c r="U223">
        <v>6</v>
      </c>
      <c r="V223" t="s">
        <v>106</v>
      </c>
      <c r="W223" t="s">
        <v>39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s="2" customFormat="1" x14ac:dyDescent="0.25">
      <c r="A224">
        <v>37</v>
      </c>
      <c r="B224" t="s">
        <v>39</v>
      </c>
      <c r="C224" t="s">
        <v>40</v>
      </c>
      <c r="D224">
        <v>663</v>
      </c>
      <c r="E224" t="s">
        <v>41</v>
      </c>
      <c r="F224">
        <v>11</v>
      </c>
      <c r="G224">
        <v>3</v>
      </c>
      <c r="H224" t="s">
        <v>45</v>
      </c>
      <c r="I224">
        <v>1</v>
      </c>
      <c r="J224">
        <v>306</v>
      </c>
      <c r="K224">
        <v>2</v>
      </c>
      <c r="L224" t="s">
        <v>42</v>
      </c>
      <c r="M224">
        <v>47</v>
      </c>
      <c r="N224">
        <v>3</v>
      </c>
      <c r="O224">
        <v>3</v>
      </c>
      <c r="P224" t="s">
        <v>54</v>
      </c>
      <c r="Q224">
        <v>4</v>
      </c>
      <c r="R224" t="s">
        <v>48</v>
      </c>
      <c r="S224">
        <v>12185</v>
      </c>
      <c r="T224">
        <v>10056</v>
      </c>
      <c r="U224">
        <v>1</v>
      </c>
      <c r="V224" t="s">
        <v>106</v>
      </c>
      <c r="W224" t="s">
        <v>32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s="2" customFormat="1" x14ac:dyDescent="0.25">
      <c r="A225">
        <v>38</v>
      </c>
      <c r="B225" t="s">
        <v>39</v>
      </c>
      <c r="C225" t="s">
        <v>33</v>
      </c>
      <c r="D225">
        <v>119</v>
      </c>
      <c r="E225" t="s">
        <v>34</v>
      </c>
      <c r="F225">
        <v>3</v>
      </c>
      <c r="G225">
        <v>3</v>
      </c>
      <c r="H225" t="s">
        <v>35</v>
      </c>
      <c r="I225">
        <v>1</v>
      </c>
      <c r="J225">
        <v>307</v>
      </c>
      <c r="K225">
        <v>1</v>
      </c>
      <c r="L225" t="s">
        <v>42</v>
      </c>
      <c r="M225">
        <v>76</v>
      </c>
      <c r="N225">
        <v>3</v>
      </c>
      <c r="O225">
        <v>3</v>
      </c>
      <c r="P225" t="s">
        <v>37</v>
      </c>
      <c r="Q225">
        <v>3</v>
      </c>
      <c r="R225" t="s">
        <v>48</v>
      </c>
      <c r="S225">
        <v>10609</v>
      </c>
      <c r="T225">
        <v>9647</v>
      </c>
      <c r="U225">
        <v>0</v>
      </c>
      <c r="V225" t="s">
        <v>106</v>
      </c>
      <c r="W225" t="s">
        <v>39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s="2" customFormat="1" x14ac:dyDescent="0.25">
      <c r="A226">
        <v>31</v>
      </c>
      <c r="B226" t="s">
        <v>39</v>
      </c>
      <c r="C226" t="s">
        <v>51</v>
      </c>
      <c r="D226">
        <v>979</v>
      </c>
      <c r="E226" t="s">
        <v>41</v>
      </c>
      <c r="F226">
        <v>1</v>
      </c>
      <c r="G226">
        <v>4</v>
      </c>
      <c r="H226" t="s">
        <v>47</v>
      </c>
      <c r="I226">
        <v>1</v>
      </c>
      <c r="J226">
        <v>308</v>
      </c>
      <c r="K226">
        <v>3</v>
      </c>
      <c r="L226" t="s">
        <v>42</v>
      </c>
      <c r="M226">
        <v>90</v>
      </c>
      <c r="N226">
        <v>1</v>
      </c>
      <c r="O226">
        <v>2</v>
      </c>
      <c r="P226" t="s">
        <v>49</v>
      </c>
      <c r="Q226">
        <v>3</v>
      </c>
      <c r="R226" t="s">
        <v>44</v>
      </c>
      <c r="S226">
        <v>4345</v>
      </c>
      <c r="T226">
        <v>4381</v>
      </c>
      <c r="U226">
        <v>0</v>
      </c>
      <c r="V226" t="s">
        <v>106</v>
      </c>
      <c r="W226" t="s">
        <v>39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s="2" customFormat="1" x14ac:dyDescent="0.25">
      <c r="A227">
        <v>59</v>
      </c>
      <c r="B227" t="s">
        <v>39</v>
      </c>
      <c r="C227" t="s">
        <v>33</v>
      </c>
      <c r="D227">
        <v>142</v>
      </c>
      <c r="E227" t="s">
        <v>41</v>
      </c>
      <c r="F227">
        <v>3</v>
      </c>
      <c r="G227">
        <v>3</v>
      </c>
      <c r="H227" t="s">
        <v>35</v>
      </c>
      <c r="I227">
        <v>1</v>
      </c>
      <c r="J227">
        <v>309</v>
      </c>
      <c r="K227">
        <v>3</v>
      </c>
      <c r="L227" t="s">
        <v>42</v>
      </c>
      <c r="M227">
        <v>70</v>
      </c>
      <c r="N227">
        <v>2</v>
      </c>
      <c r="O227">
        <v>1</v>
      </c>
      <c r="P227" t="s">
        <v>43</v>
      </c>
      <c r="Q227">
        <v>4</v>
      </c>
      <c r="R227" t="s">
        <v>44</v>
      </c>
      <c r="S227">
        <v>2177</v>
      </c>
      <c r="T227">
        <v>8456</v>
      </c>
      <c r="U227">
        <v>3</v>
      </c>
      <c r="V227" t="s">
        <v>106</v>
      </c>
      <c r="W227" t="s">
        <v>39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s="2" customFormat="1" x14ac:dyDescent="0.25">
      <c r="A228">
        <v>37</v>
      </c>
      <c r="B228" t="s">
        <v>39</v>
      </c>
      <c r="C228" t="s">
        <v>40</v>
      </c>
      <c r="D228">
        <v>319</v>
      </c>
      <c r="E228" t="s">
        <v>34</v>
      </c>
      <c r="F228">
        <v>4</v>
      </c>
      <c r="G228">
        <v>4</v>
      </c>
      <c r="H228" t="s">
        <v>55</v>
      </c>
      <c r="I228">
        <v>1</v>
      </c>
      <c r="J228">
        <v>311</v>
      </c>
      <c r="K228">
        <v>1</v>
      </c>
      <c r="L228" t="s">
        <v>42</v>
      </c>
      <c r="M228">
        <v>41</v>
      </c>
      <c r="N228">
        <v>3</v>
      </c>
      <c r="O228">
        <v>1</v>
      </c>
      <c r="P228" t="s">
        <v>53</v>
      </c>
      <c r="Q228">
        <v>4</v>
      </c>
      <c r="R228" t="s">
        <v>48</v>
      </c>
      <c r="S228">
        <v>2793</v>
      </c>
      <c r="T228">
        <v>2539</v>
      </c>
      <c r="U228">
        <v>4</v>
      </c>
      <c r="V228" t="s">
        <v>106</v>
      </c>
      <c r="W228" t="s">
        <v>39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s="2" customFormat="1" x14ac:dyDescent="0.25">
      <c r="A229">
        <v>29</v>
      </c>
      <c r="B229" t="s">
        <v>39</v>
      </c>
      <c r="C229" t="s">
        <v>40</v>
      </c>
      <c r="D229">
        <v>1413</v>
      </c>
      <c r="E229" t="s">
        <v>34</v>
      </c>
      <c r="F229">
        <v>1</v>
      </c>
      <c r="G229">
        <v>1</v>
      </c>
      <c r="H229" t="s">
        <v>47</v>
      </c>
      <c r="I229">
        <v>1</v>
      </c>
      <c r="J229">
        <v>312</v>
      </c>
      <c r="K229">
        <v>2</v>
      </c>
      <c r="L229" t="s">
        <v>36</v>
      </c>
      <c r="M229">
        <v>42</v>
      </c>
      <c r="N229">
        <v>3</v>
      </c>
      <c r="O229">
        <v>3</v>
      </c>
      <c r="P229" t="s">
        <v>37</v>
      </c>
      <c r="Q229">
        <v>4</v>
      </c>
      <c r="R229" t="s">
        <v>44</v>
      </c>
      <c r="S229">
        <v>7918</v>
      </c>
      <c r="T229">
        <v>6599</v>
      </c>
      <c r="U229">
        <v>1</v>
      </c>
      <c r="V229" t="s">
        <v>106</v>
      </c>
      <c r="W229" t="s">
        <v>39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s="2" customFormat="1" x14ac:dyDescent="0.25">
      <c r="A230">
        <v>35</v>
      </c>
      <c r="B230" t="s">
        <v>39</v>
      </c>
      <c r="C230" t="s">
        <v>40</v>
      </c>
      <c r="D230">
        <v>944</v>
      </c>
      <c r="E230" t="s">
        <v>34</v>
      </c>
      <c r="F230">
        <v>1</v>
      </c>
      <c r="G230">
        <v>3</v>
      </c>
      <c r="H230" t="s">
        <v>55</v>
      </c>
      <c r="I230">
        <v>1</v>
      </c>
      <c r="J230">
        <v>314</v>
      </c>
      <c r="K230">
        <v>3</v>
      </c>
      <c r="L230" t="s">
        <v>36</v>
      </c>
      <c r="M230">
        <v>92</v>
      </c>
      <c r="N230">
        <v>3</v>
      </c>
      <c r="O230">
        <v>3</v>
      </c>
      <c r="P230" t="s">
        <v>37</v>
      </c>
      <c r="Q230">
        <v>3</v>
      </c>
      <c r="R230" t="s">
        <v>38</v>
      </c>
      <c r="S230">
        <v>8789</v>
      </c>
      <c r="T230">
        <v>9096</v>
      </c>
      <c r="U230">
        <v>1</v>
      </c>
      <c r="V230" t="s">
        <v>106</v>
      </c>
      <c r="W230" t="s">
        <v>39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s="2" customFormat="1" x14ac:dyDescent="0.25">
      <c r="A231">
        <v>29</v>
      </c>
      <c r="B231" t="s">
        <v>32</v>
      </c>
      <c r="C231" t="s">
        <v>33</v>
      </c>
      <c r="D231">
        <v>896</v>
      </c>
      <c r="E231" t="s">
        <v>41</v>
      </c>
      <c r="F231">
        <v>18</v>
      </c>
      <c r="G231">
        <v>1</v>
      </c>
      <c r="H231" t="s">
        <v>47</v>
      </c>
      <c r="I231">
        <v>1</v>
      </c>
      <c r="J231">
        <v>315</v>
      </c>
      <c r="K231">
        <v>3</v>
      </c>
      <c r="L231" t="s">
        <v>42</v>
      </c>
      <c r="M231">
        <v>86</v>
      </c>
      <c r="N231">
        <v>2</v>
      </c>
      <c r="O231">
        <v>1</v>
      </c>
      <c r="P231" t="s">
        <v>43</v>
      </c>
      <c r="Q231">
        <v>4</v>
      </c>
      <c r="R231" t="s">
        <v>38</v>
      </c>
      <c r="S231">
        <v>2389</v>
      </c>
      <c r="T231">
        <v>14961</v>
      </c>
      <c r="U231">
        <v>1</v>
      </c>
      <c r="V231" t="s">
        <v>106</v>
      </c>
      <c r="W231" t="s">
        <v>32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s="2" customFormat="1" x14ac:dyDescent="0.25">
      <c r="A232">
        <v>52</v>
      </c>
      <c r="B232" t="s">
        <v>39</v>
      </c>
      <c r="C232" t="s">
        <v>33</v>
      </c>
      <c r="D232">
        <v>1323</v>
      </c>
      <c r="E232" t="s">
        <v>41</v>
      </c>
      <c r="F232">
        <v>2</v>
      </c>
      <c r="G232">
        <v>3</v>
      </c>
      <c r="H232" t="s">
        <v>35</v>
      </c>
      <c r="I232">
        <v>1</v>
      </c>
      <c r="J232">
        <v>316</v>
      </c>
      <c r="K232">
        <v>3</v>
      </c>
      <c r="L232" t="s">
        <v>36</v>
      </c>
      <c r="M232">
        <v>89</v>
      </c>
      <c r="N232">
        <v>2</v>
      </c>
      <c r="O232">
        <v>1</v>
      </c>
      <c r="P232" t="s">
        <v>46</v>
      </c>
      <c r="Q232">
        <v>4</v>
      </c>
      <c r="R232" t="s">
        <v>38</v>
      </c>
      <c r="S232">
        <v>3212</v>
      </c>
      <c r="T232">
        <v>3300</v>
      </c>
      <c r="U232">
        <v>7</v>
      </c>
      <c r="V232" t="s">
        <v>106</v>
      </c>
      <c r="W232" t="s">
        <v>39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s="2" customFormat="1" x14ac:dyDescent="0.25">
      <c r="A233">
        <v>42</v>
      </c>
      <c r="B233" t="s">
        <v>39</v>
      </c>
      <c r="C233" t="s">
        <v>33</v>
      </c>
      <c r="D233">
        <v>532</v>
      </c>
      <c r="E233" t="s">
        <v>41</v>
      </c>
      <c r="F233">
        <v>4</v>
      </c>
      <c r="G233">
        <v>2</v>
      </c>
      <c r="H233" t="s">
        <v>56</v>
      </c>
      <c r="I233">
        <v>1</v>
      </c>
      <c r="J233">
        <v>319</v>
      </c>
      <c r="K233">
        <v>3</v>
      </c>
      <c r="L233" t="s">
        <v>42</v>
      </c>
      <c r="M233">
        <v>58</v>
      </c>
      <c r="N233">
        <v>3</v>
      </c>
      <c r="O233">
        <v>5</v>
      </c>
      <c r="P233" t="s">
        <v>52</v>
      </c>
      <c r="Q233">
        <v>4</v>
      </c>
      <c r="R233" t="s">
        <v>44</v>
      </c>
      <c r="S233">
        <v>19232</v>
      </c>
      <c r="T233">
        <v>4933</v>
      </c>
      <c r="U233">
        <v>1</v>
      </c>
      <c r="V233" t="s">
        <v>106</v>
      </c>
      <c r="W233" t="s">
        <v>39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s="2" customFormat="1" x14ac:dyDescent="0.25">
      <c r="A234">
        <v>59</v>
      </c>
      <c r="B234" t="s">
        <v>39</v>
      </c>
      <c r="C234" t="s">
        <v>33</v>
      </c>
      <c r="D234">
        <v>818</v>
      </c>
      <c r="E234" t="s">
        <v>57</v>
      </c>
      <c r="F234">
        <v>6</v>
      </c>
      <c r="G234">
        <v>2</v>
      </c>
      <c r="H234" t="s">
        <v>47</v>
      </c>
      <c r="I234">
        <v>1</v>
      </c>
      <c r="J234">
        <v>321</v>
      </c>
      <c r="K234">
        <v>2</v>
      </c>
      <c r="L234" t="s">
        <v>42</v>
      </c>
      <c r="M234">
        <v>52</v>
      </c>
      <c r="N234">
        <v>3</v>
      </c>
      <c r="O234">
        <v>1</v>
      </c>
      <c r="P234" t="s">
        <v>57</v>
      </c>
      <c r="Q234">
        <v>3</v>
      </c>
      <c r="R234" t="s">
        <v>44</v>
      </c>
      <c r="S234">
        <v>2267</v>
      </c>
      <c r="T234">
        <v>25657</v>
      </c>
      <c r="U234">
        <v>8</v>
      </c>
      <c r="V234" t="s">
        <v>106</v>
      </c>
      <c r="W234" t="s">
        <v>39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s="2" customFormat="1" x14ac:dyDescent="0.25">
      <c r="A235">
        <v>50</v>
      </c>
      <c r="B235" t="s">
        <v>39</v>
      </c>
      <c r="C235" t="s">
        <v>33</v>
      </c>
      <c r="D235">
        <v>854</v>
      </c>
      <c r="E235" t="s">
        <v>34</v>
      </c>
      <c r="F235">
        <v>1</v>
      </c>
      <c r="G235">
        <v>4</v>
      </c>
      <c r="H235" t="s">
        <v>47</v>
      </c>
      <c r="I235">
        <v>1</v>
      </c>
      <c r="J235">
        <v>323</v>
      </c>
      <c r="K235">
        <v>4</v>
      </c>
      <c r="L235" t="s">
        <v>36</v>
      </c>
      <c r="M235">
        <v>68</v>
      </c>
      <c r="N235">
        <v>3</v>
      </c>
      <c r="O235">
        <v>5</v>
      </c>
      <c r="P235" t="s">
        <v>52</v>
      </c>
      <c r="Q235">
        <v>4</v>
      </c>
      <c r="R235" t="s">
        <v>48</v>
      </c>
      <c r="S235">
        <v>19517</v>
      </c>
      <c r="T235">
        <v>24118</v>
      </c>
      <c r="U235">
        <v>3</v>
      </c>
      <c r="V235" t="s">
        <v>106</v>
      </c>
      <c r="W235" t="s">
        <v>39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s="2" customFormat="1" x14ac:dyDescent="0.25">
      <c r="A236">
        <v>33</v>
      </c>
      <c r="B236" t="s">
        <v>32</v>
      </c>
      <c r="C236" t="s">
        <v>33</v>
      </c>
      <c r="D236">
        <v>813</v>
      </c>
      <c r="E236" t="s">
        <v>41</v>
      </c>
      <c r="F236">
        <v>14</v>
      </c>
      <c r="G236">
        <v>3</v>
      </c>
      <c r="H236" t="s">
        <v>47</v>
      </c>
      <c r="I236">
        <v>1</v>
      </c>
      <c r="J236">
        <v>325</v>
      </c>
      <c r="K236">
        <v>3</v>
      </c>
      <c r="L236" t="s">
        <v>42</v>
      </c>
      <c r="M236">
        <v>58</v>
      </c>
      <c r="N236">
        <v>3</v>
      </c>
      <c r="O236">
        <v>1</v>
      </c>
      <c r="P236" t="s">
        <v>46</v>
      </c>
      <c r="Q236">
        <v>4</v>
      </c>
      <c r="R236" t="s">
        <v>44</v>
      </c>
      <c r="S236">
        <v>2436</v>
      </c>
      <c r="T236">
        <v>22149</v>
      </c>
      <c r="U236">
        <v>5</v>
      </c>
      <c r="V236" t="s">
        <v>106</v>
      </c>
      <c r="W236" t="s">
        <v>32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s="2" customFormat="1" x14ac:dyDescent="0.25">
      <c r="A237">
        <v>43</v>
      </c>
      <c r="B237" t="s">
        <v>39</v>
      </c>
      <c r="C237" t="s">
        <v>33</v>
      </c>
      <c r="D237">
        <v>1034</v>
      </c>
      <c r="E237" t="s">
        <v>34</v>
      </c>
      <c r="F237">
        <v>16</v>
      </c>
      <c r="G237">
        <v>3</v>
      </c>
      <c r="H237" t="s">
        <v>55</v>
      </c>
      <c r="I237">
        <v>1</v>
      </c>
      <c r="J237">
        <v>327</v>
      </c>
      <c r="K237">
        <v>4</v>
      </c>
      <c r="L237" t="s">
        <v>36</v>
      </c>
      <c r="M237">
        <v>80</v>
      </c>
      <c r="N237">
        <v>3</v>
      </c>
      <c r="O237">
        <v>4</v>
      </c>
      <c r="P237" t="s">
        <v>52</v>
      </c>
      <c r="Q237">
        <v>4</v>
      </c>
      <c r="R237" t="s">
        <v>44</v>
      </c>
      <c r="S237">
        <v>16064</v>
      </c>
      <c r="T237">
        <v>7744</v>
      </c>
      <c r="U237">
        <v>5</v>
      </c>
      <c r="V237" t="s">
        <v>106</v>
      </c>
      <c r="W237" t="s">
        <v>32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s="2" customFormat="1" x14ac:dyDescent="0.25">
      <c r="A238">
        <v>33</v>
      </c>
      <c r="B238" t="s">
        <v>32</v>
      </c>
      <c r="C238" t="s">
        <v>33</v>
      </c>
      <c r="D238">
        <v>465</v>
      </c>
      <c r="E238" t="s">
        <v>41</v>
      </c>
      <c r="F238">
        <v>2</v>
      </c>
      <c r="G238">
        <v>2</v>
      </c>
      <c r="H238" t="s">
        <v>35</v>
      </c>
      <c r="I238">
        <v>1</v>
      </c>
      <c r="J238">
        <v>328</v>
      </c>
      <c r="K238">
        <v>1</v>
      </c>
      <c r="L238" t="s">
        <v>36</v>
      </c>
      <c r="M238">
        <v>39</v>
      </c>
      <c r="N238">
        <v>3</v>
      </c>
      <c r="O238">
        <v>1</v>
      </c>
      <c r="P238" t="s">
        <v>46</v>
      </c>
      <c r="Q238">
        <v>1</v>
      </c>
      <c r="R238" t="s">
        <v>44</v>
      </c>
      <c r="S238">
        <v>2707</v>
      </c>
      <c r="T238">
        <v>21509</v>
      </c>
      <c r="U238">
        <v>7</v>
      </c>
      <c r="V238" t="s">
        <v>106</v>
      </c>
      <c r="W238" t="s">
        <v>39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s="2" customFormat="1" x14ac:dyDescent="0.25">
      <c r="A239">
        <v>52</v>
      </c>
      <c r="B239" t="s">
        <v>39</v>
      </c>
      <c r="C239" t="s">
        <v>51</v>
      </c>
      <c r="D239">
        <v>771</v>
      </c>
      <c r="E239" t="s">
        <v>34</v>
      </c>
      <c r="F239">
        <v>2</v>
      </c>
      <c r="G239">
        <v>4</v>
      </c>
      <c r="H239" t="s">
        <v>35</v>
      </c>
      <c r="I239">
        <v>1</v>
      </c>
      <c r="J239">
        <v>329</v>
      </c>
      <c r="K239">
        <v>1</v>
      </c>
      <c r="L239" t="s">
        <v>42</v>
      </c>
      <c r="M239">
        <v>79</v>
      </c>
      <c r="N239">
        <v>2</v>
      </c>
      <c r="O239">
        <v>5</v>
      </c>
      <c r="P239" t="s">
        <v>52</v>
      </c>
      <c r="Q239">
        <v>3</v>
      </c>
      <c r="R239" t="s">
        <v>38</v>
      </c>
      <c r="S239">
        <v>19068</v>
      </c>
      <c r="T239">
        <v>21030</v>
      </c>
      <c r="U239">
        <v>1</v>
      </c>
      <c r="V239" t="s">
        <v>106</v>
      </c>
      <c r="W239" t="s">
        <v>32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s="2" customFormat="1" x14ac:dyDescent="0.25">
      <c r="A240">
        <v>32</v>
      </c>
      <c r="B240" t="s">
        <v>39</v>
      </c>
      <c r="C240" t="s">
        <v>33</v>
      </c>
      <c r="D240">
        <v>1401</v>
      </c>
      <c r="E240" t="s">
        <v>34</v>
      </c>
      <c r="F240">
        <v>4</v>
      </c>
      <c r="G240">
        <v>2</v>
      </c>
      <c r="H240" t="s">
        <v>35</v>
      </c>
      <c r="I240">
        <v>1</v>
      </c>
      <c r="J240">
        <v>330</v>
      </c>
      <c r="K240">
        <v>3</v>
      </c>
      <c r="L240" t="s">
        <v>36</v>
      </c>
      <c r="M240">
        <v>56</v>
      </c>
      <c r="N240">
        <v>3</v>
      </c>
      <c r="O240">
        <v>1</v>
      </c>
      <c r="P240" t="s">
        <v>53</v>
      </c>
      <c r="Q240">
        <v>2</v>
      </c>
      <c r="R240" t="s">
        <v>44</v>
      </c>
      <c r="S240">
        <v>3931</v>
      </c>
      <c r="T240">
        <v>20990</v>
      </c>
      <c r="U240">
        <v>2</v>
      </c>
      <c r="V240" t="s">
        <v>106</v>
      </c>
      <c r="W240" t="s">
        <v>39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s="2" customFormat="1" x14ac:dyDescent="0.25">
      <c r="A241">
        <v>32</v>
      </c>
      <c r="B241" t="s">
        <v>32</v>
      </c>
      <c r="C241" t="s">
        <v>33</v>
      </c>
      <c r="D241">
        <v>515</v>
      </c>
      <c r="E241" t="s">
        <v>41</v>
      </c>
      <c r="F241">
        <v>1</v>
      </c>
      <c r="G241">
        <v>3</v>
      </c>
      <c r="H241" t="s">
        <v>35</v>
      </c>
      <c r="I241">
        <v>1</v>
      </c>
      <c r="J241">
        <v>331</v>
      </c>
      <c r="K241">
        <v>4</v>
      </c>
      <c r="L241" t="s">
        <v>42</v>
      </c>
      <c r="M241">
        <v>62</v>
      </c>
      <c r="N241">
        <v>2</v>
      </c>
      <c r="O241">
        <v>1</v>
      </c>
      <c r="P241" t="s">
        <v>46</v>
      </c>
      <c r="Q241">
        <v>3</v>
      </c>
      <c r="R241" t="s">
        <v>38</v>
      </c>
      <c r="S241">
        <v>3730</v>
      </c>
      <c r="T241">
        <v>9571</v>
      </c>
      <c r="U241">
        <v>0</v>
      </c>
      <c r="V241" t="s">
        <v>106</v>
      </c>
      <c r="W241" t="s">
        <v>32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s="2" customFormat="1" x14ac:dyDescent="0.25">
      <c r="A242">
        <v>39</v>
      </c>
      <c r="B242" t="s">
        <v>39</v>
      </c>
      <c r="C242" t="s">
        <v>33</v>
      </c>
      <c r="D242">
        <v>1431</v>
      </c>
      <c r="E242" t="s">
        <v>41</v>
      </c>
      <c r="F242">
        <v>1</v>
      </c>
      <c r="G242">
        <v>4</v>
      </c>
      <c r="H242" t="s">
        <v>47</v>
      </c>
      <c r="I242">
        <v>1</v>
      </c>
      <c r="J242">
        <v>332</v>
      </c>
      <c r="K242">
        <v>3</v>
      </c>
      <c r="L242" t="s">
        <v>36</v>
      </c>
      <c r="M242">
        <v>96</v>
      </c>
      <c r="N242">
        <v>3</v>
      </c>
      <c r="O242">
        <v>1</v>
      </c>
      <c r="P242" t="s">
        <v>46</v>
      </c>
      <c r="Q242">
        <v>3</v>
      </c>
      <c r="R242" t="s">
        <v>48</v>
      </c>
      <c r="S242">
        <v>2232</v>
      </c>
      <c r="T242">
        <v>15417</v>
      </c>
      <c r="U242">
        <v>7</v>
      </c>
      <c r="V242" t="s">
        <v>106</v>
      </c>
      <c r="W242" t="s">
        <v>39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s="2" customFormat="1" x14ac:dyDescent="0.25">
      <c r="A243">
        <v>32</v>
      </c>
      <c r="B243" t="s">
        <v>39</v>
      </c>
      <c r="C243" t="s">
        <v>51</v>
      </c>
      <c r="D243">
        <v>976</v>
      </c>
      <c r="E243" t="s">
        <v>34</v>
      </c>
      <c r="F243">
        <v>26</v>
      </c>
      <c r="G243">
        <v>4</v>
      </c>
      <c r="H243" t="s">
        <v>55</v>
      </c>
      <c r="I243">
        <v>1</v>
      </c>
      <c r="J243">
        <v>333</v>
      </c>
      <c r="K243">
        <v>3</v>
      </c>
      <c r="L243" t="s">
        <v>42</v>
      </c>
      <c r="M243">
        <v>100</v>
      </c>
      <c r="N243">
        <v>3</v>
      </c>
      <c r="O243">
        <v>2</v>
      </c>
      <c r="P243" t="s">
        <v>37</v>
      </c>
      <c r="Q243">
        <v>4</v>
      </c>
      <c r="R243" t="s">
        <v>44</v>
      </c>
      <c r="S243">
        <v>4465</v>
      </c>
      <c r="T243">
        <v>12069</v>
      </c>
      <c r="U243">
        <v>0</v>
      </c>
      <c r="V243" t="s">
        <v>106</v>
      </c>
      <c r="W243" t="s">
        <v>39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s="2" customFormat="1" x14ac:dyDescent="0.25">
      <c r="A244">
        <v>41</v>
      </c>
      <c r="B244" t="s">
        <v>39</v>
      </c>
      <c r="C244" t="s">
        <v>33</v>
      </c>
      <c r="D244">
        <v>1411</v>
      </c>
      <c r="E244" t="s">
        <v>41</v>
      </c>
      <c r="F244">
        <v>19</v>
      </c>
      <c r="G244">
        <v>2</v>
      </c>
      <c r="H244" t="s">
        <v>35</v>
      </c>
      <c r="I244">
        <v>1</v>
      </c>
      <c r="J244">
        <v>334</v>
      </c>
      <c r="K244">
        <v>3</v>
      </c>
      <c r="L244" t="s">
        <v>42</v>
      </c>
      <c r="M244">
        <v>36</v>
      </c>
      <c r="N244">
        <v>3</v>
      </c>
      <c r="O244">
        <v>2</v>
      </c>
      <c r="P244" t="s">
        <v>43</v>
      </c>
      <c r="Q244">
        <v>1</v>
      </c>
      <c r="R244" t="s">
        <v>48</v>
      </c>
      <c r="S244">
        <v>3072</v>
      </c>
      <c r="T244">
        <v>19877</v>
      </c>
      <c r="U244">
        <v>2</v>
      </c>
      <c r="V244" t="s">
        <v>106</v>
      </c>
      <c r="W244" t="s">
        <v>39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s="2" customFormat="1" x14ac:dyDescent="0.25">
      <c r="A245">
        <v>40</v>
      </c>
      <c r="B245" t="s">
        <v>39</v>
      </c>
      <c r="C245" t="s">
        <v>33</v>
      </c>
      <c r="D245">
        <v>1300</v>
      </c>
      <c r="E245" t="s">
        <v>41</v>
      </c>
      <c r="F245">
        <v>24</v>
      </c>
      <c r="G245">
        <v>2</v>
      </c>
      <c r="H245" t="s">
        <v>56</v>
      </c>
      <c r="I245">
        <v>1</v>
      </c>
      <c r="J245">
        <v>335</v>
      </c>
      <c r="K245">
        <v>1</v>
      </c>
      <c r="L245" t="s">
        <v>42</v>
      </c>
      <c r="M245">
        <v>62</v>
      </c>
      <c r="N245">
        <v>3</v>
      </c>
      <c r="O245">
        <v>2</v>
      </c>
      <c r="P245" t="s">
        <v>43</v>
      </c>
      <c r="Q245">
        <v>4</v>
      </c>
      <c r="R245" t="s">
        <v>48</v>
      </c>
      <c r="S245">
        <v>3319</v>
      </c>
      <c r="T245">
        <v>24447</v>
      </c>
      <c r="U245">
        <v>1</v>
      </c>
      <c r="V245" t="s">
        <v>106</v>
      </c>
      <c r="W245" t="s">
        <v>39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s="2" customFormat="1" x14ac:dyDescent="0.25">
      <c r="A246">
        <v>45</v>
      </c>
      <c r="B246" t="s">
        <v>39</v>
      </c>
      <c r="C246" t="s">
        <v>33</v>
      </c>
      <c r="D246">
        <v>252</v>
      </c>
      <c r="E246" t="s">
        <v>41</v>
      </c>
      <c r="F246">
        <v>1</v>
      </c>
      <c r="G246">
        <v>3</v>
      </c>
      <c r="H246" t="s">
        <v>45</v>
      </c>
      <c r="I246">
        <v>1</v>
      </c>
      <c r="J246">
        <v>336</v>
      </c>
      <c r="K246">
        <v>3</v>
      </c>
      <c r="L246" t="s">
        <v>42</v>
      </c>
      <c r="M246">
        <v>70</v>
      </c>
      <c r="N246">
        <v>4</v>
      </c>
      <c r="O246">
        <v>5</v>
      </c>
      <c r="P246" t="s">
        <v>52</v>
      </c>
      <c r="Q246">
        <v>4</v>
      </c>
      <c r="R246" t="s">
        <v>44</v>
      </c>
      <c r="S246">
        <v>19202</v>
      </c>
      <c r="T246">
        <v>15970</v>
      </c>
      <c r="U246">
        <v>0</v>
      </c>
      <c r="V246" t="s">
        <v>106</v>
      </c>
      <c r="W246" t="s">
        <v>39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s="2" customFormat="1" x14ac:dyDescent="0.25">
      <c r="A247">
        <v>31</v>
      </c>
      <c r="B247" t="s">
        <v>39</v>
      </c>
      <c r="C247" t="s">
        <v>40</v>
      </c>
      <c r="D247">
        <v>1327</v>
      </c>
      <c r="E247" t="s">
        <v>41</v>
      </c>
      <c r="F247">
        <v>3</v>
      </c>
      <c r="G247">
        <v>4</v>
      </c>
      <c r="H247" t="s">
        <v>47</v>
      </c>
      <c r="I247">
        <v>1</v>
      </c>
      <c r="J247">
        <v>337</v>
      </c>
      <c r="K247">
        <v>2</v>
      </c>
      <c r="L247" t="s">
        <v>42</v>
      </c>
      <c r="M247">
        <v>73</v>
      </c>
      <c r="N247">
        <v>3</v>
      </c>
      <c r="O247">
        <v>3</v>
      </c>
      <c r="P247" t="s">
        <v>54</v>
      </c>
      <c r="Q247">
        <v>3</v>
      </c>
      <c r="R247" t="s">
        <v>48</v>
      </c>
      <c r="S247">
        <v>13675</v>
      </c>
      <c r="T247">
        <v>13523</v>
      </c>
      <c r="U247">
        <v>9</v>
      </c>
      <c r="V247" t="s">
        <v>106</v>
      </c>
      <c r="W247" t="s">
        <v>39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s="2" customFormat="1" x14ac:dyDescent="0.25">
      <c r="A248">
        <v>33</v>
      </c>
      <c r="B248" t="s">
        <v>39</v>
      </c>
      <c r="C248" t="s">
        <v>33</v>
      </c>
      <c r="D248">
        <v>832</v>
      </c>
      <c r="E248" t="s">
        <v>41</v>
      </c>
      <c r="F248">
        <v>5</v>
      </c>
      <c r="G248">
        <v>4</v>
      </c>
      <c r="H248" t="s">
        <v>35</v>
      </c>
      <c r="I248">
        <v>1</v>
      </c>
      <c r="J248">
        <v>338</v>
      </c>
      <c r="K248">
        <v>3</v>
      </c>
      <c r="L248" t="s">
        <v>36</v>
      </c>
      <c r="M248">
        <v>63</v>
      </c>
      <c r="N248">
        <v>2</v>
      </c>
      <c r="O248">
        <v>1</v>
      </c>
      <c r="P248" t="s">
        <v>43</v>
      </c>
      <c r="Q248">
        <v>4</v>
      </c>
      <c r="R248" t="s">
        <v>44</v>
      </c>
      <c r="S248">
        <v>2911</v>
      </c>
      <c r="T248">
        <v>14776</v>
      </c>
      <c r="U248">
        <v>1</v>
      </c>
      <c r="V248" t="s">
        <v>106</v>
      </c>
      <c r="W248" t="s">
        <v>39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s="2" customFormat="1" x14ac:dyDescent="0.25">
      <c r="A249">
        <v>34</v>
      </c>
      <c r="B249" t="s">
        <v>39</v>
      </c>
      <c r="C249" t="s">
        <v>33</v>
      </c>
      <c r="D249">
        <v>470</v>
      </c>
      <c r="E249" t="s">
        <v>41</v>
      </c>
      <c r="F249">
        <v>2</v>
      </c>
      <c r="G249">
        <v>4</v>
      </c>
      <c r="H249" t="s">
        <v>35</v>
      </c>
      <c r="I249">
        <v>1</v>
      </c>
      <c r="J249">
        <v>339</v>
      </c>
      <c r="K249">
        <v>4</v>
      </c>
      <c r="L249" t="s">
        <v>42</v>
      </c>
      <c r="M249">
        <v>84</v>
      </c>
      <c r="N249">
        <v>2</v>
      </c>
      <c r="O249">
        <v>2</v>
      </c>
      <c r="P249" t="s">
        <v>49</v>
      </c>
      <c r="Q249">
        <v>1</v>
      </c>
      <c r="R249" t="s">
        <v>44</v>
      </c>
      <c r="S249">
        <v>5957</v>
      </c>
      <c r="T249">
        <v>23687</v>
      </c>
      <c r="U249">
        <v>6</v>
      </c>
      <c r="V249" t="s">
        <v>106</v>
      </c>
      <c r="W249" t="s">
        <v>39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s="2" customFormat="1" x14ac:dyDescent="0.25">
      <c r="A250">
        <v>37</v>
      </c>
      <c r="B250" t="s">
        <v>39</v>
      </c>
      <c r="C250" t="s">
        <v>33</v>
      </c>
      <c r="D250">
        <v>1017</v>
      </c>
      <c r="E250" t="s">
        <v>41</v>
      </c>
      <c r="F250">
        <v>1</v>
      </c>
      <c r="G250">
        <v>2</v>
      </c>
      <c r="H250" t="s">
        <v>47</v>
      </c>
      <c r="I250">
        <v>1</v>
      </c>
      <c r="J250">
        <v>340</v>
      </c>
      <c r="K250">
        <v>3</v>
      </c>
      <c r="L250" t="s">
        <v>36</v>
      </c>
      <c r="M250">
        <v>83</v>
      </c>
      <c r="N250">
        <v>2</v>
      </c>
      <c r="O250">
        <v>1</v>
      </c>
      <c r="P250" t="s">
        <v>43</v>
      </c>
      <c r="Q250">
        <v>1</v>
      </c>
      <c r="R250" t="s">
        <v>44</v>
      </c>
      <c r="S250">
        <v>3920</v>
      </c>
      <c r="T250">
        <v>18697</v>
      </c>
      <c r="U250">
        <v>2</v>
      </c>
      <c r="V250" t="s">
        <v>106</v>
      </c>
      <c r="W250" t="s">
        <v>39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s="2" customFormat="1" x14ac:dyDescent="0.25">
      <c r="A251">
        <v>45</v>
      </c>
      <c r="B251" t="s">
        <v>39</v>
      </c>
      <c r="C251" t="s">
        <v>40</v>
      </c>
      <c r="D251">
        <v>1199</v>
      </c>
      <c r="E251" t="s">
        <v>41</v>
      </c>
      <c r="F251">
        <v>7</v>
      </c>
      <c r="G251">
        <v>4</v>
      </c>
      <c r="H251" t="s">
        <v>35</v>
      </c>
      <c r="I251">
        <v>1</v>
      </c>
      <c r="J251">
        <v>341</v>
      </c>
      <c r="K251">
        <v>1</v>
      </c>
      <c r="L251" t="s">
        <v>42</v>
      </c>
      <c r="M251">
        <v>77</v>
      </c>
      <c r="N251">
        <v>4</v>
      </c>
      <c r="O251">
        <v>2</v>
      </c>
      <c r="P251" t="s">
        <v>49</v>
      </c>
      <c r="Q251">
        <v>3</v>
      </c>
      <c r="R251" t="s">
        <v>44</v>
      </c>
      <c r="S251">
        <v>6434</v>
      </c>
      <c r="T251">
        <v>5118</v>
      </c>
      <c r="U251">
        <v>4</v>
      </c>
      <c r="V251" t="s">
        <v>106</v>
      </c>
      <c r="W251" t="s">
        <v>39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s="2" customFormat="1" x14ac:dyDescent="0.25">
      <c r="A252">
        <v>37</v>
      </c>
      <c r="B252" t="s">
        <v>32</v>
      </c>
      <c r="C252" t="s">
        <v>40</v>
      </c>
      <c r="D252">
        <v>504</v>
      </c>
      <c r="E252" t="s">
        <v>41</v>
      </c>
      <c r="F252">
        <v>10</v>
      </c>
      <c r="G252">
        <v>3</v>
      </c>
      <c r="H252" t="s">
        <v>47</v>
      </c>
      <c r="I252">
        <v>1</v>
      </c>
      <c r="J252">
        <v>342</v>
      </c>
      <c r="K252">
        <v>1</v>
      </c>
      <c r="L252" t="s">
        <v>42</v>
      </c>
      <c r="M252">
        <v>61</v>
      </c>
      <c r="N252">
        <v>3</v>
      </c>
      <c r="O252">
        <v>3</v>
      </c>
      <c r="P252" t="s">
        <v>49</v>
      </c>
      <c r="Q252">
        <v>3</v>
      </c>
      <c r="R252" t="s">
        <v>48</v>
      </c>
      <c r="S252">
        <v>10048</v>
      </c>
      <c r="T252">
        <v>22573</v>
      </c>
      <c r="U252">
        <v>6</v>
      </c>
      <c r="V252" t="s">
        <v>106</v>
      </c>
      <c r="W252" t="s">
        <v>39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s="2" customFormat="1" x14ac:dyDescent="0.25">
      <c r="A253">
        <v>39</v>
      </c>
      <c r="B253" t="s">
        <v>39</v>
      </c>
      <c r="C253" t="s">
        <v>40</v>
      </c>
      <c r="D253">
        <v>505</v>
      </c>
      <c r="E253" t="s">
        <v>41</v>
      </c>
      <c r="F253">
        <v>2</v>
      </c>
      <c r="G253">
        <v>4</v>
      </c>
      <c r="H253" t="s">
        <v>56</v>
      </c>
      <c r="I253">
        <v>1</v>
      </c>
      <c r="J253">
        <v>343</v>
      </c>
      <c r="K253">
        <v>3</v>
      </c>
      <c r="L253" t="s">
        <v>36</v>
      </c>
      <c r="M253">
        <v>64</v>
      </c>
      <c r="N253">
        <v>3</v>
      </c>
      <c r="O253">
        <v>3</v>
      </c>
      <c r="P253" t="s">
        <v>50</v>
      </c>
      <c r="Q253">
        <v>3</v>
      </c>
      <c r="R253" t="s">
        <v>38</v>
      </c>
      <c r="S253">
        <v>10938</v>
      </c>
      <c r="T253">
        <v>6420</v>
      </c>
      <c r="U253">
        <v>0</v>
      </c>
      <c r="V253" t="s">
        <v>106</v>
      </c>
      <c r="W253" t="s">
        <v>39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s="2" customFormat="1" x14ac:dyDescent="0.25">
      <c r="A254">
        <v>29</v>
      </c>
      <c r="B254" t="s">
        <v>39</v>
      </c>
      <c r="C254" t="s">
        <v>33</v>
      </c>
      <c r="D254">
        <v>665</v>
      </c>
      <c r="E254" t="s">
        <v>41</v>
      </c>
      <c r="F254">
        <v>15</v>
      </c>
      <c r="G254">
        <v>3</v>
      </c>
      <c r="H254" t="s">
        <v>35</v>
      </c>
      <c r="I254">
        <v>1</v>
      </c>
      <c r="J254">
        <v>346</v>
      </c>
      <c r="K254">
        <v>3</v>
      </c>
      <c r="L254" t="s">
        <v>42</v>
      </c>
      <c r="M254">
        <v>60</v>
      </c>
      <c r="N254">
        <v>3</v>
      </c>
      <c r="O254">
        <v>1</v>
      </c>
      <c r="P254" t="s">
        <v>43</v>
      </c>
      <c r="Q254">
        <v>4</v>
      </c>
      <c r="R254" t="s">
        <v>38</v>
      </c>
      <c r="S254">
        <v>2340</v>
      </c>
      <c r="T254">
        <v>22673</v>
      </c>
      <c r="U254">
        <v>1</v>
      </c>
      <c r="V254" t="s">
        <v>106</v>
      </c>
      <c r="W254" t="s">
        <v>39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s="2" customFormat="1" x14ac:dyDescent="0.25">
      <c r="A255">
        <v>42</v>
      </c>
      <c r="B255" t="s">
        <v>39</v>
      </c>
      <c r="C255" t="s">
        <v>33</v>
      </c>
      <c r="D255">
        <v>916</v>
      </c>
      <c r="E255" t="s">
        <v>41</v>
      </c>
      <c r="F255">
        <v>17</v>
      </c>
      <c r="G255">
        <v>2</v>
      </c>
      <c r="H255" t="s">
        <v>35</v>
      </c>
      <c r="I255">
        <v>1</v>
      </c>
      <c r="J255">
        <v>347</v>
      </c>
      <c r="K255">
        <v>4</v>
      </c>
      <c r="L255" t="s">
        <v>36</v>
      </c>
      <c r="M255">
        <v>82</v>
      </c>
      <c r="N255">
        <v>4</v>
      </c>
      <c r="O255">
        <v>2</v>
      </c>
      <c r="P255" t="s">
        <v>43</v>
      </c>
      <c r="Q255">
        <v>1</v>
      </c>
      <c r="R255" t="s">
        <v>38</v>
      </c>
      <c r="S255">
        <v>6545</v>
      </c>
      <c r="T255">
        <v>23016</v>
      </c>
      <c r="U255">
        <v>3</v>
      </c>
      <c r="V255" t="s">
        <v>106</v>
      </c>
      <c r="W255" t="s">
        <v>32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s="2" customFormat="1" x14ac:dyDescent="0.25">
      <c r="A256">
        <v>29</v>
      </c>
      <c r="B256" t="s">
        <v>39</v>
      </c>
      <c r="C256" t="s">
        <v>33</v>
      </c>
      <c r="D256">
        <v>1247</v>
      </c>
      <c r="E256" t="s">
        <v>34</v>
      </c>
      <c r="F256">
        <v>20</v>
      </c>
      <c r="G256">
        <v>2</v>
      </c>
      <c r="H256" t="s">
        <v>55</v>
      </c>
      <c r="I256">
        <v>1</v>
      </c>
      <c r="J256">
        <v>349</v>
      </c>
      <c r="K256">
        <v>4</v>
      </c>
      <c r="L256" t="s">
        <v>42</v>
      </c>
      <c r="M256">
        <v>45</v>
      </c>
      <c r="N256">
        <v>3</v>
      </c>
      <c r="O256">
        <v>2</v>
      </c>
      <c r="P256" t="s">
        <v>37</v>
      </c>
      <c r="Q256">
        <v>4</v>
      </c>
      <c r="R256" t="s">
        <v>48</v>
      </c>
      <c r="S256">
        <v>6931</v>
      </c>
      <c r="T256">
        <v>10732</v>
      </c>
      <c r="U256">
        <v>2</v>
      </c>
      <c r="V256" t="s">
        <v>106</v>
      </c>
      <c r="W256" t="s">
        <v>39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s="2" customFormat="1" x14ac:dyDescent="0.25">
      <c r="A257">
        <v>25</v>
      </c>
      <c r="B257" t="s">
        <v>39</v>
      </c>
      <c r="C257" t="s">
        <v>33</v>
      </c>
      <c r="D257">
        <v>685</v>
      </c>
      <c r="E257" t="s">
        <v>41</v>
      </c>
      <c r="F257">
        <v>1</v>
      </c>
      <c r="G257">
        <v>3</v>
      </c>
      <c r="H257" t="s">
        <v>35</v>
      </c>
      <c r="I257">
        <v>1</v>
      </c>
      <c r="J257">
        <v>350</v>
      </c>
      <c r="K257">
        <v>1</v>
      </c>
      <c r="L257" t="s">
        <v>36</v>
      </c>
      <c r="M257">
        <v>62</v>
      </c>
      <c r="N257">
        <v>3</v>
      </c>
      <c r="O257">
        <v>2</v>
      </c>
      <c r="P257" t="s">
        <v>49</v>
      </c>
      <c r="Q257">
        <v>3</v>
      </c>
      <c r="R257" t="s">
        <v>44</v>
      </c>
      <c r="S257">
        <v>4898</v>
      </c>
      <c r="T257">
        <v>7505</v>
      </c>
      <c r="U257">
        <v>0</v>
      </c>
      <c r="V257" t="s">
        <v>106</v>
      </c>
      <c r="W257" t="s">
        <v>39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s="2" customFormat="1" x14ac:dyDescent="0.25">
      <c r="A258">
        <v>42</v>
      </c>
      <c r="B258" t="s">
        <v>39</v>
      </c>
      <c r="C258" t="s">
        <v>33</v>
      </c>
      <c r="D258">
        <v>269</v>
      </c>
      <c r="E258" t="s">
        <v>41</v>
      </c>
      <c r="F258">
        <v>2</v>
      </c>
      <c r="G258">
        <v>3</v>
      </c>
      <c r="H258" t="s">
        <v>47</v>
      </c>
      <c r="I258">
        <v>1</v>
      </c>
      <c r="J258">
        <v>351</v>
      </c>
      <c r="K258">
        <v>4</v>
      </c>
      <c r="L258" t="s">
        <v>36</v>
      </c>
      <c r="M258">
        <v>56</v>
      </c>
      <c r="N258">
        <v>2</v>
      </c>
      <c r="O258">
        <v>1</v>
      </c>
      <c r="P258" t="s">
        <v>46</v>
      </c>
      <c r="Q258">
        <v>1</v>
      </c>
      <c r="R258" t="s">
        <v>48</v>
      </c>
      <c r="S258">
        <v>2593</v>
      </c>
      <c r="T258">
        <v>8007</v>
      </c>
      <c r="U258">
        <v>0</v>
      </c>
      <c r="V258" t="s">
        <v>106</v>
      </c>
      <c r="W258" t="s">
        <v>32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s="2" customFormat="1" x14ac:dyDescent="0.25">
      <c r="A259">
        <v>40</v>
      </c>
      <c r="B259" t="s">
        <v>39</v>
      </c>
      <c r="C259" t="s">
        <v>33</v>
      </c>
      <c r="D259">
        <v>1416</v>
      </c>
      <c r="E259" t="s">
        <v>41</v>
      </c>
      <c r="F259">
        <v>2</v>
      </c>
      <c r="G259">
        <v>2</v>
      </c>
      <c r="H259" t="s">
        <v>47</v>
      </c>
      <c r="I259">
        <v>1</v>
      </c>
      <c r="J259">
        <v>352</v>
      </c>
      <c r="K259">
        <v>1</v>
      </c>
      <c r="L259" t="s">
        <v>42</v>
      </c>
      <c r="M259">
        <v>49</v>
      </c>
      <c r="N259">
        <v>3</v>
      </c>
      <c r="O259">
        <v>5</v>
      </c>
      <c r="P259" t="s">
        <v>54</v>
      </c>
      <c r="Q259">
        <v>3</v>
      </c>
      <c r="R259" t="s">
        <v>48</v>
      </c>
      <c r="S259">
        <v>19436</v>
      </c>
      <c r="T259">
        <v>5949</v>
      </c>
      <c r="U259">
        <v>0</v>
      </c>
      <c r="V259" t="s">
        <v>106</v>
      </c>
      <c r="W259" t="s">
        <v>39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s="2" customFormat="1" x14ac:dyDescent="0.25">
      <c r="A260">
        <v>51</v>
      </c>
      <c r="B260" t="s">
        <v>39</v>
      </c>
      <c r="C260" t="s">
        <v>33</v>
      </c>
      <c r="D260">
        <v>833</v>
      </c>
      <c r="E260" t="s">
        <v>41</v>
      </c>
      <c r="F260">
        <v>1</v>
      </c>
      <c r="G260">
        <v>3</v>
      </c>
      <c r="H260" t="s">
        <v>35</v>
      </c>
      <c r="I260">
        <v>1</v>
      </c>
      <c r="J260">
        <v>353</v>
      </c>
      <c r="K260">
        <v>3</v>
      </c>
      <c r="L260" t="s">
        <v>42</v>
      </c>
      <c r="M260">
        <v>96</v>
      </c>
      <c r="N260">
        <v>3</v>
      </c>
      <c r="O260">
        <v>1</v>
      </c>
      <c r="P260" t="s">
        <v>43</v>
      </c>
      <c r="Q260">
        <v>4</v>
      </c>
      <c r="R260" t="s">
        <v>44</v>
      </c>
      <c r="S260">
        <v>2723</v>
      </c>
      <c r="T260">
        <v>23231</v>
      </c>
      <c r="U260">
        <v>1</v>
      </c>
      <c r="V260" t="s">
        <v>106</v>
      </c>
      <c r="W260" t="s">
        <v>39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s="2" customFormat="1" x14ac:dyDescent="0.25">
      <c r="A261">
        <v>31</v>
      </c>
      <c r="B261" t="s">
        <v>32</v>
      </c>
      <c r="C261" t="s">
        <v>40</v>
      </c>
      <c r="D261">
        <v>307</v>
      </c>
      <c r="E261" t="s">
        <v>41</v>
      </c>
      <c r="F261">
        <v>29</v>
      </c>
      <c r="G261">
        <v>2</v>
      </c>
      <c r="H261" t="s">
        <v>47</v>
      </c>
      <c r="I261">
        <v>1</v>
      </c>
      <c r="J261">
        <v>355</v>
      </c>
      <c r="K261">
        <v>3</v>
      </c>
      <c r="L261" t="s">
        <v>42</v>
      </c>
      <c r="M261">
        <v>71</v>
      </c>
      <c r="N261">
        <v>2</v>
      </c>
      <c r="O261">
        <v>1</v>
      </c>
      <c r="P261" t="s">
        <v>46</v>
      </c>
      <c r="Q261">
        <v>2</v>
      </c>
      <c r="R261" t="s">
        <v>38</v>
      </c>
      <c r="S261">
        <v>3479</v>
      </c>
      <c r="T261">
        <v>11652</v>
      </c>
      <c r="U261">
        <v>0</v>
      </c>
      <c r="V261" t="s">
        <v>106</v>
      </c>
      <c r="W261" t="s">
        <v>39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s="2" customFormat="1" x14ac:dyDescent="0.25">
      <c r="A262">
        <v>32</v>
      </c>
      <c r="B262" t="s">
        <v>39</v>
      </c>
      <c r="C262" t="s">
        <v>40</v>
      </c>
      <c r="D262">
        <v>1311</v>
      </c>
      <c r="E262" t="s">
        <v>41</v>
      </c>
      <c r="F262">
        <v>7</v>
      </c>
      <c r="G262">
        <v>3</v>
      </c>
      <c r="H262" t="s">
        <v>35</v>
      </c>
      <c r="I262">
        <v>1</v>
      </c>
      <c r="J262">
        <v>359</v>
      </c>
      <c r="K262">
        <v>2</v>
      </c>
      <c r="L262" t="s">
        <v>42</v>
      </c>
      <c r="M262">
        <v>100</v>
      </c>
      <c r="N262">
        <v>4</v>
      </c>
      <c r="O262">
        <v>1</v>
      </c>
      <c r="P262" t="s">
        <v>46</v>
      </c>
      <c r="Q262">
        <v>2</v>
      </c>
      <c r="R262" t="s">
        <v>44</v>
      </c>
      <c r="S262">
        <v>2794</v>
      </c>
      <c r="T262">
        <v>26062</v>
      </c>
      <c r="U262">
        <v>1</v>
      </c>
      <c r="V262" t="s">
        <v>106</v>
      </c>
      <c r="W262" t="s">
        <v>39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s="2" customFormat="1" x14ac:dyDescent="0.25">
      <c r="A263">
        <v>38</v>
      </c>
      <c r="B263" t="s">
        <v>39</v>
      </c>
      <c r="C263" t="s">
        <v>51</v>
      </c>
      <c r="D263">
        <v>1327</v>
      </c>
      <c r="E263" t="s">
        <v>34</v>
      </c>
      <c r="F263">
        <v>2</v>
      </c>
      <c r="G263">
        <v>2</v>
      </c>
      <c r="H263" t="s">
        <v>35</v>
      </c>
      <c r="I263">
        <v>1</v>
      </c>
      <c r="J263">
        <v>361</v>
      </c>
      <c r="K263">
        <v>4</v>
      </c>
      <c r="L263" t="s">
        <v>42</v>
      </c>
      <c r="M263">
        <v>39</v>
      </c>
      <c r="N263">
        <v>2</v>
      </c>
      <c r="O263">
        <v>2</v>
      </c>
      <c r="P263" t="s">
        <v>37</v>
      </c>
      <c r="Q263">
        <v>4</v>
      </c>
      <c r="R263" t="s">
        <v>44</v>
      </c>
      <c r="S263">
        <v>5249</v>
      </c>
      <c r="T263">
        <v>19682</v>
      </c>
      <c r="U263">
        <v>3</v>
      </c>
      <c r="V263" t="s">
        <v>106</v>
      </c>
      <c r="W263" t="s">
        <v>39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s="2" customFormat="1" x14ac:dyDescent="0.25">
      <c r="A264">
        <v>32</v>
      </c>
      <c r="B264" t="s">
        <v>39</v>
      </c>
      <c r="C264" t="s">
        <v>33</v>
      </c>
      <c r="D264">
        <v>128</v>
      </c>
      <c r="E264" t="s">
        <v>41</v>
      </c>
      <c r="F264">
        <v>2</v>
      </c>
      <c r="G264">
        <v>1</v>
      </c>
      <c r="H264" t="s">
        <v>56</v>
      </c>
      <c r="I264">
        <v>1</v>
      </c>
      <c r="J264">
        <v>362</v>
      </c>
      <c r="K264">
        <v>4</v>
      </c>
      <c r="L264" t="s">
        <v>42</v>
      </c>
      <c r="M264">
        <v>84</v>
      </c>
      <c r="N264">
        <v>2</v>
      </c>
      <c r="O264">
        <v>2</v>
      </c>
      <c r="P264" t="s">
        <v>46</v>
      </c>
      <c r="Q264">
        <v>1</v>
      </c>
      <c r="R264" t="s">
        <v>38</v>
      </c>
      <c r="S264">
        <v>2176</v>
      </c>
      <c r="T264">
        <v>19737</v>
      </c>
      <c r="U264">
        <v>4</v>
      </c>
      <c r="V264" t="s">
        <v>106</v>
      </c>
      <c r="W264" t="s">
        <v>39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s="2" customFormat="1" x14ac:dyDescent="0.25">
      <c r="A265">
        <v>46</v>
      </c>
      <c r="B265" t="s">
        <v>39</v>
      </c>
      <c r="C265" t="s">
        <v>33</v>
      </c>
      <c r="D265">
        <v>488</v>
      </c>
      <c r="E265" t="s">
        <v>34</v>
      </c>
      <c r="F265">
        <v>2</v>
      </c>
      <c r="G265">
        <v>3</v>
      </c>
      <c r="H265" t="s">
        <v>56</v>
      </c>
      <c r="I265">
        <v>1</v>
      </c>
      <c r="J265">
        <v>363</v>
      </c>
      <c r="K265">
        <v>3</v>
      </c>
      <c r="L265" t="s">
        <v>36</v>
      </c>
      <c r="M265">
        <v>75</v>
      </c>
      <c r="N265">
        <v>1</v>
      </c>
      <c r="O265">
        <v>4</v>
      </c>
      <c r="P265" t="s">
        <v>52</v>
      </c>
      <c r="Q265">
        <v>2</v>
      </c>
      <c r="R265" t="s">
        <v>44</v>
      </c>
      <c r="S265">
        <v>16872</v>
      </c>
      <c r="T265">
        <v>14977</v>
      </c>
      <c r="U265">
        <v>3</v>
      </c>
      <c r="V265" t="s">
        <v>106</v>
      </c>
      <c r="W265" t="s">
        <v>32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s="2" customFormat="1" x14ac:dyDescent="0.25">
      <c r="A266">
        <v>28</v>
      </c>
      <c r="B266" t="s">
        <v>32</v>
      </c>
      <c r="C266" t="s">
        <v>33</v>
      </c>
      <c r="D266">
        <v>529</v>
      </c>
      <c r="E266" t="s">
        <v>41</v>
      </c>
      <c r="F266">
        <v>2</v>
      </c>
      <c r="G266">
        <v>4</v>
      </c>
      <c r="H266" t="s">
        <v>35</v>
      </c>
      <c r="I266">
        <v>1</v>
      </c>
      <c r="J266">
        <v>364</v>
      </c>
      <c r="K266">
        <v>1</v>
      </c>
      <c r="L266" t="s">
        <v>42</v>
      </c>
      <c r="M266">
        <v>79</v>
      </c>
      <c r="N266">
        <v>3</v>
      </c>
      <c r="O266">
        <v>1</v>
      </c>
      <c r="P266" t="s">
        <v>46</v>
      </c>
      <c r="Q266">
        <v>3</v>
      </c>
      <c r="R266" t="s">
        <v>38</v>
      </c>
      <c r="S266">
        <v>3485</v>
      </c>
      <c r="T266">
        <v>14935</v>
      </c>
      <c r="U266">
        <v>2</v>
      </c>
      <c r="V266" t="s">
        <v>106</v>
      </c>
      <c r="W266" t="s">
        <v>39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s="2" customFormat="1" x14ac:dyDescent="0.25">
      <c r="A267">
        <v>29</v>
      </c>
      <c r="B267" t="s">
        <v>39</v>
      </c>
      <c r="C267" t="s">
        <v>33</v>
      </c>
      <c r="D267">
        <v>1210</v>
      </c>
      <c r="E267" t="s">
        <v>34</v>
      </c>
      <c r="F267">
        <v>2</v>
      </c>
      <c r="G267">
        <v>3</v>
      </c>
      <c r="H267" t="s">
        <v>47</v>
      </c>
      <c r="I267">
        <v>1</v>
      </c>
      <c r="J267">
        <v>366</v>
      </c>
      <c r="K267">
        <v>1</v>
      </c>
      <c r="L267" t="s">
        <v>42</v>
      </c>
      <c r="M267">
        <v>78</v>
      </c>
      <c r="N267">
        <v>2</v>
      </c>
      <c r="O267">
        <v>2</v>
      </c>
      <c r="P267" t="s">
        <v>37</v>
      </c>
      <c r="Q267">
        <v>2</v>
      </c>
      <c r="R267" t="s">
        <v>44</v>
      </c>
      <c r="S267">
        <v>6644</v>
      </c>
      <c r="T267">
        <v>3687</v>
      </c>
      <c r="U267">
        <v>2</v>
      </c>
      <c r="V267" t="s">
        <v>106</v>
      </c>
      <c r="W267" t="s">
        <v>39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s="2" customFormat="1" x14ac:dyDescent="0.25">
      <c r="A268">
        <v>31</v>
      </c>
      <c r="B268" t="s">
        <v>39</v>
      </c>
      <c r="C268" t="s">
        <v>33</v>
      </c>
      <c r="D268">
        <v>1463</v>
      </c>
      <c r="E268" t="s">
        <v>41</v>
      </c>
      <c r="F268">
        <v>23</v>
      </c>
      <c r="G268">
        <v>3</v>
      </c>
      <c r="H268" t="s">
        <v>47</v>
      </c>
      <c r="I268">
        <v>1</v>
      </c>
      <c r="J268">
        <v>367</v>
      </c>
      <c r="K268">
        <v>2</v>
      </c>
      <c r="L268" t="s">
        <v>42</v>
      </c>
      <c r="M268">
        <v>64</v>
      </c>
      <c r="N268">
        <v>2</v>
      </c>
      <c r="O268">
        <v>2</v>
      </c>
      <c r="P268" t="s">
        <v>50</v>
      </c>
      <c r="Q268">
        <v>4</v>
      </c>
      <c r="R268" t="s">
        <v>44</v>
      </c>
      <c r="S268">
        <v>5582</v>
      </c>
      <c r="T268">
        <v>14408</v>
      </c>
      <c r="U268">
        <v>0</v>
      </c>
      <c r="V268" t="s">
        <v>106</v>
      </c>
      <c r="W268" t="s">
        <v>39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s="2" customFormat="1" x14ac:dyDescent="0.25">
      <c r="A269">
        <v>25</v>
      </c>
      <c r="B269" t="s">
        <v>39</v>
      </c>
      <c r="C269" t="s">
        <v>51</v>
      </c>
      <c r="D269">
        <v>675</v>
      </c>
      <c r="E269" t="s">
        <v>41</v>
      </c>
      <c r="F269">
        <v>5</v>
      </c>
      <c r="G269">
        <v>2</v>
      </c>
      <c r="H269" t="s">
        <v>35</v>
      </c>
      <c r="I269">
        <v>1</v>
      </c>
      <c r="J269">
        <v>369</v>
      </c>
      <c r="K269">
        <v>2</v>
      </c>
      <c r="L269" t="s">
        <v>42</v>
      </c>
      <c r="M269">
        <v>85</v>
      </c>
      <c r="N269">
        <v>4</v>
      </c>
      <c r="O269">
        <v>2</v>
      </c>
      <c r="P269" t="s">
        <v>50</v>
      </c>
      <c r="Q269">
        <v>1</v>
      </c>
      <c r="R269" t="s">
        <v>48</v>
      </c>
      <c r="S269">
        <v>4000</v>
      </c>
      <c r="T269">
        <v>18384</v>
      </c>
      <c r="U269">
        <v>1</v>
      </c>
      <c r="V269" t="s">
        <v>106</v>
      </c>
      <c r="W269" t="s">
        <v>39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s="2" customFormat="1" x14ac:dyDescent="0.25">
      <c r="A270">
        <v>45</v>
      </c>
      <c r="B270" t="s">
        <v>39</v>
      </c>
      <c r="C270" t="s">
        <v>33</v>
      </c>
      <c r="D270">
        <v>1385</v>
      </c>
      <c r="E270" t="s">
        <v>41</v>
      </c>
      <c r="F270">
        <v>20</v>
      </c>
      <c r="G270">
        <v>2</v>
      </c>
      <c r="H270" t="s">
        <v>47</v>
      </c>
      <c r="I270">
        <v>1</v>
      </c>
      <c r="J270">
        <v>372</v>
      </c>
      <c r="K270">
        <v>3</v>
      </c>
      <c r="L270" t="s">
        <v>42</v>
      </c>
      <c r="M270">
        <v>79</v>
      </c>
      <c r="N270">
        <v>3</v>
      </c>
      <c r="O270">
        <v>4</v>
      </c>
      <c r="P270" t="s">
        <v>50</v>
      </c>
      <c r="Q270">
        <v>4</v>
      </c>
      <c r="R270" t="s">
        <v>44</v>
      </c>
      <c r="S270">
        <v>13496</v>
      </c>
      <c r="T270">
        <v>7501</v>
      </c>
      <c r="U270">
        <v>0</v>
      </c>
      <c r="V270" t="s">
        <v>106</v>
      </c>
      <c r="W270" t="s">
        <v>32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s="2" customFormat="1" x14ac:dyDescent="0.25">
      <c r="A271">
        <v>36</v>
      </c>
      <c r="B271" t="s">
        <v>39</v>
      </c>
      <c r="C271" t="s">
        <v>33</v>
      </c>
      <c r="D271">
        <v>1403</v>
      </c>
      <c r="E271" t="s">
        <v>41</v>
      </c>
      <c r="F271">
        <v>6</v>
      </c>
      <c r="G271">
        <v>3</v>
      </c>
      <c r="H271" t="s">
        <v>35</v>
      </c>
      <c r="I271">
        <v>1</v>
      </c>
      <c r="J271">
        <v>373</v>
      </c>
      <c r="K271">
        <v>4</v>
      </c>
      <c r="L271" t="s">
        <v>42</v>
      </c>
      <c r="M271">
        <v>47</v>
      </c>
      <c r="N271">
        <v>3</v>
      </c>
      <c r="O271">
        <v>1</v>
      </c>
      <c r="P271" t="s">
        <v>46</v>
      </c>
      <c r="Q271">
        <v>4</v>
      </c>
      <c r="R271" t="s">
        <v>44</v>
      </c>
      <c r="S271">
        <v>3210</v>
      </c>
      <c r="T271">
        <v>20251</v>
      </c>
      <c r="U271">
        <v>0</v>
      </c>
      <c r="V271" t="s">
        <v>106</v>
      </c>
      <c r="W271" t="s">
        <v>39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s="2" customFormat="1" x14ac:dyDescent="0.25">
      <c r="A272">
        <v>55</v>
      </c>
      <c r="B272" t="s">
        <v>39</v>
      </c>
      <c r="C272" t="s">
        <v>33</v>
      </c>
      <c r="D272">
        <v>452</v>
      </c>
      <c r="E272" t="s">
        <v>41</v>
      </c>
      <c r="F272">
        <v>1</v>
      </c>
      <c r="G272">
        <v>3</v>
      </c>
      <c r="H272" t="s">
        <v>47</v>
      </c>
      <c r="I272">
        <v>1</v>
      </c>
      <c r="J272">
        <v>374</v>
      </c>
      <c r="K272">
        <v>4</v>
      </c>
      <c r="L272" t="s">
        <v>42</v>
      </c>
      <c r="M272">
        <v>81</v>
      </c>
      <c r="N272">
        <v>3</v>
      </c>
      <c r="O272">
        <v>5</v>
      </c>
      <c r="P272" t="s">
        <v>52</v>
      </c>
      <c r="Q272">
        <v>1</v>
      </c>
      <c r="R272" t="s">
        <v>38</v>
      </c>
      <c r="S272">
        <v>19045</v>
      </c>
      <c r="T272">
        <v>18938</v>
      </c>
      <c r="U272">
        <v>0</v>
      </c>
      <c r="V272" t="s">
        <v>106</v>
      </c>
      <c r="W272" t="s">
        <v>32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s="2" customFormat="1" x14ac:dyDescent="0.25">
      <c r="A273">
        <v>47</v>
      </c>
      <c r="B273" t="s">
        <v>32</v>
      </c>
      <c r="C273" t="s">
        <v>51</v>
      </c>
      <c r="D273">
        <v>666</v>
      </c>
      <c r="E273" t="s">
        <v>41</v>
      </c>
      <c r="F273">
        <v>29</v>
      </c>
      <c r="G273">
        <v>4</v>
      </c>
      <c r="H273" t="s">
        <v>35</v>
      </c>
      <c r="I273">
        <v>1</v>
      </c>
      <c r="J273">
        <v>376</v>
      </c>
      <c r="K273">
        <v>1</v>
      </c>
      <c r="L273" t="s">
        <v>42</v>
      </c>
      <c r="M273">
        <v>88</v>
      </c>
      <c r="N273">
        <v>3</v>
      </c>
      <c r="O273">
        <v>3</v>
      </c>
      <c r="P273" t="s">
        <v>52</v>
      </c>
      <c r="Q273">
        <v>2</v>
      </c>
      <c r="R273" t="s">
        <v>44</v>
      </c>
      <c r="S273">
        <v>11849</v>
      </c>
      <c r="T273">
        <v>10268</v>
      </c>
      <c r="U273">
        <v>1</v>
      </c>
      <c r="V273" t="s">
        <v>106</v>
      </c>
      <c r="W273" t="s">
        <v>32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s="2" customFormat="1" x14ac:dyDescent="0.25">
      <c r="A274">
        <v>28</v>
      </c>
      <c r="B274" t="s">
        <v>39</v>
      </c>
      <c r="C274" t="s">
        <v>33</v>
      </c>
      <c r="D274">
        <v>1158</v>
      </c>
      <c r="E274" t="s">
        <v>41</v>
      </c>
      <c r="F274">
        <v>9</v>
      </c>
      <c r="G274">
        <v>3</v>
      </c>
      <c r="H274" t="s">
        <v>47</v>
      </c>
      <c r="I274">
        <v>1</v>
      </c>
      <c r="J274">
        <v>377</v>
      </c>
      <c r="K274">
        <v>4</v>
      </c>
      <c r="L274" t="s">
        <v>42</v>
      </c>
      <c r="M274">
        <v>94</v>
      </c>
      <c r="N274">
        <v>3</v>
      </c>
      <c r="O274">
        <v>1</v>
      </c>
      <c r="P274" t="s">
        <v>43</v>
      </c>
      <c r="Q274">
        <v>4</v>
      </c>
      <c r="R274" t="s">
        <v>44</v>
      </c>
      <c r="S274">
        <v>2070</v>
      </c>
      <c r="T274">
        <v>2613</v>
      </c>
      <c r="U274">
        <v>1</v>
      </c>
      <c r="V274" t="s">
        <v>106</v>
      </c>
      <c r="W274" t="s">
        <v>39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s="2" customFormat="1" x14ac:dyDescent="0.25">
      <c r="A275">
        <v>37</v>
      </c>
      <c r="B275" t="s">
        <v>39</v>
      </c>
      <c r="C275" t="s">
        <v>33</v>
      </c>
      <c r="D275">
        <v>228</v>
      </c>
      <c r="E275" t="s">
        <v>34</v>
      </c>
      <c r="F275">
        <v>6</v>
      </c>
      <c r="G275">
        <v>4</v>
      </c>
      <c r="H275" t="s">
        <v>47</v>
      </c>
      <c r="I275">
        <v>1</v>
      </c>
      <c r="J275">
        <v>378</v>
      </c>
      <c r="K275">
        <v>3</v>
      </c>
      <c r="L275" t="s">
        <v>42</v>
      </c>
      <c r="M275">
        <v>98</v>
      </c>
      <c r="N275">
        <v>3</v>
      </c>
      <c r="O275">
        <v>2</v>
      </c>
      <c r="P275" t="s">
        <v>37</v>
      </c>
      <c r="Q275">
        <v>4</v>
      </c>
      <c r="R275" t="s">
        <v>44</v>
      </c>
      <c r="S275">
        <v>6502</v>
      </c>
      <c r="T275">
        <v>22825</v>
      </c>
      <c r="U275">
        <v>4</v>
      </c>
      <c r="V275" t="s">
        <v>106</v>
      </c>
      <c r="W275" t="s">
        <v>39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s="2" customFormat="1" x14ac:dyDescent="0.25">
      <c r="A276">
        <v>21</v>
      </c>
      <c r="B276" t="s">
        <v>39</v>
      </c>
      <c r="C276" t="s">
        <v>33</v>
      </c>
      <c r="D276">
        <v>996</v>
      </c>
      <c r="E276" t="s">
        <v>41</v>
      </c>
      <c r="F276">
        <v>3</v>
      </c>
      <c r="G276">
        <v>2</v>
      </c>
      <c r="H276" t="s">
        <v>47</v>
      </c>
      <c r="I276">
        <v>1</v>
      </c>
      <c r="J276">
        <v>379</v>
      </c>
      <c r="K276">
        <v>4</v>
      </c>
      <c r="L276" t="s">
        <v>42</v>
      </c>
      <c r="M276">
        <v>100</v>
      </c>
      <c r="N276">
        <v>2</v>
      </c>
      <c r="O276">
        <v>1</v>
      </c>
      <c r="P276" t="s">
        <v>43</v>
      </c>
      <c r="Q276">
        <v>3</v>
      </c>
      <c r="R276" t="s">
        <v>38</v>
      </c>
      <c r="S276">
        <v>3230</v>
      </c>
      <c r="T276">
        <v>10531</v>
      </c>
      <c r="U276">
        <v>1</v>
      </c>
      <c r="V276" t="s">
        <v>106</v>
      </c>
      <c r="W276" t="s">
        <v>39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s="2" customFormat="1" x14ac:dyDescent="0.25">
      <c r="A277">
        <v>37</v>
      </c>
      <c r="B277" t="s">
        <v>39</v>
      </c>
      <c r="C277" t="s">
        <v>51</v>
      </c>
      <c r="D277">
        <v>728</v>
      </c>
      <c r="E277" t="s">
        <v>41</v>
      </c>
      <c r="F277">
        <v>1</v>
      </c>
      <c r="G277">
        <v>4</v>
      </c>
      <c r="H277" t="s">
        <v>47</v>
      </c>
      <c r="I277">
        <v>1</v>
      </c>
      <c r="J277">
        <v>380</v>
      </c>
      <c r="K277">
        <v>1</v>
      </c>
      <c r="L277" t="s">
        <v>36</v>
      </c>
      <c r="M277">
        <v>80</v>
      </c>
      <c r="N277">
        <v>3</v>
      </c>
      <c r="O277">
        <v>3</v>
      </c>
      <c r="P277" t="s">
        <v>54</v>
      </c>
      <c r="Q277">
        <v>4</v>
      </c>
      <c r="R277" t="s">
        <v>48</v>
      </c>
      <c r="S277">
        <v>13603</v>
      </c>
      <c r="T277">
        <v>11677</v>
      </c>
      <c r="U277">
        <v>2</v>
      </c>
      <c r="V277" t="s">
        <v>106</v>
      </c>
      <c r="W277" t="s">
        <v>32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s="2" customFormat="1" x14ac:dyDescent="0.25">
      <c r="A278">
        <v>35</v>
      </c>
      <c r="B278" t="s">
        <v>39</v>
      </c>
      <c r="C278" t="s">
        <v>33</v>
      </c>
      <c r="D278">
        <v>1315</v>
      </c>
      <c r="E278" t="s">
        <v>41</v>
      </c>
      <c r="F278">
        <v>22</v>
      </c>
      <c r="G278">
        <v>3</v>
      </c>
      <c r="H278" t="s">
        <v>35</v>
      </c>
      <c r="I278">
        <v>1</v>
      </c>
      <c r="J278">
        <v>381</v>
      </c>
      <c r="K278">
        <v>2</v>
      </c>
      <c r="L278" t="s">
        <v>36</v>
      </c>
      <c r="M278">
        <v>71</v>
      </c>
      <c r="N278">
        <v>4</v>
      </c>
      <c r="O278">
        <v>3</v>
      </c>
      <c r="P278" t="s">
        <v>52</v>
      </c>
      <c r="Q278">
        <v>2</v>
      </c>
      <c r="R278" t="s">
        <v>48</v>
      </c>
      <c r="S278">
        <v>11996</v>
      </c>
      <c r="T278">
        <v>19100</v>
      </c>
      <c r="U278">
        <v>7</v>
      </c>
      <c r="V278" t="s">
        <v>106</v>
      </c>
      <c r="W278" t="s">
        <v>39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s="2" customFormat="1" x14ac:dyDescent="0.25">
      <c r="A279">
        <v>38</v>
      </c>
      <c r="B279" t="s">
        <v>39</v>
      </c>
      <c r="C279" t="s">
        <v>33</v>
      </c>
      <c r="D279">
        <v>322</v>
      </c>
      <c r="E279" t="s">
        <v>34</v>
      </c>
      <c r="F279">
        <v>7</v>
      </c>
      <c r="G279">
        <v>2</v>
      </c>
      <c r="H279" t="s">
        <v>47</v>
      </c>
      <c r="I279">
        <v>1</v>
      </c>
      <c r="J279">
        <v>382</v>
      </c>
      <c r="K279">
        <v>1</v>
      </c>
      <c r="L279" t="s">
        <v>36</v>
      </c>
      <c r="M279">
        <v>44</v>
      </c>
      <c r="N279">
        <v>4</v>
      </c>
      <c r="O279">
        <v>2</v>
      </c>
      <c r="P279" t="s">
        <v>37</v>
      </c>
      <c r="Q279">
        <v>1</v>
      </c>
      <c r="R279" t="s">
        <v>48</v>
      </c>
      <c r="S279">
        <v>5605</v>
      </c>
      <c r="T279">
        <v>19191</v>
      </c>
      <c r="U279">
        <v>1</v>
      </c>
      <c r="V279" t="s">
        <v>106</v>
      </c>
      <c r="W279" t="s">
        <v>32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s="2" customFormat="1" x14ac:dyDescent="0.25">
      <c r="A280">
        <v>26</v>
      </c>
      <c r="B280" t="s">
        <v>39</v>
      </c>
      <c r="C280" t="s">
        <v>40</v>
      </c>
      <c r="D280">
        <v>1479</v>
      </c>
      <c r="E280" t="s">
        <v>41</v>
      </c>
      <c r="F280">
        <v>1</v>
      </c>
      <c r="G280">
        <v>3</v>
      </c>
      <c r="H280" t="s">
        <v>35</v>
      </c>
      <c r="I280">
        <v>1</v>
      </c>
      <c r="J280">
        <v>384</v>
      </c>
      <c r="K280">
        <v>3</v>
      </c>
      <c r="L280" t="s">
        <v>36</v>
      </c>
      <c r="M280">
        <v>84</v>
      </c>
      <c r="N280">
        <v>3</v>
      </c>
      <c r="O280">
        <v>2</v>
      </c>
      <c r="P280" t="s">
        <v>49</v>
      </c>
      <c r="Q280">
        <v>2</v>
      </c>
      <c r="R280" t="s">
        <v>48</v>
      </c>
      <c r="S280">
        <v>6397</v>
      </c>
      <c r="T280">
        <v>26767</v>
      </c>
      <c r="U280">
        <v>1</v>
      </c>
      <c r="V280" t="s">
        <v>106</v>
      </c>
      <c r="W280" t="s">
        <v>39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s="2" customFormat="1" x14ac:dyDescent="0.25">
      <c r="A281">
        <v>50</v>
      </c>
      <c r="B281" t="s">
        <v>39</v>
      </c>
      <c r="C281" t="s">
        <v>33</v>
      </c>
      <c r="D281">
        <v>797</v>
      </c>
      <c r="E281" t="s">
        <v>41</v>
      </c>
      <c r="F281">
        <v>4</v>
      </c>
      <c r="G281">
        <v>1</v>
      </c>
      <c r="H281" t="s">
        <v>35</v>
      </c>
      <c r="I281">
        <v>1</v>
      </c>
      <c r="J281">
        <v>385</v>
      </c>
      <c r="K281">
        <v>1</v>
      </c>
      <c r="L281" t="s">
        <v>42</v>
      </c>
      <c r="M281">
        <v>96</v>
      </c>
      <c r="N281">
        <v>3</v>
      </c>
      <c r="O281">
        <v>5</v>
      </c>
      <c r="P281" t="s">
        <v>54</v>
      </c>
      <c r="Q281">
        <v>2</v>
      </c>
      <c r="R281" t="s">
        <v>48</v>
      </c>
      <c r="S281">
        <v>19144</v>
      </c>
      <c r="T281">
        <v>15815</v>
      </c>
      <c r="U281">
        <v>3</v>
      </c>
      <c r="V281" t="s">
        <v>106</v>
      </c>
      <c r="W281" t="s">
        <v>39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s="2" customFormat="1" x14ac:dyDescent="0.25">
      <c r="A282">
        <v>53</v>
      </c>
      <c r="B282" t="s">
        <v>39</v>
      </c>
      <c r="C282" t="s">
        <v>33</v>
      </c>
      <c r="D282">
        <v>1070</v>
      </c>
      <c r="E282" t="s">
        <v>41</v>
      </c>
      <c r="F282">
        <v>3</v>
      </c>
      <c r="G282">
        <v>4</v>
      </c>
      <c r="H282" t="s">
        <v>47</v>
      </c>
      <c r="I282">
        <v>1</v>
      </c>
      <c r="J282">
        <v>386</v>
      </c>
      <c r="K282">
        <v>3</v>
      </c>
      <c r="L282" t="s">
        <v>42</v>
      </c>
      <c r="M282">
        <v>45</v>
      </c>
      <c r="N282">
        <v>3</v>
      </c>
      <c r="O282">
        <v>4</v>
      </c>
      <c r="P282" t="s">
        <v>54</v>
      </c>
      <c r="Q282">
        <v>3</v>
      </c>
      <c r="R282" t="s">
        <v>44</v>
      </c>
      <c r="S282">
        <v>17584</v>
      </c>
      <c r="T282">
        <v>21016</v>
      </c>
      <c r="U282">
        <v>3</v>
      </c>
      <c r="V282" t="s">
        <v>106</v>
      </c>
      <c r="W282" t="s">
        <v>32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s="2" customFormat="1" x14ac:dyDescent="0.25">
      <c r="A283">
        <v>42</v>
      </c>
      <c r="B283" t="s">
        <v>39</v>
      </c>
      <c r="C283" t="s">
        <v>33</v>
      </c>
      <c r="D283">
        <v>635</v>
      </c>
      <c r="E283" t="s">
        <v>34</v>
      </c>
      <c r="F283">
        <v>1</v>
      </c>
      <c r="G283">
        <v>1</v>
      </c>
      <c r="H283" t="s">
        <v>35</v>
      </c>
      <c r="I283">
        <v>1</v>
      </c>
      <c r="J283">
        <v>387</v>
      </c>
      <c r="K283">
        <v>2</v>
      </c>
      <c r="L283" t="s">
        <v>42</v>
      </c>
      <c r="M283">
        <v>99</v>
      </c>
      <c r="N283">
        <v>3</v>
      </c>
      <c r="O283">
        <v>2</v>
      </c>
      <c r="P283" t="s">
        <v>37</v>
      </c>
      <c r="Q283">
        <v>3</v>
      </c>
      <c r="R283" t="s">
        <v>44</v>
      </c>
      <c r="S283">
        <v>4907</v>
      </c>
      <c r="T283">
        <v>24532</v>
      </c>
      <c r="U283">
        <v>1</v>
      </c>
      <c r="V283" t="s">
        <v>106</v>
      </c>
      <c r="W283" t="s">
        <v>39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s="2" customFormat="1" x14ac:dyDescent="0.25">
      <c r="A284">
        <v>29</v>
      </c>
      <c r="B284" t="s">
        <v>39</v>
      </c>
      <c r="C284" t="s">
        <v>40</v>
      </c>
      <c r="D284">
        <v>442</v>
      </c>
      <c r="E284" t="s">
        <v>34</v>
      </c>
      <c r="F284">
        <v>2</v>
      </c>
      <c r="G284">
        <v>2</v>
      </c>
      <c r="H284" t="s">
        <v>35</v>
      </c>
      <c r="I284">
        <v>1</v>
      </c>
      <c r="J284">
        <v>388</v>
      </c>
      <c r="K284">
        <v>2</v>
      </c>
      <c r="L284" t="s">
        <v>42</v>
      </c>
      <c r="M284">
        <v>44</v>
      </c>
      <c r="N284">
        <v>3</v>
      </c>
      <c r="O284">
        <v>2</v>
      </c>
      <c r="P284" t="s">
        <v>37</v>
      </c>
      <c r="Q284">
        <v>4</v>
      </c>
      <c r="R284" t="s">
        <v>38</v>
      </c>
      <c r="S284">
        <v>4554</v>
      </c>
      <c r="T284">
        <v>20260</v>
      </c>
      <c r="U284">
        <v>1</v>
      </c>
      <c r="V284" t="s">
        <v>106</v>
      </c>
      <c r="W284" t="s">
        <v>39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s="2" customFormat="1" x14ac:dyDescent="0.25">
      <c r="A285">
        <v>55</v>
      </c>
      <c r="B285" t="s">
        <v>39</v>
      </c>
      <c r="C285" t="s">
        <v>33</v>
      </c>
      <c r="D285">
        <v>147</v>
      </c>
      <c r="E285" t="s">
        <v>41</v>
      </c>
      <c r="F285">
        <v>20</v>
      </c>
      <c r="G285">
        <v>2</v>
      </c>
      <c r="H285" t="s">
        <v>56</v>
      </c>
      <c r="I285">
        <v>1</v>
      </c>
      <c r="J285">
        <v>389</v>
      </c>
      <c r="K285">
        <v>2</v>
      </c>
      <c r="L285" t="s">
        <v>42</v>
      </c>
      <c r="M285">
        <v>37</v>
      </c>
      <c r="N285">
        <v>3</v>
      </c>
      <c r="O285">
        <v>2</v>
      </c>
      <c r="P285" t="s">
        <v>46</v>
      </c>
      <c r="Q285">
        <v>4</v>
      </c>
      <c r="R285" t="s">
        <v>44</v>
      </c>
      <c r="S285">
        <v>5415</v>
      </c>
      <c r="T285">
        <v>15972</v>
      </c>
      <c r="U285">
        <v>3</v>
      </c>
      <c r="V285" t="s">
        <v>106</v>
      </c>
      <c r="W285" t="s">
        <v>32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s="2" customFormat="1" x14ac:dyDescent="0.25">
      <c r="A286">
        <v>26</v>
      </c>
      <c r="B286" t="s">
        <v>39</v>
      </c>
      <c r="C286" t="s">
        <v>40</v>
      </c>
      <c r="D286">
        <v>496</v>
      </c>
      <c r="E286" t="s">
        <v>41</v>
      </c>
      <c r="F286">
        <v>11</v>
      </c>
      <c r="G286">
        <v>2</v>
      </c>
      <c r="H286" t="s">
        <v>47</v>
      </c>
      <c r="I286">
        <v>1</v>
      </c>
      <c r="J286">
        <v>390</v>
      </c>
      <c r="K286">
        <v>1</v>
      </c>
      <c r="L286" t="s">
        <v>42</v>
      </c>
      <c r="M286">
        <v>60</v>
      </c>
      <c r="N286">
        <v>3</v>
      </c>
      <c r="O286">
        <v>2</v>
      </c>
      <c r="P286" t="s">
        <v>50</v>
      </c>
      <c r="Q286">
        <v>1</v>
      </c>
      <c r="R286" t="s">
        <v>44</v>
      </c>
      <c r="S286">
        <v>4741</v>
      </c>
      <c r="T286">
        <v>22722</v>
      </c>
      <c r="U286">
        <v>1</v>
      </c>
      <c r="V286" t="s">
        <v>106</v>
      </c>
      <c r="W286" t="s">
        <v>32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s="2" customFormat="1" x14ac:dyDescent="0.25">
      <c r="A287">
        <v>37</v>
      </c>
      <c r="B287" t="s">
        <v>39</v>
      </c>
      <c r="C287" t="s">
        <v>33</v>
      </c>
      <c r="D287">
        <v>1372</v>
      </c>
      <c r="E287" t="s">
        <v>41</v>
      </c>
      <c r="F287">
        <v>1</v>
      </c>
      <c r="G287">
        <v>3</v>
      </c>
      <c r="H287" t="s">
        <v>35</v>
      </c>
      <c r="I287">
        <v>1</v>
      </c>
      <c r="J287">
        <v>391</v>
      </c>
      <c r="K287">
        <v>4</v>
      </c>
      <c r="L287" t="s">
        <v>36</v>
      </c>
      <c r="M287">
        <v>42</v>
      </c>
      <c r="N287">
        <v>3</v>
      </c>
      <c r="O287">
        <v>1</v>
      </c>
      <c r="P287" t="s">
        <v>43</v>
      </c>
      <c r="Q287">
        <v>4</v>
      </c>
      <c r="R287" t="s">
        <v>38</v>
      </c>
      <c r="S287">
        <v>2115</v>
      </c>
      <c r="T287">
        <v>15881</v>
      </c>
      <c r="U287">
        <v>1</v>
      </c>
      <c r="V287" t="s">
        <v>106</v>
      </c>
      <c r="W287" t="s">
        <v>39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s="2" customFormat="1" x14ac:dyDescent="0.25">
      <c r="A288">
        <v>44</v>
      </c>
      <c r="B288" t="s">
        <v>32</v>
      </c>
      <c r="C288" t="s">
        <v>40</v>
      </c>
      <c r="D288">
        <v>920</v>
      </c>
      <c r="E288" t="s">
        <v>41</v>
      </c>
      <c r="F288">
        <v>24</v>
      </c>
      <c r="G288">
        <v>3</v>
      </c>
      <c r="H288" t="s">
        <v>35</v>
      </c>
      <c r="I288">
        <v>1</v>
      </c>
      <c r="J288">
        <v>392</v>
      </c>
      <c r="K288">
        <v>4</v>
      </c>
      <c r="L288" t="s">
        <v>42</v>
      </c>
      <c r="M288">
        <v>43</v>
      </c>
      <c r="N288">
        <v>3</v>
      </c>
      <c r="O288">
        <v>1</v>
      </c>
      <c r="P288" t="s">
        <v>46</v>
      </c>
      <c r="Q288">
        <v>3</v>
      </c>
      <c r="R288" t="s">
        <v>48</v>
      </c>
      <c r="S288">
        <v>3161</v>
      </c>
      <c r="T288">
        <v>19920</v>
      </c>
      <c r="U288">
        <v>3</v>
      </c>
      <c r="V288" t="s">
        <v>106</v>
      </c>
      <c r="W288" t="s">
        <v>32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s="2" customFormat="1" x14ac:dyDescent="0.25">
      <c r="A289">
        <v>38</v>
      </c>
      <c r="B289" t="s">
        <v>39</v>
      </c>
      <c r="C289" t="s">
        <v>33</v>
      </c>
      <c r="D289">
        <v>688</v>
      </c>
      <c r="E289" t="s">
        <v>41</v>
      </c>
      <c r="F289">
        <v>23</v>
      </c>
      <c r="G289">
        <v>4</v>
      </c>
      <c r="H289" t="s">
        <v>35</v>
      </c>
      <c r="I289">
        <v>1</v>
      </c>
      <c r="J289">
        <v>393</v>
      </c>
      <c r="K289">
        <v>4</v>
      </c>
      <c r="L289" t="s">
        <v>42</v>
      </c>
      <c r="M289">
        <v>82</v>
      </c>
      <c r="N289">
        <v>3</v>
      </c>
      <c r="O289">
        <v>2</v>
      </c>
      <c r="P289" t="s">
        <v>50</v>
      </c>
      <c r="Q289">
        <v>4</v>
      </c>
      <c r="R289" t="s">
        <v>48</v>
      </c>
      <c r="S289">
        <v>5745</v>
      </c>
      <c r="T289">
        <v>18899</v>
      </c>
      <c r="U289">
        <v>9</v>
      </c>
      <c r="V289" t="s">
        <v>106</v>
      </c>
      <c r="W289" t="s">
        <v>39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s="2" customFormat="1" x14ac:dyDescent="0.25">
      <c r="A290">
        <v>26</v>
      </c>
      <c r="B290" t="s">
        <v>32</v>
      </c>
      <c r="C290" t="s">
        <v>33</v>
      </c>
      <c r="D290">
        <v>1449</v>
      </c>
      <c r="E290" t="s">
        <v>41</v>
      </c>
      <c r="F290">
        <v>16</v>
      </c>
      <c r="G290">
        <v>4</v>
      </c>
      <c r="H290" t="s">
        <v>47</v>
      </c>
      <c r="I290">
        <v>1</v>
      </c>
      <c r="J290">
        <v>394</v>
      </c>
      <c r="K290">
        <v>1</v>
      </c>
      <c r="L290" t="s">
        <v>42</v>
      </c>
      <c r="M290">
        <v>45</v>
      </c>
      <c r="N290">
        <v>3</v>
      </c>
      <c r="O290">
        <v>1</v>
      </c>
      <c r="P290" t="s">
        <v>46</v>
      </c>
      <c r="Q290">
        <v>2</v>
      </c>
      <c r="R290" t="s">
        <v>48</v>
      </c>
      <c r="S290">
        <v>2373</v>
      </c>
      <c r="T290">
        <v>14180</v>
      </c>
      <c r="U290">
        <v>2</v>
      </c>
      <c r="V290" t="s">
        <v>106</v>
      </c>
      <c r="W290" t="s">
        <v>32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s="2" customFormat="1" x14ac:dyDescent="0.25">
      <c r="A291">
        <v>28</v>
      </c>
      <c r="B291" t="s">
        <v>39</v>
      </c>
      <c r="C291" t="s">
        <v>33</v>
      </c>
      <c r="D291">
        <v>1117</v>
      </c>
      <c r="E291" t="s">
        <v>41</v>
      </c>
      <c r="F291">
        <v>8</v>
      </c>
      <c r="G291">
        <v>2</v>
      </c>
      <c r="H291" t="s">
        <v>35</v>
      </c>
      <c r="I291">
        <v>1</v>
      </c>
      <c r="J291">
        <v>395</v>
      </c>
      <c r="K291">
        <v>4</v>
      </c>
      <c r="L291" t="s">
        <v>36</v>
      </c>
      <c r="M291">
        <v>66</v>
      </c>
      <c r="N291">
        <v>3</v>
      </c>
      <c r="O291">
        <v>1</v>
      </c>
      <c r="P291" t="s">
        <v>43</v>
      </c>
      <c r="Q291">
        <v>4</v>
      </c>
      <c r="R291" t="s">
        <v>38</v>
      </c>
      <c r="S291">
        <v>3310</v>
      </c>
      <c r="T291">
        <v>4488</v>
      </c>
      <c r="U291">
        <v>1</v>
      </c>
      <c r="V291" t="s">
        <v>106</v>
      </c>
      <c r="W291" t="s">
        <v>39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s="2" customFormat="1" x14ac:dyDescent="0.25">
      <c r="A292">
        <v>49</v>
      </c>
      <c r="B292" t="s">
        <v>39</v>
      </c>
      <c r="C292" t="s">
        <v>40</v>
      </c>
      <c r="D292">
        <v>636</v>
      </c>
      <c r="E292" t="s">
        <v>41</v>
      </c>
      <c r="F292">
        <v>10</v>
      </c>
      <c r="G292">
        <v>4</v>
      </c>
      <c r="H292" t="s">
        <v>35</v>
      </c>
      <c r="I292">
        <v>1</v>
      </c>
      <c r="J292">
        <v>396</v>
      </c>
      <c r="K292">
        <v>3</v>
      </c>
      <c r="L292" t="s">
        <v>36</v>
      </c>
      <c r="M292">
        <v>35</v>
      </c>
      <c r="N292">
        <v>3</v>
      </c>
      <c r="O292">
        <v>5</v>
      </c>
      <c r="P292" t="s">
        <v>54</v>
      </c>
      <c r="Q292">
        <v>1</v>
      </c>
      <c r="R292" t="s">
        <v>38</v>
      </c>
      <c r="S292">
        <v>18665</v>
      </c>
      <c r="T292">
        <v>25594</v>
      </c>
      <c r="U292">
        <v>9</v>
      </c>
      <c r="V292" t="s">
        <v>106</v>
      </c>
      <c r="W292" t="s">
        <v>32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s="2" customFormat="1" x14ac:dyDescent="0.25">
      <c r="A293">
        <v>36</v>
      </c>
      <c r="B293" t="s">
        <v>39</v>
      </c>
      <c r="C293" t="s">
        <v>33</v>
      </c>
      <c r="D293">
        <v>506</v>
      </c>
      <c r="E293" t="s">
        <v>41</v>
      </c>
      <c r="F293">
        <v>3</v>
      </c>
      <c r="G293">
        <v>3</v>
      </c>
      <c r="H293" t="s">
        <v>56</v>
      </c>
      <c r="I293">
        <v>1</v>
      </c>
      <c r="J293">
        <v>397</v>
      </c>
      <c r="K293">
        <v>3</v>
      </c>
      <c r="L293" t="s">
        <v>42</v>
      </c>
      <c r="M293">
        <v>30</v>
      </c>
      <c r="N293">
        <v>3</v>
      </c>
      <c r="O293">
        <v>2</v>
      </c>
      <c r="P293" t="s">
        <v>43</v>
      </c>
      <c r="Q293">
        <v>2</v>
      </c>
      <c r="R293" t="s">
        <v>38</v>
      </c>
      <c r="S293">
        <v>4485</v>
      </c>
      <c r="T293">
        <v>26285</v>
      </c>
      <c r="U293">
        <v>4</v>
      </c>
      <c r="V293" t="s">
        <v>106</v>
      </c>
      <c r="W293" t="s">
        <v>39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s="2" customFormat="1" x14ac:dyDescent="0.25">
      <c r="A294">
        <v>31</v>
      </c>
      <c r="B294" t="s">
        <v>39</v>
      </c>
      <c r="C294" t="s">
        <v>40</v>
      </c>
      <c r="D294">
        <v>444</v>
      </c>
      <c r="E294" t="s">
        <v>34</v>
      </c>
      <c r="F294">
        <v>5</v>
      </c>
      <c r="G294">
        <v>3</v>
      </c>
      <c r="H294" t="s">
        <v>55</v>
      </c>
      <c r="I294">
        <v>1</v>
      </c>
      <c r="J294">
        <v>399</v>
      </c>
      <c r="K294">
        <v>4</v>
      </c>
      <c r="L294" t="s">
        <v>36</v>
      </c>
      <c r="M294">
        <v>84</v>
      </c>
      <c r="N294">
        <v>3</v>
      </c>
      <c r="O294">
        <v>1</v>
      </c>
      <c r="P294" t="s">
        <v>53</v>
      </c>
      <c r="Q294">
        <v>2</v>
      </c>
      <c r="R294" t="s">
        <v>48</v>
      </c>
      <c r="S294">
        <v>2789</v>
      </c>
      <c r="T294">
        <v>3909</v>
      </c>
      <c r="U294">
        <v>1</v>
      </c>
      <c r="V294" t="s">
        <v>106</v>
      </c>
      <c r="W294" t="s">
        <v>39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s="2" customFormat="1" x14ac:dyDescent="0.25">
      <c r="A295">
        <v>26</v>
      </c>
      <c r="B295" t="s">
        <v>32</v>
      </c>
      <c r="C295" t="s">
        <v>33</v>
      </c>
      <c r="D295">
        <v>950</v>
      </c>
      <c r="E295" t="s">
        <v>34</v>
      </c>
      <c r="F295">
        <v>4</v>
      </c>
      <c r="G295">
        <v>4</v>
      </c>
      <c r="H295" t="s">
        <v>55</v>
      </c>
      <c r="I295">
        <v>1</v>
      </c>
      <c r="J295">
        <v>401</v>
      </c>
      <c r="K295">
        <v>4</v>
      </c>
      <c r="L295" t="s">
        <v>42</v>
      </c>
      <c r="M295">
        <v>48</v>
      </c>
      <c r="N295">
        <v>2</v>
      </c>
      <c r="O295">
        <v>2</v>
      </c>
      <c r="P295" t="s">
        <v>37</v>
      </c>
      <c r="Q295">
        <v>4</v>
      </c>
      <c r="R295" t="s">
        <v>38</v>
      </c>
      <c r="S295">
        <v>5828</v>
      </c>
      <c r="T295">
        <v>8450</v>
      </c>
      <c r="U295">
        <v>1</v>
      </c>
      <c r="V295" t="s">
        <v>106</v>
      </c>
      <c r="W295" t="s">
        <v>32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s="2" customFormat="1" x14ac:dyDescent="0.25">
      <c r="A296">
        <v>37</v>
      </c>
      <c r="B296" t="s">
        <v>39</v>
      </c>
      <c r="C296" t="s">
        <v>40</v>
      </c>
      <c r="D296">
        <v>889</v>
      </c>
      <c r="E296" t="s">
        <v>41</v>
      </c>
      <c r="F296">
        <v>9</v>
      </c>
      <c r="G296">
        <v>3</v>
      </c>
      <c r="H296" t="s">
        <v>47</v>
      </c>
      <c r="I296">
        <v>1</v>
      </c>
      <c r="J296">
        <v>403</v>
      </c>
      <c r="K296">
        <v>2</v>
      </c>
      <c r="L296" t="s">
        <v>42</v>
      </c>
      <c r="M296">
        <v>53</v>
      </c>
      <c r="N296">
        <v>3</v>
      </c>
      <c r="O296">
        <v>1</v>
      </c>
      <c r="P296" t="s">
        <v>43</v>
      </c>
      <c r="Q296">
        <v>4</v>
      </c>
      <c r="R296" t="s">
        <v>44</v>
      </c>
      <c r="S296">
        <v>2326</v>
      </c>
      <c r="T296">
        <v>11411</v>
      </c>
      <c r="U296">
        <v>1</v>
      </c>
      <c r="V296" t="s">
        <v>106</v>
      </c>
      <c r="W296" t="s">
        <v>32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s="2" customFormat="1" x14ac:dyDescent="0.25">
      <c r="A297">
        <v>42</v>
      </c>
      <c r="B297" t="s">
        <v>39</v>
      </c>
      <c r="C297" t="s">
        <v>40</v>
      </c>
      <c r="D297">
        <v>555</v>
      </c>
      <c r="E297" t="s">
        <v>34</v>
      </c>
      <c r="F297">
        <v>26</v>
      </c>
      <c r="G297">
        <v>3</v>
      </c>
      <c r="H297" t="s">
        <v>55</v>
      </c>
      <c r="I297">
        <v>1</v>
      </c>
      <c r="J297">
        <v>404</v>
      </c>
      <c r="K297">
        <v>3</v>
      </c>
      <c r="L297" t="s">
        <v>36</v>
      </c>
      <c r="M297">
        <v>77</v>
      </c>
      <c r="N297">
        <v>3</v>
      </c>
      <c r="O297">
        <v>4</v>
      </c>
      <c r="P297" t="s">
        <v>37</v>
      </c>
      <c r="Q297">
        <v>2</v>
      </c>
      <c r="R297" t="s">
        <v>44</v>
      </c>
      <c r="S297">
        <v>13525</v>
      </c>
      <c r="T297">
        <v>14864</v>
      </c>
      <c r="U297">
        <v>5</v>
      </c>
      <c r="V297" t="s">
        <v>106</v>
      </c>
      <c r="W297" t="s">
        <v>39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s="2" customFormat="1" x14ac:dyDescent="0.25">
      <c r="A298">
        <v>18</v>
      </c>
      <c r="B298" t="s">
        <v>32</v>
      </c>
      <c r="C298" t="s">
        <v>33</v>
      </c>
      <c r="D298">
        <v>230</v>
      </c>
      <c r="E298" t="s">
        <v>41</v>
      </c>
      <c r="F298">
        <v>3</v>
      </c>
      <c r="G298">
        <v>3</v>
      </c>
      <c r="H298" t="s">
        <v>35</v>
      </c>
      <c r="I298">
        <v>1</v>
      </c>
      <c r="J298">
        <v>405</v>
      </c>
      <c r="K298">
        <v>3</v>
      </c>
      <c r="L298" t="s">
        <v>42</v>
      </c>
      <c r="M298">
        <v>54</v>
      </c>
      <c r="N298">
        <v>3</v>
      </c>
      <c r="O298">
        <v>1</v>
      </c>
      <c r="P298" t="s">
        <v>46</v>
      </c>
      <c r="Q298">
        <v>3</v>
      </c>
      <c r="R298" t="s">
        <v>38</v>
      </c>
      <c r="S298">
        <v>1420</v>
      </c>
      <c r="T298">
        <v>25233</v>
      </c>
      <c r="U298">
        <v>1</v>
      </c>
      <c r="V298" t="s">
        <v>106</v>
      </c>
      <c r="W298" t="s">
        <v>39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s="2" customFormat="1" x14ac:dyDescent="0.25">
      <c r="A299">
        <v>35</v>
      </c>
      <c r="B299" t="s">
        <v>39</v>
      </c>
      <c r="C299" t="s">
        <v>33</v>
      </c>
      <c r="D299">
        <v>1232</v>
      </c>
      <c r="E299" t="s">
        <v>34</v>
      </c>
      <c r="F299">
        <v>16</v>
      </c>
      <c r="G299">
        <v>3</v>
      </c>
      <c r="H299" t="s">
        <v>55</v>
      </c>
      <c r="I299">
        <v>1</v>
      </c>
      <c r="J299">
        <v>406</v>
      </c>
      <c r="K299">
        <v>3</v>
      </c>
      <c r="L299" t="s">
        <v>42</v>
      </c>
      <c r="M299">
        <v>96</v>
      </c>
      <c r="N299">
        <v>3</v>
      </c>
      <c r="O299">
        <v>3</v>
      </c>
      <c r="P299" t="s">
        <v>37</v>
      </c>
      <c r="Q299">
        <v>2</v>
      </c>
      <c r="R299" t="s">
        <v>44</v>
      </c>
      <c r="S299">
        <v>8020</v>
      </c>
      <c r="T299">
        <v>5100</v>
      </c>
      <c r="U299">
        <v>0</v>
      </c>
      <c r="V299" t="s">
        <v>106</v>
      </c>
      <c r="W299" t="s">
        <v>39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s="2" customFormat="1" x14ac:dyDescent="0.25">
      <c r="A300">
        <v>36</v>
      </c>
      <c r="B300" t="s">
        <v>39</v>
      </c>
      <c r="C300" t="s">
        <v>40</v>
      </c>
      <c r="D300">
        <v>566</v>
      </c>
      <c r="E300" t="s">
        <v>41</v>
      </c>
      <c r="F300">
        <v>18</v>
      </c>
      <c r="G300">
        <v>4</v>
      </c>
      <c r="H300" t="s">
        <v>35</v>
      </c>
      <c r="I300">
        <v>1</v>
      </c>
      <c r="J300">
        <v>407</v>
      </c>
      <c r="K300">
        <v>3</v>
      </c>
      <c r="L300" t="s">
        <v>42</v>
      </c>
      <c r="M300">
        <v>81</v>
      </c>
      <c r="N300">
        <v>4</v>
      </c>
      <c r="O300">
        <v>1</v>
      </c>
      <c r="P300" t="s">
        <v>46</v>
      </c>
      <c r="Q300">
        <v>4</v>
      </c>
      <c r="R300" t="s">
        <v>44</v>
      </c>
      <c r="S300">
        <v>3688</v>
      </c>
      <c r="T300">
        <v>7122</v>
      </c>
      <c r="U300">
        <v>4</v>
      </c>
      <c r="V300" t="s">
        <v>106</v>
      </c>
      <c r="W300" t="s">
        <v>39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s="2" customFormat="1" x14ac:dyDescent="0.25">
      <c r="A301">
        <v>51</v>
      </c>
      <c r="B301" t="s">
        <v>39</v>
      </c>
      <c r="C301" t="s">
        <v>33</v>
      </c>
      <c r="D301">
        <v>1302</v>
      </c>
      <c r="E301" t="s">
        <v>41</v>
      </c>
      <c r="F301">
        <v>2</v>
      </c>
      <c r="G301">
        <v>3</v>
      </c>
      <c r="H301" t="s">
        <v>47</v>
      </c>
      <c r="I301">
        <v>1</v>
      </c>
      <c r="J301">
        <v>408</v>
      </c>
      <c r="K301">
        <v>4</v>
      </c>
      <c r="L301" t="s">
        <v>42</v>
      </c>
      <c r="M301">
        <v>84</v>
      </c>
      <c r="N301">
        <v>1</v>
      </c>
      <c r="O301">
        <v>2</v>
      </c>
      <c r="P301" t="s">
        <v>49</v>
      </c>
      <c r="Q301">
        <v>2</v>
      </c>
      <c r="R301" t="s">
        <v>48</v>
      </c>
      <c r="S301">
        <v>5482</v>
      </c>
      <c r="T301">
        <v>16321</v>
      </c>
      <c r="U301">
        <v>5</v>
      </c>
      <c r="V301" t="s">
        <v>106</v>
      </c>
      <c r="W301" t="s">
        <v>39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s="2" customFormat="1" x14ac:dyDescent="0.25">
      <c r="A302">
        <v>41</v>
      </c>
      <c r="B302" t="s">
        <v>39</v>
      </c>
      <c r="C302" t="s">
        <v>33</v>
      </c>
      <c r="D302">
        <v>334</v>
      </c>
      <c r="E302" t="s">
        <v>34</v>
      </c>
      <c r="F302">
        <v>2</v>
      </c>
      <c r="G302">
        <v>4</v>
      </c>
      <c r="H302" t="s">
        <v>35</v>
      </c>
      <c r="I302">
        <v>1</v>
      </c>
      <c r="J302">
        <v>410</v>
      </c>
      <c r="K302">
        <v>4</v>
      </c>
      <c r="L302" t="s">
        <v>42</v>
      </c>
      <c r="M302">
        <v>88</v>
      </c>
      <c r="N302">
        <v>3</v>
      </c>
      <c r="O302">
        <v>4</v>
      </c>
      <c r="P302" t="s">
        <v>52</v>
      </c>
      <c r="Q302">
        <v>2</v>
      </c>
      <c r="R302" t="s">
        <v>38</v>
      </c>
      <c r="S302">
        <v>16015</v>
      </c>
      <c r="T302">
        <v>15896</v>
      </c>
      <c r="U302">
        <v>1</v>
      </c>
      <c r="V302" t="s">
        <v>106</v>
      </c>
      <c r="W302" t="s">
        <v>39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s="2" customFormat="1" x14ac:dyDescent="0.25">
      <c r="A303">
        <v>18</v>
      </c>
      <c r="B303" t="s">
        <v>39</v>
      </c>
      <c r="C303" t="s">
        <v>33</v>
      </c>
      <c r="D303">
        <v>812</v>
      </c>
      <c r="E303" t="s">
        <v>34</v>
      </c>
      <c r="F303">
        <v>10</v>
      </c>
      <c r="G303">
        <v>3</v>
      </c>
      <c r="H303" t="s">
        <v>47</v>
      </c>
      <c r="I303">
        <v>1</v>
      </c>
      <c r="J303">
        <v>411</v>
      </c>
      <c r="K303">
        <v>4</v>
      </c>
      <c r="L303" t="s">
        <v>36</v>
      </c>
      <c r="M303">
        <v>69</v>
      </c>
      <c r="N303">
        <v>2</v>
      </c>
      <c r="O303">
        <v>1</v>
      </c>
      <c r="P303" t="s">
        <v>53</v>
      </c>
      <c r="Q303">
        <v>3</v>
      </c>
      <c r="R303" t="s">
        <v>38</v>
      </c>
      <c r="S303">
        <v>1200</v>
      </c>
      <c r="T303">
        <v>9724</v>
      </c>
      <c r="U303">
        <v>1</v>
      </c>
      <c r="V303" t="s">
        <v>106</v>
      </c>
      <c r="W303" t="s">
        <v>39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s="2" customFormat="1" x14ac:dyDescent="0.25">
      <c r="A304">
        <v>28</v>
      </c>
      <c r="B304" t="s">
        <v>39</v>
      </c>
      <c r="C304" t="s">
        <v>33</v>
      </c>
      <c r="D304">
        <v>1476</v>
      </c>
      <c r="E304" t="s">
        <v>41</v>
      </c>
      <c r="F304">
        <v>16</v>
      </c>
      <c r="G304">
        <v>2</v>
      </c>
      <c r="H304" t="s">
        <v>47</v>
      </c>
      <c r="I304">
        <v>1</v>
      </c>
      <c r="J304">
        <v>412</v>
      </c>
      <c r="K304">
        <v>2</v>
      </c>
      <c r="L304" t="s">
        <v>42</v>
      </c>
      <c r="M304">
        <v>68</v>
      </c>
      <c r="N304">
        <v>4</v>
      </c>
      <c r="O304">
        <v>2</v>
      </c>
      <c r="P304" t="s">
        <v>50</v>
      </c>
      <c r="Q304">
        <v>1</v>
      </c>
      <c r="R304" t="s">
        <v>38</v>
      </c>
      <c r="S304">
        <v>5661</v>
      </c>
      <c r="T304">
        <v>4824</v>
      </c>
      <c r="U304">
        <v>0</v>
      </c>
      <c r="V304" t="s">
        <v>106</v>
      </c>
      <c r="W304" t="s">
        <v>39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s="2" customFormat="1" x14ac:dyDescent="0.25">
      <c r="A305">
        <v>31</v>
      </c>
      <c r="B305" t="s">
        <v>39</v>
      </c>
      <c r="C305" t="s">
        <v>33</v>
      </c>
      <c r="D305">
        <v>218</v>
      </c>
      <c r="E305" t="s">
        <v>34</v>
      </c>
      <c r="F305">
        <v>7</v>
      </c>
      <c r="G305">
        <v>3</v>
      </c>
      <c r="H305" t="s">
        <v>56</v>
      </c>
      <c r="I305">
        <v>1</v>
      </c>
      <c r="J305">
        <v>416</v>
      </c>
      <c r="K305">
        <v>2</v>
      </c>
      <c r="L305" t="s">
        <v>42</v>
      </c>
      <c r="M305">
        <v>100</v>
      </c>
      <c r="N305">
        <v>4</v>
      </c>
      <c r="O305">
        <v>2</v>
      </c>
      <c r="P305" t="s">
        <v>37</v>
      </c>
      <c r="Q305">
        <v>4</v>
      </c>
      <c r="R305" t="s">
        <v>44</v>
      </c>
      <c r="S305">
        <v>6929</v>
      </c>
      <c r="T305">
        <v>12241</v>
      </c>
      <c r="U305">
        <v>4</v>
      </c>
      <c r="V305" t="s">
        <v>106</v>
      </c>
      <c r="W305" t="s">
        <v>39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s="2" customFormat="1" x14ac:dyDescent="0.25">
      <c r="A306">
        <v>39</v>
      </c>
      <c r="B306" t="s">
        <v>39</v>
      </c>
      <c r="C306" t="s">
        <v>33</v>
      </c>
      <c r="D306">
        <v>1132</v>
      </c>
      <c r="E306" t="s">
        <v>41</v>
      </c>
      <c r="F306">
        <v>1</v>
      </c>
      <c r="G306">
        <v>3</v>
      </c>
      <c r="H306" t="s">
        <v>47</v>
      </c>
      <c r="I306">
        <v>1</v>
      </c>
      <c r="J306">
        <v>417</v>
      </c>
      <c r="K306">
        <v>3</v>
      </c>
      <c r="L306" t="s">
        <v>42</v>
      </c>
      <c r="M306">
        <v>48</v>
      </c>
      <c r="N306">
        <v>4</v>
      </c>
      <c r="O306">
        <v>3</v>
      </c>
      <c r="P306" t="s">
        <v>50</v>
      </c>
      <c r="Q306">
        <v>4</v>
      </c>
      <c r="R306" t="s">
        <v>48</v>
      </c>
      <c r="S306">
        <v>9613</v>
      </c>
      <c r="T306">
        <v>10942</v>
      </c>
      <c r="U306">
        <v>0</v>
      </c>
      <c r="V306" t="s">
        <v>106</v>
      </c>
      <c r="W306" t="s">
        <v>39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s="2" customFormat="1" x14ac:dyDescent="0.25">
      <c r="A307">
        <v>36</v>
      </c>
      <c r="B307" t="s">
        <v>39</v>
      </c>
      <c r="C307" t="s">
        <v>51</v>
      </c>
      <c r="D307">
        <v>1105</v>
      </c>
      <c r="E307" t="s">
        <v>41</v>
      </c>
      <c r="F307">
        <v>24</v>
      </c>
      <c r="G307">
        <v>4</v>
      </c>
      <c r="H307" t="s">
        <v>35</v>
      </c>
      <c r="I307">
        <v>1</v>
      </c>
      <c r="J307">
        <v>419</v>
      </c>
      <c r="K307">
        <v>2</v>
      </c>
      <c r="L307" t="s">
        <v>36</v>
      </c>
      <c r="M307">
        <v>47</v>
      </c>
      <c r="N307">
        <v>3</v>
      </c>
      <c r="O307">
        <v>2</v>
      </c>
      <c r="P307" t="s">
        <v>46</v>
      </c>
      <c r="Q307">
        <v>2</v>
      </c>
      <c r="R307" t="s">
        <v>44</v>
      </c>
      <c r="S307">
        <v>5674</v>
      </c>
      <c r="T307">
        <v>6927</v>
      </c>
      <c r="U307">
        <v>7</v>
      </c>
      <c r="V307" t="s">
        <v>106</v>
      </c>
      <c r="W307" t="s">
        <v>39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s="2" customFormat="1" x14ac:dyDescent="0.25">
      <c r="A308">
        <v>32</v>
      </c>
      <c r="B308" t="s">
        <v>39</v>
      </c>
      <c r="C308" t="s">
        <v>33</v>
      </c>
      <c r="D308">
        <v>906</v>
      </c>
      <c r="E308" t="s">
        <v>34</v>
      </c>
      <c r="F308">
        <v>7</v>
      </c>
      <c r="G308">
        <v>3</v>
      </c>
      <c r="H308" t="s">
        <v>35</v>
      </c>
      <c r="I308">
        <v>1</v>
      </c>
      <c r="J308">
        <v>420</v>
      </c>
      <c r="K308">
        <v>4</v>
      </c>
      <c r="L308" t="s">
        <v>42</v>
      </c>
      <c r="M308">
        <v>91</v>
      </c>
      <c r="N308">
        <v>2</v>
      </c>
      <c r="O308">
        <v>2</v>
      </c>
      <c r="P308" t="s">
        <v>37</v>
      </c>
      <c r="Q308">
        <v>3</v>
      </c>
      <c r="R308" t="s">
        <v>44</v>
      </c>
      <c r="S308">
        <v>5484</v>
      </c>
      <c r="T308">
        <v>16985</v>
      </c>
      <c r="U308">
        <v>1</v>
      </c>
      <c r="V308" t="s">
        <v>106</v>
      </c>
      <c r="W308" t="s">
        <v>39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s="2" customFormat="1" x14ac:dyDescent="0.25">
      <c r="A309">
        <v>38</v>
      </c>
      <c r="B309" t="s">
        <v>39</v>
      </c>
      <c r="C309" t="s">
        <v>33</v>
      </c>
      <c r="D309">
        <v>849</v>
      </c>
      <c r="E309" t="s">
        <v>41</v>
      </c>
      <c r="F309">
        <v>25</v>
      </c>
      <c r="G309">
        <v>2</v>
      </c>
      <c r="H309" t="s">
        <v>35</v>
      </c>
      <c r="I309">
        <v>1</v>
      </c>
      <c r="J309">
        <v>421</v>
      </c>
      <c r="K309">
        <v>1</v>
      </c>
      <c r="L309" t="s">
        <v>36</v>
      </c>
      <c r="M309">
        <v>81</v>
      </c>
      <c r="N309">
        <v>2</v>
      </c>
      <c r="O309">
        <v>3</v>
      </c>
      <c r="P309" t="s">
        <v>54</v>
      </c>
      <c r="Q309">
        <v>2</v>
      </c>
      <c r="R309" t="s">
        <v>44</v>
      </c>
      <c r="S309">
        <v>12061</v>
      </c>
      <c r="T309">
        <v>26707</v>
      </c>
      <c r="U309">
        <v>3</v>
      </c>
      <c r="V309" t="s">
        <v>106</v>
      </c>
      <c r="W309" t="s">
        <v>39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s="2" customFormat="1" x14ac:dyDescent="0.25">
      <c r="A310">
        <v>58</v>
      </c>
      <c r="B310" t="s">
        <v>39</v>
      </c>
      <c r="C310" t="s">
        <v>51</v>
      </c>
      <c r="D310">
        <v>390</v>
      </c>
      <c r="E310" t="s">
        <v>41</v>
      </c>
      <c r="F310">
        <v>1</v>
      </c>
      <c r="G310">
        <v>4</v>
      </c>
      <c r="H310" t="s">
        <v>35</v>
      </c>
      <c r="I310">
        <v>1</v>
      </c>
      <c r="J310">
        <v>422</v>
      </c>
      <c r="K310">
        <v>4</v>
      </c>
      <c r="L310" t="s">
        <v>42</v>
      </c>
      <c r="M310">
        <v>32</v>
      </c>
      <c r="N310">
        <v>1</v>
      </c>
      <c r="O310">
        <v>2</v>
      </c>
      <c r="P310" t="s">
        <v>50</v>
      </c>
      <c r="Q310">
        <v>3</v>
      </c>
      <c r="R310" t="s">
        <v>48</v>
      </c>
      <c r="S310">
        <v>5660</v>
      </c>
      <c r="T310">
        <v>17056</v>
      </c>
      <c r="U310">
        <v>2</v>
      </c>
      <c r="V310" t="s">
        <v>106</v>
      </c>
      <c r="W310" t="s">
        <v>32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s="2" customFormat="1" x14ac:dyDescent="0.25">
      <c r="A311">
        <v>31</v>
      </c>
      <c r="B311" t="s">
        <v>39</v>
      </c>
      <c r="C311" t="s">
        <v>33</v>
      </c>
      <c r="D311">
        <v>691</v>
      </c>
      <c r="E311" t="s">
        <v>41</v>
      </c>
      <c r="F311">
        <v>5</v>
      </c>
      <c r="G311">
        <v>4</v>
      </c>
      <c r="H311" t="s">
        <v>56</v>
      </c>
      <c r="I311">
        <v>1</v>
      </c>
      <c r="J311">
        <v>423</v>
      </c>
      <c r="K311">
        <v>3</v>
      </c>
      <c r="L311" t="s">
        <v>42</v>
      </c>
      <c r="M311">
        <v>86</v>
      </c>
      <c r="N311">
        <v>3</v>
      </c>
      <c r="O311">
        <v>1</v>
      </c>
      <c r="P311" t="s">
        <v>43</v>
      </c>
      <c r="Q311">
        <v>4</v>
      </c>
      <c r="R311" t="s">
        <v>44</v>
      </c>
      <c r="S311">
        <v>4821</v>
      </c>
      <c r="T311">
        <v>10077</v>
      </c>
      <c r="U311">
        <v>0</v>
      </c>
      <c r="V311" t="s">
        <v>106</v>
      </c>
      <c r="W311" t="s">
        <v>32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s="2" customFormat="1" x14ac:dyDescent="0.25">
      <c r="A312">
        <v>31</v>
      </c>
      <c r="B312" t="s">
        <v>39</v>
      </c>
      <c r="C312" t="s">
        <v>33</v>
      </c>
      <c r="D312">
        <v>106</v>
      </c>
      <c r="E312" t="s">
        <v>57</v>
      </c>
      <c r="F312">
        <v>2</v>
      </c>
      <c r="G312">
        <v>3</v>
      </c>
      <c r="H312" t="s">
        <v>57</v>
      </c>
      <c r="I312">
        <v>1</v>
      </c>
      <c r="J312">
        <v>424</v>
      </c>
      <c r="K312">
        <v>1</v>
      </c>
      <c r="L312" t="s">
        <v>42</v>
      </c>
      <c r="M312">
        <v>62</v>
      </c>
      <c r="N312">
        <v>2</v>
      </c>
      <c r="O312">
        <v>2</v>
      </c>
      <c r="P312" t="s">
        <v>57</v>
      </c>
      <c r="Q312">
        <v>1</v>
      </c>
      <c r="R312" t="s">
        <v>44</v>
      </c>
      <c r="S312">
        <v>6410</v>
      </c>
      <c r="T312">
        <v>17822</v>
      </c>
      <c r="U312">
        <v>3</v>
      </c>
      <c r="V312" t="s">
        <v>106</v>
      </c>
      <c r="W312" t="s">
        <v>39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s="2" customFormat="1" x14ac:dyDescent="0.25">
      <c r="A313">
        <v>45</v>
      </c>
      <c r="B313" t="s">
        <v>39</v>
      </c>
      <c r="C313" t="s">
        <v>40</v>
      </c>
      <c r="D313">
        <v>1249</v>
      </c>
      <c r="E313" t="s">
        <v>41</v>
      </c>
      <c r="F313">
        <v>7</v>
      </c>
      <c r="G313">
        <v>3</v>
      </c>
      <c r="H313" t="s">
        <v>35</v>
      </c>
      <c r="I313">
        <v>1</v>
      </c>
      <c r="J313">
        <v>425</v>
      </c>
      <c r="K313">
        <v>1</v>
      </c>
      <c r="L313" t="s">
        <v>42</v>
      </c>
      <c r="M313">
        <v>97</v>
      </c>
      <c r="N313">
        <v>3</v>
      </c>
      <c r="O313">
        <v>3</v>
      </c>
      <c r="P313" t="s">
        <v>46</v>
      </c>
      <c r="Q313">
        <v>1</v>
      </c>
      <c r="R313" t="s">
        <v>48</v>
      </c>
      <c r="S313">
        <v>5210</v>
      </c>
      <c r="T313">
        <v>20308</v>
      </c>
      <c r="U313">
        <v>1</v>
      </c>
      <c r="V313" t="s">
        <v>106</v>
      </c>
      <c r="W313" t="s">
        <v>39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s="2" customFormat="1" x14ac:dyDescent="0.25">
      <c r="A314">
        <v>31</v>
      </c>
      <c r="B314" t="s">
        <v>39</v>
      </c>
      <c r="C314" t="s">
        <v>33</v>
      </c>
      <c r="D314">
        <v>192</v>
      </c>
      <c r="E314" t="s">
        <v>41</v>
      </c>
      <c r="F314">
        <v>2</v>
      </c>
      <c r="G314">
        <v>4</v>
      </c>
      <c r="H314" t="s">
        <v>35</v>
      </c>
      <c r="I314">
        <v>1</v>
      </c>
      <c r="J314">
        <v>426</v>
      </c>
      <c r="K314">
        <v>3</v>
      </c>
      <c r="L314" t="s">
        <v>42</v>
      </c>
      <c r="M314">
        <v>32</v>
      </c>
      <c r="N314">
        <v>3</v>
      </c>
      <c r="O314">
        <v>1</v>
      </c>
      <c r="P314" t="s">
        <v>43</v>
      </c>
      <c r="Q314">
        <v>4</v>
      </c>
      <c r="R314" t="s">
        <v>48</v>
      </c>
      <c r="S314">
        <v>2695</v>
      </c>
      <c r="T314">
        <v>7747</v>
      </c>
      <c r="U314">
        <v>0</v>
      </c>
      <c r="V314" t="s">
        <v>106</v>
      </c>
      <c r="W314" t="s">
        <v>32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s="2" customFormat="1" x14ac:dyDescent="0.25">
      <c r="A315">
        <v>33</v>
      </c>
      <c r="B315" t="s">
        <v>39</v>
      </c>
      <c r="C315" t="s">
        <v>40</v>
      </c>
      <c r="D315">
        <v>553</v>
      </c>
      <c r="E315" t="s">
        <v>41</v>
      </c>
      <c r="F315">
        <v>5</v>
      </c>
      <c r="G315">
        <v>4</v>
      </c>
      <c r="H315" t="s">
        <v>35</v>
      </c>
      <c r="I315">
        <v>1</v>
      </c>
      <c r="J315">
        <v>428</v>
      </c>
      <c r="K315">
        <v>4</v>
      </c>
      <c r="L315" t="s">
        <v>36</v>
      </c>
      <c r="M315">
        <v>74</v>
      </c>
      <c r="N315">
        <v>3</v>
      </c>
      <c r="O315">
        <v>3</v>
      </c>
      <c r="P315" t="s">
        <v>52</v>
      </c>
      <c r="Q315">
        <v>2</v>
      </c>
      <c r="R315" t="s">
        <v>44</v>
      </c>
      <c r="S315">
        <v>11878</v>
      </c>
      <c r="T315">
        <v>23364</v>
      </c>
      <c r="U315">
        <v>6</v>
      </c>
      <c r="V315" t="s">
        <v>106</v>
      </c>
      <c r="W315" t="s">
        <v>39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s="2" customFormat="1" x14ac:dyDescent="0.25">
      <c r="A316">
        <v>39</v>
      </c>
      <c r="B316" t="s">
        <v>39</v>
      </c>
      <c r="C316" t="s">
        <v>33</v>
      </c>
      <c r="D316">
        <v>117</v>
      </c>
      <c r="E316" t="s">
        <v>41</v>
      </c>
      <c r="F316">
        <v>10</v>
      </c>
      <c r="G316">
        <v>1</v>
      </c>
      <c r="H316" t="s">
        <v>47</v>
      </c>
      <c r="I316">
        <v>1</v>
      </c>
      <c r="J316">
        <v>429</v>
      </c>
      <c r="K316">
        <v>3</v>
      </c>
      <c r="L316" t="s">
        <v>42</v>
      </c>
      <c r="M316">
        <v>99</v>
      </c>
      <c r="N316">
        <v>3</v>
      </c>
      <c r="O316">
        <v>4</v>
      </c>
      <c r="P316" t="s">
        <v>52</v>
      </c>
      <c r="Q316">
        <v>1</v>
      </c>
      <c r="R316" t="s">
        <v>44</v>
      </c>
      <c r="S316">
        <v>17068</v>
      </c>
      <c r="T316">
        <v>5355</v>
      </c>
      <c r="U316">
        <v>1</v>
      </c>
      <c r="V316" t="s">
        <v>106</v>
      </c>
      <c r="W316" t="s">
        <v>32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s="2" customFormat="1" x14ac:dyDescent="0.25">
      <c r="A317">
        <v>43</v>
      </c>
      <c r="B317" t="s">
        <v>39</v>
      </c>
      <c r="C317" t="s">
        <v>40</v>
      </c>
      <c r="D317">
        <v>185</v>
      </c>
      <c r="E317" t="s">
        <v>41</v>
      </c>
      <c r="F317">
        <v>10</v>
      </c>
      <c r="G317">
        <v>4</v>
      </c>
      <c r="H317" t="s">
        <v>35</v>
      </c>
      <c r="I317">
        <v>1</v>
      </c>
      <c r="J317">
        <v>430</v>
      </c>
      <c r="K317">
        <v>3</v>
      </c>
      <c r="L317" t="s">
        <v>36</v>
      </c>
      <c r="M317">
        <v>33</v>
      </c>
      <c r="N317">
        <v>3</v>
      </c>
      <c r="O317">
        <v>1</v>
      </c>
      <c r="P317" t="s">
        <v>46</v>
      </c>
      <c r="Q317">
        <v>4</v>
      </c>
      <c r="R317" t="s">
        <v>38</v>
      </c>
      <c r="S317">
        <v>2455</v>
      </c>
      <c r="T317">
        <v>10675</v>
      </c>
      <c r="U317">
        <v>0</v>
      </c>
      <c r="V317" t="s">
        <v>106</v>
      </c>
      <c r="W317" t="s">
        <v>39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s="2" customFormat="1" x14ac:dyDescent="0.25">
      <c r="A318">
        <v>49</v>
      </c>
      <c r="B318" t="s">
        <v>39</v>
      </c>
      <c r="C318" t="s">
        <v>33</v>
      </c>
      <c r="D318">
        <v>1091</v>
      </c>
      <c r="E318" t="s">
        <v>41</v>
      </c>
      <c r="F318">
        <v>1</v>
      </c>
      <c r="G318">
        <v>2</v>
      </c>
      <c r="H318" t="s">
        <v>56</v>
      </c>
      <c r="I318">
        <v>1</v>
      </c>
      <c r="J318">
        <v>431</v>
      </c>
      <c r="K318">
        <v>3</v>
      </c>
      <c r="L318" t="s">
        <v>36</v>
      </c>
      <c r="M318">
        <v>90</v>
      </c>
      <c r="N318">
        <v>2</v>
      </c>
      <c r="O318">
        <v>4</v>
      </c>
      <c r="P318" t="s">
        <v>50</v>
      </c>
      <c r="Q318">
        <v>3</v>
      </c>
      <c r="R318" t="s">
        <v>38</v>
      </c>
      <c r="S318">
        <v>13964</v>
      </c>
      <c r="T318">
        <v>17810</v>
      </c>
      <c r="U318">
        <v>7</v>
      </c>
      <c r="V318" t="s">
        <v>106</v>
      </c>
      <c r="W318" t="s">
        <v>32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s="2" customFormat="1" x14ac:dyDescent="0.25">
      <c r="A319">
        <v>52</v>
      </c>
      <c r="B319" t="s">
        <v>32</v>
      </c>
      <c r="C319" t="s">
        <v>33</v>
      </c>
      <c r="D319">
        <v>723</v>
      </c>
      <c r="E319" t="s">
        <v>41</v>
      </c>
      <c r="F319">
        <v>8</v>
      </c>
      <c r="G319">
        <v>4</v>
      </c>
      <c r="H319" t="s">
        <v>47</v>
      </c>
      <c r="I319">
        <v>1</v>
      </c>
      <c r="J319">
        <v>433</v>
      </c>
      <c r="K319">
        <v>3</v>
      </c>
      <c r="L319" t="s">
        <v>42</v>
      </c>
      <c r="M319">
        <v>85</v>
      </c>
      <c r="N319">
        <v>2</v>
      </c>
      <c r="O319">
        <v>2</v>
      </c>
      <c r="P319" t="s">
        <v>43</v>
      </c>
      <c r="Q319">
        <v>2</v>
      </c>
      <c r="R319" t="s">
        <v>44</v>
      </c>
      <c r="S319">
        <v>4941</v>
      </c>
      <c r="T319">
        <v>17747</v>
      </c>
      <c r="U319">
        <v>2</v>
      </c>
      <c r="V319" t="s">
        <v>106</v>
      </c>
      <c r="W319" t="s">
        <v>39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s="2" customFormat="1" x14ac:dyDescent="0.25">
      <c r="A320">
        <v>27</v>
      </c>
      <c r="B320" t="s">
        <v>39</v>
      </c>
      <c r="C320" t="s">
        <v>33</v>
      </c>
      <c r="D320">
        <v>1220</v>
      </c>
      <c r="E320" t="s">
        <v>41</v>
      </c>
      <c r="F320">
        <v>5</v>
      </c>
      <c r="G320">
        <v>3</v>
      </c>
      <c r="H320" t="s">
        <v>35</v>
      </c>
      <c r="I320">
        <v>1</v>
      </c>
      <c r="J320">
        <v>434</v>
      </c>
      <c r="K320">
        <v>3</v>
      </c>
      <c r="L320" t="s">
        <v>36</v>
      </c>
      <c r="M320">
        <v>85</v>
      </c>
      <c r="N320">
        <v>3</v>
      </c>
      <c r="O320">
        <v>1</v>
      </c>
      <c r="P320" t="s">
        <v>43</v>
      </c>
      <c r="Q320">
        <v>2</v>
      </c>
      <c r="R320" t="s">
        <v>38</v>
      </c>
      <c r="S320">
        <v>2478</v>
      </c>
      <c r="T320">
        <v>20938</v>
      </c>
      <c r="U320">
        <v>1</v>
      </c>
      <c r="V320" t="s">
        <v>106</v>
      </c>
      <c r="W320" t="s">
        <v>32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s="2" customFormat="1" x14ac:dyDescent="0.25">
      <c r="A321">
        <v>32</v>
      </c>
      <c r="B321" t="s">
        <v>39</v>
      </c>
      <c r="C321" t="s">
        <v>33</v>
      </c>
      <c r="D321">
        <v>588</v>
      </c>
      <c r="E321" t="s">
        <v>34</v>
      </c>
      <c r="F321">
        <v>8</v>
      </c>
      <c r="G321">
        <v>2</v>
      </c>
      <c r="H321" t="s">
        <v>56</v>
      </c>
      <c r="I321">
        <v>1</v>
      </c>
      <c r="J321">
        <v>436</v>
      </c>
      <c r="K321">
        <v>3</v>
      </c>
      <c r="L321" t="s">
        <v>36</v>
      </c>
      <c r="M321">
        <v>65</v>
      </c>
      <c r="N321">
        <v>2</v>
      </c>
      <c r="O321">
        <v>2</v>
      </c>
      <c r="P321" t="s">
        <v>37</v>
      </c>
      <c r="Q321">
        <v>2</v>
      </c>
      <c r="R321" t="s">
        <v>44</v>
      </c>
      <c r="S321">
        <v>5228</v>
      </c>
      <c r="T321">
        <v>24624</v>
      </c>
      <c r="U321">
        <v>1</v>
      </c>
      <c r="V321" t="s">
        <v>106</v>
      </c>
      <c r="W321" t="s">
        <v>32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s="2" customFormat="1" x14ac:dyDescent="0.25">
      <c r="A322">
        <v>27</v>
      </c>
      <c r="B322" t="s">
        <v>39</v>
      </c>
      <c r="C322" t="s">
        <v>33</v>
      </c>
      <c r="D322">
        <v>1377</v>
      </c>
      <c r="E322" t="s">
        <v>34</v>
      </c>
      <c r="F322">
        <v>2</v>
      </c>
      <c r="G322">
        <v>3</v>
      </c>
      <c r="H322" t="s">
        <v>35</v>
      </c>
      <c r="I322">
        <v>1</v>
      </c>
      <c r="J322">
        <v>437</v>
      </c>
      <c r="K322">
        <v>4</v>
      </c>
      <c r="L322" t="s">
        <v>42</v>
      </c>
      <c r="M322">
        <v>74</v>
      </c>
      <c r="N322">
        <v>3</v>
      </c>
      <c r="O322">
        <v>2</v>
      </c>
      <c r="P322" t="s">
        <v>37</v>
      </c>
      <c r="Q322">
        <v>3</v>
      </c>
      <c r="R322" t="s">
        <v>38</v>
      </c>
      <c r="S322">
        <v>4478</v>
      </c>
      <c r="T322">
        <v>5242</v>
      </c>
      <c r="U322">
        <v>1</v>
      </c>
      <c r="V322" t="s">
        <v>106</v>
      </c>
      <c r="W322" t="s">
        <v>32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s="2" customFormat="1" x14ac:dyDescent="0.25">
      <c r="A323">
        <v>31</v>
      </c>
      <c r="B323" t="s">
        <v>39</v>
      </c>
      <c r="C323" t="s">
        <v>33</v>
      </c>
      <c r="D323">
        <v>691</v>
      </c>
      <c r="E323" t="s">
        <v>34</v>
      </c>
      <c r="F323">
        <v>7</v>
      </c>
      <c r="G323">
        <v>3</v>
      </c>
      <c r="H323" t="s">
        <v>55</v>
      </c>
      <c r="I323">
        <v>1</v>
      </c>
      <c r="J323">
        <v>438</v>
      </c>
      <c r="K323">
        <v>4</v>
      </c>
      <c r="L323" t="s">
        <v>42</v>
      </c>
      <c r="M323">
        <v>73</v>
      </c>
      <c r="N323">
        <v>3</v>
      </c>
      <c r="O323">
        <v>2</v>
      </c>
      <c r="P323" t="s">
        <v>37</v>
      </c>
      <c r="Q323">
        <v>4</v>
      </c>
      <c r="R323" t="s">
        <v>48</v>
      </c>
      <c r="S323">
        <v>7547</v>
      </c>
      <c r="T323">
        <v>7143</v>
      </c>
      <c r="U323">
        <v>4</v>
      </c>
      <c r="V323" t="s">
        <v>106</v>
      </c>
      <c r="W323" t="s">
        <v>39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s="2" customFormat="1" x14ac:dyDescent="0.25">
      <c r="A324">
        <v>32</v>
      </c>
      <c r="B324" t="s">
        <v>39</v>
      </c>
      <c r="C324" t="s">
        <v>33</v>
      </c>
      <c r="D324">
        <v>1018</v>
      </c>
      <c r="E324" t="s">
        <v>41</v>
      </c>
      <c r="F324">
        <v>2</v>
      </c>
      <c r="G324">
        <v>4</v>
      </c>
      <c r="H324" t="s">
        <v>47</v>
      </c>
      <c r="I324">
        <v>1</v>
      </c>
      <c r="J324">
        <v>439</v>
      </c>
      <c r="K324">
        <v>1</v>
      </c>
      <c r="L324" t="s">
        <v>36</v>
      </c>
      <c r="M324">
        <v>74</v>
      </c>
      <c r="N324">
        <v>4</v>
      </c>
      <c r="O324">
        <v>2</v>
      </c>
      <c r="P324" t="s">
        <v>43</v>
      </c>
      <c r="Q324">
        <v>4</v>
      </c>
      <c r="R324" t="s">
        <v>38</v>
      </c>
      <c r="S324">
        <v>5055</v>
      </c>
      <c r="T324">
        <v>10557</v>
      </c>
      <c r="U324">
        <v>7</v>
      </c>
      <c r="V324" t="s">
        <v>106</v>
      </c>
      <c r="W324" t="s">
        <v>39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s="2" customFormat="1" x14ac:dyDescent="0.25">
      <c r="A325">
        <v>28</v>
      </c>
      <c r="B325" t="s">
        <v>32</v>
      </c>
      <c r="C325" t="s">
        <v>33</v>
      </c>
      <c r="D325">
        <v>1157</v>
      </c>
      <c r="E325" t="s">
        <v>41</v>
      </c>
      <c r="F325">
        <v>2</v>
      </c>
      <c r="G325">
        <v>4</v>
      </c>
      <c r="H325" t="s">
        <v>47</v>
      </c>
      <c r="I325">
        <v>1</v>
      </c>
      <c r="J325">
        <v>440</v>
      </c>
      <c r="K325">
        <v>1</v>
      </c>
      <c r="L325" t="s">
        <v>42</v>
      </c>
      <c r="M325">
        <v>84</v>
      </c>
      <c r="N325">
        <v>1</v>
      </c>
      <c r="O325">
        <v>1</v>
      </c>
      <c r="P325" t="s">
        <v>43</v>
      </c>
      <c r="Q325">
        <v>4</v>
      </c>
      <c r="R325" t="s">
        <v>44</v>
      </c>
      <c r="S325">
        <v>3464</v>
      </c>
      <c r="T325">
        <v>24737</v>
      </c>
      <c r="U325">
        <v>5</v>
      </c>
      <c r="V325" t="s">
        <v>106</v>
      </c>
      <c r="W325" t="s">
        <v>32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s="2" customFormat="1" x14ac:dyDescent="0.25">
      <c r="A326">
        <v>30</v>
      </c>
      <c r="B326" t="s">
        <v>39</v>
      </c>
      <c r="C326" t="s">
        <v>33</v>
      </c>
      <c r="D326">
        <v>1275</v>
      </c>
      <c r="E326" t="s">
        <v>41</v>
      </c>
      <c r="F326">
        <v>28</v>
      </c>
      <c r="G326">
        <v>2</v>
      </c>
      <c r="H326" t="s">
        <v>47</v>
      </c>
      <c r="I326">
        <v>1</v>
      </c>
      <c r="J326">
        <v>441</v>
      </c>
      <c r="K326">
        <v>4</v>
      </c>
      <c r="L326" t="s">
        <v>36</v>
      </c>
      <c r="M326">
        <v>64</v>
      </c>
      <c r="N326">
        <v>3</v>
      </c>
      <c r="O326">
        <v>2</v>
      </c>
      <c r="P326" t="s">
        <v>43</v>
      </c>
      <c r="Q326">
        <v>4</v>
      </c>
      <c r="R326" t="s">
        <v>44</v>
      </c>
      <c r="S326">
        <v>5775</v>
      </c>
      <c r="T326">
        <v>11934</v>
      </c>
      <c r="U326">
        <v>1</v>
      </c>
      <c r="V326" t="s">
        <v>106</v>
      </c>
      <c r="W326" t="s">
        <v>39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s="2" customFormat="1" x14ac:dyDescent="0.25">
      <c r="A327">
        <v>31</v>
      </c>
      <c r="B327" t="s">
        <v>39</v>
      </c>
      <c r="C327" t="s">
        <v>40</v>
      </c>
      <c r="D327">
        <v>798</v>
      </c>
      <c r="E327" t="s">
        <v>41</v>
      </c>
      <c r="F327">
        <v>7</v>
      </c>
      <c r="G327">
        <v>2</v>
      </c>
      <c r="H327" t="s">
        <v>35</v>
      </c>
      <c r="I327">
        <v>1</v>
      </c>
      <c r="J327">
        <v>442</v>
      </c>
      <c r="K327">
        <v>3</v>
      </c>
      <c r="L327" t="s">
        <v>36</v>
      </c>
      <c r="M327">
        <v>48</v>
      </c>
      <c r="N327">
        <v>2</v>
      </c>
      <c r="O327">
        <v>3</v>
      </c>
      <c r="P327" t="s">
        <v>49</v>
      </c>
      <c r="Q327">
        <v>3</v>
      </c>
      <c r="R327" t="s">
        <v>44</v>
      </c>
      <c r="S327">
        <v>8943</v>
      </c>
      <c r="T327">
        <v>14034</v>
      </c>
      <c r="U327">
        <v>1</v>
      </c>
      <c r="V327" t="s">
        <v>106</v>
      </c>
      <c r="W327" t="s">
        <v>39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s="2" customFormat="1" x14ac:dyDescent="0.25">
      <c r="A328">
        <v>39</v>
      </c>
      <c r="B328" t="s">
        <v>39</v>
      </c>
      <c r="C328" t="s">
        <v>40</v>
      </c>
      <c r="D328">
        <v>672</v>
      </c>
      <c r="E328" t="s">
        <v>41</v>
      </c>
      <c r="F328">
        <v>7</v>
      </c>
      <c r="G328">
        <v>2</v>
      </c>
      <c r="H328" t="s">
        <v>47</v>
      </c>
      <c r="I328">
        <v>1</v>
      </c>
      <c r="J328">
        <v>444</v>
      </c>
      <c r="K328">
        <v>3</v>
      </c>
      <c r="L328" t="s">
        <v>42</v>
      </c>
      <c r="M328">
        <v>54</v>
      </c>
      <c r="N328">
        <v>2</v>
      </c>
      <c r="O328">
        <v>5</v>
      </c>
      <c r="P328" t="s">
        <v>52</v>
      </c>
      <c r="Q328">
        <v>4</v>
      </c>
      <c r="R328" t="s">
        <v>44</v>
      </c>
      <c r="S328">
        <v>19272</v>
      </c>
      <c r="T328">
        <v>21141</v>
      </c>
      <c r="U328">
        <v>1</v>
      </c>
      <c r="V328" t="s">
        <v>106</v>
      </c>
      <c r="W328" t="s">
        <v>39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s="2" customFormat="1" x14ac:dyDescent="0.25">
      <c r="A329">
        <v>39</v>
      </c>
      <c r="B329" t="s">
        <v>32</v>
      </c>
      <c r="C329" t="s">
        <v>33</v>
      </c>
      <c r="D329">
        <v>1162</v>
      </c>
      <c r="E329" t="s">
        <v>34</v>
      </c>
      <c r="F329">
        <v>3</v>
      </c>
      <c r="G329">
        <v>2</v>
      </c>
      <c r="H329" t="s">
        <v>47</v>
      </c>
      <c r="I329">
        <v>1</v>
      </c>
      <c r="J329">
        <v>445</v>
      </c>
      <c r="K329">
        <v>4</v>
      </c>
      <c r="L329" t="s">
        <v>36</v>
      </c>
      <c r="M329">
        <v>41</v>
      </c>
      <c r="N329">
        <v>3</v>
      </c>
      <c r="O329">
        <v>2</v>
      </c>
      <c r="P329" t="s">
        <v>37</v>
      </c>
      <c r="Q329">
        <v>3</v>
      </c>
      <c r="R329" t="s">
        <v>44</v>
      </c>
      <c r="S329">
        <v>5238</v>
      </c>
      <c r="T329">
        <v>17778</v>
      </c>
      <c r="U329">
        <v>4</v>
      </c>
      <c r="V329" t="s">
        <v>106</v>
      </c>
      <c r="W329" t="s">
        <v>32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s="2" customFormat="1" x14ac:dyDescent="0.25">
      <c r="A330">
        <v>33</v>
      </c>
      <c r="B330" t="s">
        <v>39</v>
      </c>
      <c r="C330" t="s">
        <v>40</v>
      </c>
      <c r="D330">
        <v>508</v>
      </c>
      <c r="E330" t="s">
        <v>34</v>
      </c>
      <c r="F330">
        <v>10</v>
      </c>
      <c r="G330">
        <v>3</v>
      </c>
      <c r="H330" t="s">
        <v>55</v>
      </c>
      <c r="I330">
        <v>1</v>
      </c>
      <c r="J330">
        <v>446</v>
      </c>
      <c r="K330">
        <v>2</v>
      </c>
      <c r="L330" t="s">
        <v>42</v>
      </c>
      <c r="M330">
        <v>46</v>
      </c>
      <c r="N330">
        <v>2</v>
      </c>
      <c r="O330">
        <v>2</v>
      </c>
      <c r="P330" t="s">
        <v>37</v>
      </c>
      <c r="Q330">
        <v>4</v>
      </c>
      <c r="R330" t="s">
        <v>38</v>
      </c>
      <c r="S330">
        <v>4682</v>
      </c>
      <c r="T330">
        <v>4317</v>
      </c>
      <c r="U330">
        <v>3</v>
      </c>
      <c r="V330" t="s">
        <v>106</v>
      </c>
      <c r="W330" t="s">
        <v>39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s="2" customFormat="1" x14ac:dyDescent="0.25">
      <c r="A331">
        <v>47</v>
      </c>
      <c r="B331" t="s">
        <v>39</v>
      </c>
      <c r="C331" t="s">
        <v>33</v>
      </c>
      <c r="D331">
        <v>1482</v>
      </c>
      <c r="E331" t="s">
        <v>41</v>
      </c>
      <c r="F331">
        <v>5</v>
      </c>
      <c r="G331">
        <v>5</v>
      </c>
      <c r="H331" t="s">
        <v>35</v>
      </c>
      <c r="I331">
        <v>1</v>
      </c>
      <c r="J331">
        <v>447</v>
      </c>
      <c r="K331">
        <v>4</v>
      </c>
      <c r="L331" t="s">
        <v>42</v>
      </c>
      <c r="M331">
        <v>42</v>
      </c>
      <c r="N331">
        <v>3</v>
      </c>
      <c r="O331">
        <v>5</v>
      </c>
      <c r="P331" t="s">
        <v>54</v>
      </c>
      <c r="Q331">
        <v>3</v>
      </c>
      <c r="R331" t="s">
        <v>44</v>
      </c>
      <c r="S331">
        <v>18300</v>
      </c>
      <c r="T331">
        <v>16375</v>
      </c>
      <c r="U331">
        <v>4</v>
      </c>
      <c r="V331" t="s">
        <v>106</v>
      </c>
      <c r="W331" t="s">
        <v>39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s="2" customFormat="1" x14ac:dyDescent="0.25">
      <c r="A332">
        <v>43</v>
      </c>
      <c r="B332" t="s">
        <v>39</v>
      </c>
      <c r="C332" t="s">
        <v>40</v>
      </c>
      <c r="D332">
        <v>559</v>
      </c>
      <c r="E332" t="s">
        <v>41</v>
      </c>
      <c r="F332">
        <v>10</v>
      </c>
      <c r="G332">
        <v>4</v>
      </c>
      <c r="H332" t="s">
        <v>35</v>
      </c>
      <c r="I332">
        <v>1</v>
      </c>
      <c r="J332">
        <v>448</v>
      </c>
      <c r="K332">
        <v>3</v>
      </c>
      <c r="L332" t="s">
        <v>36</v>
      </c>
      <c r="M332">
        <v>82</v>
      </c>
      <c r="N332">
        <v>2</v>
      </c>
      <c r="O332">
        <v>2</v>
      </c>
      <c r="P332" t="s">
        <v>46</v>
      </c>
      <c r="Q332">
        <v>3</v>
      </c>
      <c r="R332" t="s">
        <v>48</v>
      </c>
      <c r="S332">
        <v>5257</v>
      </c>
      <c r="T332">
        <v>6227</v>
      </c>
      <c r="U332">
        <v>1</v>
      </c>
      <c r="V332" t="s">
        <v>106</v>
      </c>
      <c r="W332" t="s">
        <v>39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s="2" customFormat="1" x14ac:dyDescent="0.25">
      <c r="A333">
        <v>27</v>
      </c>
      <c r="B333" t="s">
        <v>39</v>
      </c>
      <c r="C333" t="s">
        <v>51</v>
      </c>
      <c r="D333">
        <v>210</v>
      </c>
      <c r="E333" t="s">
        <v>34</v>
      </c>
      <c r="F333">
        <v>1</v>
      </c>
      <c r="G333">
        <v>1</v>
      </c>
      <c r="H333" t="s">
        <v>55</v>
      </c>
      <c r="I333">
        <v>1</v>
      </c>
      <c r="J333">
        <v>449</v>
      </c>
      <c r="K333">
        <v>3</v>
      </c>
      <c r="L333" t="s">
        <v>42</v>
      </c>
      <c r="M333">
        <v>73</v>
      </c>
      <c r="N333">
        <v>3</v>
      </c>
      <c r="O333">
        <v>2</v>
      </c>
      <c r="P333" t="s">
        <v>37</v>
      </c>
      <c r="Q333">
        <v>2</v>
      </c>
      <c r="R333" t="s">
        <v>44</v>
      </c>
      <c r="S333">
        <v>6349</v>
      </c>
      <c r="T333">
        <v>22107</v>
      </c>
      <c r="U333">
        <v>0</v>
      </c>
      <c r="V333" t="s">
        <v>106</v>
      </c>
      <c r="W333" t="s">
        <v>32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s="2" customFormat="1" x14ac:dyDescent="0.25">
      <c r="A334">
        <v>54</v>
      </c>
      <c r="B334" t="s">
        <v>39</v>
      </c>
      <c r="C334" t="s">
        <v>40</v>
      </c>
      <c r="D334">
        <v>928</v>
      </c>
      <c r="E334" t="s">
        <v>41</v>
      </c>
      <c r="F334">
        <v>20</v>
      </c>
      <c r="G334">
        <v>4</v>
      </c>
      <c r="H334" t="s">
        <v>35</v>
      </c>
      <c r="I334">
        <v>1</v>
      </c>
      <c r="J334">
        <v>450</v>
      </c>
      <c r="K334">
        <v>4</v>
      </c>
      <c r="L334" t="s">
        <v>36</v>
      </c>
      <c r="M334">
        <v>31</v>
      </c>
      <c r="N334">
        <v>3</v>
      </c>
      <c r="O334">
        <v>2</v>
      </c>
      <c r="P334" t="s">
        <v>43</v>
      </c>
      <c r="Q334">
        <v>3</v>
      </c>
      <c r="R334" t="s">
        <v>38</v>
      </c>
      <c r="S334">
        <v>4869</v>
      </c>
      <c r="T334">
        <v>16885</v>
      </c>
      <c r="U334">
        <v>3</v>
      </c>
      <c r="V334" t="s">
        <v>106</v>
      </c>
      <c r="W334" t="s">
        <v>39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s="2" customFormat="1" x14ac:dyDescent="0.25">
      <c r="A335">
        <v>43</v>
      </c>
      <c r="B335" t="s">
        <v>39</v>
      </c>
      <c r="C335" t="s">
        <v>33</v>
      </c>
      <c r="D335">
        <v>1001</v>
      </c>
      <c r="E335" t="s">
        <v>41</v>
      </c>
      <c r="F335">
        <v>7</v>
      </c>
      <c r="G335">
        <v>3</v>
      </c>
      <c r="H335" t="s">
        <v>35</v>
      </c>
      <c r="I335">
        <v>1</v>
      </c>
      <c r="J335">
        <v>451</v>
      </c>
      <c r="K335">
        <v>3</v>
      </c>
      <c r="L335" t="s">
        <v>36</v>
      </c>
      <c r="M335">
        <v>43</v>
      </c>
      <c r="N335">
        <v>3</v>
      </c>
      <c r="O335">
        <v>3</v>
      </c>
      <c r="P335" t="s">
        <v>50</v>
      </c>
      <c r="Q335">
        <v>1</v>
      </c>
      <c r="R335" t="s">
        <v>44</v>
      </c>
      <c r="S335">
        <v>9985</v>
      </c>
      <c r="T335">
        <v>9262</v>
      </c>
      <c r="U335">
        <v>8</v>
      </c>
      <c r="V335" t="s">
        <v>106</v>
      </c>
      <c r="W335" t="s">
        <v>39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s="2" customFormat="1" x14ac:dyDescent="0.25">
      <c r="A336">
        <v>45</v>
      </c>
      <c r="B336" t="s">
        <v>39</v>
      </c>
      <c r="C336" t="s">
        <v>33</v>
      </c>
      <c r="D336">
        <v>549</v>
      </c>
      <c r="E336" t="s">
        <v>41</v>
      </c>
      <c r="F336">
        <v>8</v>
      </c>
      <c r="G336">
        <v>4</v>
      </c>
      <c r="H336" t="s">
        <v>45</v>
      </c>
      <c r="I336">
        <v>1</v>
      </c>
      <c r="J336">
        <v>452</v>
      </c>
      <c r="K336">
        <v>4</v>
      </c>
      <c r="L336" t="s">
        <v>42</v>
      </c>
      <c r="M336">
        <v>75</v>
      </c>
      <c r="N336">
        <v>3</v>
      </c>
      <c r="O336">
        <v>2</v>
      </c>
      <c r="P336" t="s">
        <v>43</v>
      </c>
      <c r="Q336">
        <v>4</v>
      </c>
      <c r="R336" t="s">
        <v>44</v>
      </c>
      <c r="S336">
        <v>3697</v>
      </c>
      <c r="T336">
        <v>9278</v>
      </c>
      <c r="U336">
        <v>9</v>
      </c>
      <c r="V336" t="s">
        <v>106</v>
      </c>
      <c r="W336" t="s">
        <v>39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s="2" customFormat="1" x14ac:dyDescent="0.25">
      <c r="A337">
        <v>40</v>
      </c>
      <c r="B337" t="s">
        <v>39</v>
      </c>
      <c r="C337" t="s">
        <v>33</v>
      </c>
      <c r="D337">
        <v>1124</v>
      </c>
      <c r="E337" t="s">
        <v>34</v>
      </c>
      <c r="F337">
        <v>1</v>
      </c>
      <c r="G337">
        <v>2</v>
      </c>
      <c r="H337" t="s">
        <v>47</v>
      </c>
      <c r="I337">
        <v>1</v>
      </c>
      <c r="J337">
        <v>453</v>
      </c>
      <c r="K337">
        <v>2</v>
      </c>
      <c r="L337" t="s">
        <v>42</v>
      </c>
      <c r="M337">
        <v>57</v>
      </c>
      <c r="N337">
        <v>1</v>
      </c>
      <c r="O337">
        <v>2</v>
      </c>
      <c r="P337" t="s">
        <v>37</v>
      </c>
      <c r="Q337">
        <v>4</v>
      </c>
      <c r="R337" t="s">
        <v>44</v>
      </c>
      <c r="S337">
        <v>7457</v>
      </c>
      <c r="T337">
        <v>13273</v>
      </c>
      <c r="U337">
        <v>2</v>
      </c>
      <c r="V337" t="s">
        <v>106</v>
      </c>
      <c r="W337" t="s">
        <v>32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s="2" customFormat="1" x14ac:dyDescent="0.25">
      <c r="A338">
        <v>29</v>
      </c>
      <c r="B338" t="s">
        <v>32</v>
      </c>
      <c r="C338" t="s">
        <v>33</v>
      </c>
      <c r="D338">
        <v>318</v>
      </c>
      <c r="E338" t="s">
        <v>41</v>
      </c>
      <c r="F338">
        <v>8</v>
      </c>
      <c r="G338">
        <v>4</v>
      </c>
      <c r="H338" t="s">
        <v>45</v>
      </c>
      <c r="I338">
        <v>1</v>
      </c>
      <c r="J338">
        <v>454</v>
      </c>
      <c r="K338">
        <v>2</v>
      </c>
      <c r="L338" t="s">
        <v>42</v>
      </c>
      <c r="M338">
        <v>77</v>
      </c>
      <c r="N338">
        <v>1</v>
      </c>
      <c r="O338">
        <v>1</v>
      </c>
      <c r="P338" t="s">
        <v>46</v>
      </c>
      <c r="Q338">
        <v>1</v>
      </c>
      <c r="R338" t="s">
        <v>44</v>
      </c>
      <c r="S338">
        <v>2119</v>
      </c>
      <c r="T338">
        <v>4759</v>
      </c>
      <c r="U338">
        <v>1</v>
      </c>
      <c r="V338" t="s">
        <v>106</v>
      </c>
      <c r="W338" t="s">
        <v>32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s="2" customFormat="1" x14ac:dyDescent="0.25">
      <c r="A339">
        <v>29</v>
      </c>
      <c r="B339" t="s">
        <v>39</v>
      </c>
      <c r="C339" t="s">
        <v>33</v>
      </c>
      <c r="D339">
        <v>738</v>
      </c>
      <c r="E339" t="s">
        <v>41</v>
      </c>
      <c r="F339">
        <v>9</v>
      </c>
      <c r="G339">
        <v>5</v>
      </c>
      <c r="H339" t="s">
        <v>45</v>
      </c>
      <c r="I339">
        <v>1</v>
      </c>
      <c r="J339">
        <v>455</v>
      </c>
      <c r="K339">
        <v>2</v>
      </c>
      <c r="L339" t="s">
        <v>42</v>
      </c>
      <c r="M339">
        <v>30</v>
      </c>
      <c r="N339">
        <v>2</v>
      </c>
      <c r="O339">
        <v>1</v>
      </c>
      <c r="P339" t="s">
        <v>46</v>
      </c>
      <c r="Q339">
        <v>4</v>
      </c>
      <c r="R339" t="s">
        <v>38</v>
      </c>
      <c r="S339">
        <v>3983</v>
      </c>
      <c r="T339">
        <v>7621</v>
      </c>
      <c r="U339">
        <v>0</v>
      </c>
      <c r="V339" t="s">
        <v>106</v>
      </c>
      <c r="W339" t="s">
        <v>39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s="2" customFormat="1" x14ac:dyDescent="0.25">
      <c r="A340">
        <v>30</v>
      </c>
      <c r="B340" t="s">
        <v>39</v>
      </c>
      <c r="C340" t="s">
        <v>33</v>
      </c>
      <c r="D340">
        <v>570</v>
      </c>
      <c r="E340" t="s">
        <v>34</v>
      </c>
      <c r="F340">
        <v>5</v>
      </c>
      <c r="G340">
        <v>3</v>
      </c>
      <c r="H340" t="s">
        <v>55</v>
      </c>
      <c r="I340">
        <v>1</v>
      </c>
      <c r="J340">
        <v>456</v>
      </c>
      <c r="K340">
        <v>4</v>
      </c>
      <c r="L340" t="s">
        <v>36</v>
      </c>
      <c r="M340">
        <v>30</v>
      </c>
      <c r="N340">
        <v>2</v>
      </c>
      <c r="O340">
        <v>2</v>
      </c>
      <c r="P340" t="s">
        <v>37</v>
      </c>
      <c r="Q340">
        <v>3</v>
      </c>
      <c r="R340" t="s">
        <v>48</v>
      </c>
      <c r="S340">
        <v>6118</v>
      </c>
      <c r="T340">
        <v>5431</v>
      </c>
      <c r="U340">
        <v>1</v>
      </c>
      <c r="V340" t="s">
        <v>106</v>
      </c>
      <c r="W340" t="s">
        <v>39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s="2" customFormat="1" x14ac:dyDescent="0.25">
      <c r="A341">
        <v>27</v>
      </c>
      <c r="B341" t="s">
        <v>39</v>
      </c>
      <c r="C341" t="s">
        <v>33</v>
      </c>
      <c r="D341">
        <v>1130</v>
      </c>
      <c r="E341" t="s">
        <v>34</v>
      </c>
      <c r="F341">
        <v>8</v>
      </c>
      <c r="G341">
        <v>4</v>
      </c>
      <c r="H341" t="s">
        <v>55</v>
      </c>
      <c r="I341">
        <v>1</v>
      </c>
      <c r="J341">
        <v>458</v>
      </c>
      <c r="K341">
        <v>2</v>
      </c>
      <c r="L341" t="s">
        <v>36</v>
      </c>
      <c r="M341">
        <v>56</v>
      </c>
      <c r="N341">
        <v>3</v>
      </c>
      <c r="O341">
        <v>2</v>
      </c>
      <c r="P341" t="s">
        <v>37</v>
      </c>
      <c r="Q341">
        <v>2</v>
      </c>
      <c r="R341" t="s">
        <v>44</v>
      </c>
      <c r="S341">
        <v>6214</v>
      </c>
      <c r="T341">
        <v>3415</v>
      </c>
      <c r="U341">
        <v>1</v>
      </c>
      <c r="V341" t="s">
        <v>106</v>
      </c>
      <c r="W341" t="s">
        <v>39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s="2" customFormat="1" x14ac:dyDescent="0.25">
      <c r="A342">
        <v>37</v>
      </c>
      <c r="B342" t="s">
        <v>39</v>
      </c>
      <c r="C342" t="s">
        <v>33</v>
      </c>
      <c r="D342">
        <v>1192</v>
      </c>
      <c r="E342" t="s">
        <v>41</v>
      </c>
      <c r="F342">
        <v>5</v>
      </c>
      <c r="G342">
        <v>2</v>
      </c>
      <c r="H342" t="s">
        <v>47</v>
      </c>
      <c r="I342">
        <v>1</v>
      </c>
      <c r="J342">
        <v>460</v>
      </c>
      <c r="K342">
        <v>4</v>
      </c>
      <c r="L342" t="s">
        <v>42</v>
      </c>
      <c r="M342">
        <v>61</v>
      </c>
      <c r="N342">
        <v>3</v>
      </c>
      <c r="O342">
        <v>2</v>
      </c>
      <c r="P342" t="s">
        <v>49</v>
      </c>
      <c r="Q342">
        <v>4</v>
      </c>
      <c r="R342" t="s">
        <v>48</v>
      </c>
      <c r="S342">
        <v>6347</v>
      </c>
      <c r="T342">
        <v>23177</v>
      </c>
      <c r="U342">
        <v>7</v>
      </c>
      <c r="V342" t="s">
        <v>106</v>
      </c>
      <c r="W342" t="s">
        <v>39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s="2" customFormat="1" x14ac:dyDescent="0.25">
      <c r="A343">
        <v>38</v>
      </c>
      <c r="B343" t="s">
        <v>39</v>
      </c>
      <c r="C343" t="s">
        <v>33</v>
      </c>
      <c r="D343">
        <v>343</v>
      </c>
      <c r="E343" t="s">
        <v>41</v>
      </c>
      <c r="F343">
        <v>15</v>
      </c>
      <c r="G343">
        <v>2</v>
      </c>
      <c r="H343" t="s">
        <v>35</v>
      </c>
      <c r="I343">
        <v>1</v>
      </c>
      <c r="J343">
        <v>461</v>
      </c>
      <c r="K343">
        <v>3</v>
      </c>
      <c r="L343" t="s">
        <v>42</v>
      </c>
      <c r="M343">
        <v>92</v>
      </c>
      <c r="N343">
        <v>2</v>
      </c>
      <c r="O343">
        <v>3</v>
      </c>
      <c r="P343" t="s">
        <v>54</v>
      </c>
      <c r="Q343">
        <v>4</v>
      </c>
      <c r="R343" t="s">
        <v>48</v>
      </c>
      <c r="S343">
        <v>11510</v>
      </c>
      <c r="T343">
        <v>15682</v>
      </c>
      <c r="U343">
        <v>0</v>
      </c>
      <c r="V343" t="s">
        <v>106</v>
      </c>
      <c r="W343" t="s">
        <v>32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s="2" customFormat="1" x14ac:dyDescent="0.25">
      <c r="A344">
        <v>31</v>
      </c>
      <c r="B344" t="s">
        <v>39</v>
      </c>
      <c r="C344" t="s">
        <v>33</v>
      </c>
      <c r="D344">
        <v>1232</v>
      </c>
      <c r="E344" t="s">
        <v>41</v>
      </c>
      <c r="F344">
        <v>7</v>
      </c>
      <c r="G344">
        <v>4</v>
      </c>
      <c r="H344" t="s">
        <v>47</v>
      </c>
      <c r="I344">
        <v>1</v>
      </c>
      <c r="J344">
        <v>462</v>
      </c>
      <c r="K344">
        <v>3</v>
      </c>
      <c r="L344" t="s">
        <v>36</v>
      </c>
      <c r="M344">
        <v>39</v>
      </c>
      <c r="N344">
        <v>3</v>
      </c>
      <c r="O344">
        <v>3</v>
      </c>
      <c r="P344" t="s">
        <v>49</v>
      </c>
      <c r="Q344">
        <v>4</v>
      </c>
      <c r="R344" t="s">
        <v>38</v>
      </c>
      <c r="S344">
        <v>7143</v>
      </c>
      <c r="T344">
        <v>25713</v>
      </c>
      <c r="U344">
        <v>1</v>
      </c>
      <c r="V344" t="s">
        <v>106</v>
      </c>
      <c r="W344" t="s">
        <v>32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s="2" customFormat="1" x14ac:dyDescent="0.25">
      <c r="A345">
        <v>29</v>
      </c>
      <c r="B345" t="s">
        <v>39</v>
      </c>
      <c r="C345" t="s">
        <v>33</v>
      </c>
      <c r="D345">
        <v>144</v>
      </c>
      <c r="E345" t="s">
        <v>34</v>
      </c>
      <c r="F345">
        <v>10</v>
      </c>
      <c r="G345">
        <v>1</v>
      </c>
      <c r="H345" t="s">
        <v>55</v>
      </c>
      <c r="I345">
        <v>1</v>
      </c>
      <c r="J345">
        <v>463</v>
      </c>
      <c r="K345">
        <v>4</v>
      </c>
      <c r="L345" t="s">
        <v>36</v>
      </c>
      <c r="M345">
        <v>39</v>
      </c>
      <c r="N345">
        <v>2</v>
      </c>
      <c r="O345">
        <v>2</v>
      </c>
      <c r="P345" t="s">
        <v>37</v>
      </c>
      <c r="Q345">
        <v>2</v>
      </c>
      <c r="R345" t="s">
        <v>48</v>
      </c>
      <c r="S345">
        <v>8268</v>
      </c>
      <c r="T345">
        <v>11866</v>
      </c>
      <c r="U345">
        <v>1</v>
      </c>
      <c r="V345" t="s">
        <v>106</v>
      </c>
      <c r="W345" t="s">
        <v>32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s="2" customFormat="1" x14ac:dyDescent="0.25">
      <c r="A346">
        <v>35</v>
      </c>
      <c r="B346" t="s">
        <v>39</v>
      </c>
      <c r="C346" t="s">
        <v>33</v>
      </c>
      <c r="D346">
        <v>1296</v>
      </c>
      <c r="E346" t="s">
        <v>41</v>
      </c>
      <c r="F346">
        <v>5</v>
      </c>
      <c r="G346">
        <v>4</v>
      </c>
      <c r="H346" t="s">
        <v>56</v>
      </c>
      <c r="I346">
        <v>1</v>
      </c>
      <c r="J346">
        <v>464</v>
      </c>
      <c r="K346">
        <v>3</v>
      </c>
      <c r="L346" t="s">
        <v>42</v>
      </c>
      <c r="M346">
        <v>62</v>
      </c>
      <c r="N346">
        <v>3</v>
      </c>
      <c r="O346">
        <v>3</v>
      </c>
      <c r="P346" t="s">
        <v>49</v>
      </c>
      <c r="Q346">
        <v>2</v>
      </c>
      <c r="R346" t="s">
        <v>38</v>
      </c>
      <c r="S346">
        <v>8095</v>
      </c>
      <c r="T346">
        <v>18264</v>
      </c>
      <c r="U346">
        <v>0</v>
      </c>
      <c r="V346" t="s">
        <v>106</v>
      </c>
      <c r="W346" t="s">
        <v>39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s="2" customFormat="1" x14ac:dyDescent="0.25">
      <c r="A347">
        <v>23</v>
      </c>
      <c r="B347" t="s">
        <v>39</v>
      </c>
      <c r="C347" t="s">
        <v>33</v>
      </c>
      <c r="D347">
        <v>1309</v>
      </c>
      <c r="E347" t="s">
        <v>41</v>
      </c>
      <c r="F347">
        <v>26</v>
      </c>
      <c r="G347">
        <v>1</v>
      </c>
      <c r="H347" t="s">
        <v>35</v>
      </c>
      <c r="I347">
        <v>1</v>
      </c>
      <c r="J347">
        <v>465</v>
      </c>
      <c r="K347">
        <v>3</v>
      </c>
      <c r="L347" t="s">
        <v>42</v>
      </c>
      <c r="M347">
        <v>83</v>
      </c>
      <c r="N347">
        <v>3</v>
      </c>
      <c r="O347">
        <v>1</v>
      </c>
      <c r="P347" t="s">
        <v>43</v>
      </c>
      <c r="Q347">
        <v>4</v>
      </c>
      <c r="R347" t="s">
        <v>48</v>
      </c>
      <c r="S347">
        <v>2904</v>
      </c>
      <c r="T347">
        <v>16092</v>
      </c>
      <c r="U347">
        <v>1</v>
      </c>
      <c r="V347" t="s">
        <v>106</v>
      </c>
      <c r="W347" t="s">
        <v>39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s="2" customFormat="1" x14ac:dyDescent="0.25">
      <c r="A348">
        <v>41</v>
      </c>
      <c r="B348" t="s">
        <v>39</v>
      </c>
      <c r="C348" t="s">
        <v>33</v>
      </c>
      <c r="D348">
        <v>483</v>
      </c>
      <c r="E348" t="s">
        <v>41</v>
      </c>
      <c r="F348">
        <v>6</v>
      </c>
      <c r="G348">
        <v>3</v>
      </c>
      <c r="H348" t="s">
        <v>47</v>
      </c>
      <c r="I348">
        <v>1</v>
      </c>
      <c r="J348">
        <v>466</v>
      </c>
      <c r="K348">
        <v>4</v>
      </c>
      <c r="L348" t="s">
        <v>42</v>
      </c>
      <c r="M348">
        <v>95</v>
      </c>
      <c r="N348">
        <v>2</v>
      </c>
      <c r="O348">
        <v>2</v>
      </c>
      <c r="P348" t="s">
        <v>49</v>
      </c>
      <c r="Q348">
        <v>2</v>
      </c>
      <c r="R348" t="s">
        <v>38</v>
      </c>
      <c r="S348">
        <v>6032</v>
      </c>
      <c r="T348">
        <v>10110</v>
      </c>
      <c r="U348">
        <v>6</v>
      </c>
      <c r="V348" t="s">
        <v>106</v>
      </c>
      <c r="W348" t="s">
        <v>32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s="2" customFormat="1" x14ac:dyDescent="0.25">
      <c r="A349">
        <v>47</v>
      </c>
      <c r="B349" t="s">
        <v>39</v>
      </c>
      <c r="C349" t="s">
        <v>40</v>
      </c>
      <c r="D349">
        <v>1309</v>
      </c>
      <c r="E349" t="s">
        <v>34</v>
      </c>
      <c r="F349">
        <v>4</v>
      </c>
      <c r="G349">
        <v>1</v>
      </c>
      <c r="H349" t="s">
        <v>47</v>
      </c>
      <c r="I349">
        <v>1</v>
      </c>
      <c r="J349">
        <v>467</v>
      </c>
      <c r="K349">
        <v>2</v>
      </c>
      <c r="L349" t="s">
        <v>42</v>
      </c>
      <c r="M349">
        <v>99</v>
      </c>
      <c r="N349">
        <v>3</v>
      </c>
      <c r="O349">
        <v>2</v>
      </c>
      <c r="P349" t="s">
        <v>53</v>
      </c>
      <c r="Q349">
        <v>3</v>
      </c>
      <c r="R349" t="s">
        <v>38</v>
      </c>
      <c r="S349">
        <v>2976</v>
      </c>
      <c r="T349">
        <v>25751</v>
      </c>
      <c r="U349">
        <v>3</v>
      </c>
      <c r="V349" t="s">
        <v>106</v>
      </c>
      <c r="W349" t="s">
        <v>39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s="2" customFormat="1" x14ac:dyDescent="0.25">
      <c r="A350">
        <v>42</v>
      </c>
      <c r="B350" t="s">
        <v>39</v>
      </c>
      <c r="C350" t="s">
        <v>33</v>
      </c>
      <c r="D350">
        <v>810</v>
      </c>
      <c r="E350" t="s">
        <v>41</v>
      </c>
      <c r="F350">
        <v>23</v>
      </c>
      <c r="G350">
        <v>5</v>
      </c>
      <c r="H350" t="s">
        <v>35</v>
      </c>
      <c r="I350">
        <v>1</v>
      </c>
      <c r="J350">
        <v>468</v>
      </c>
      <c r="K350">
        <v>1</v>
      </c>
      <c r="L350" t="s">
        <v>36</v>
      </c>
      <c r="M350">
        <v>44</v>
      </c>
      <c r="N350">
        <v>3</v>
      </c>
      <c r="O350">
        <v>4</v>
      </c>
      <c r="P350" t="s">
        <v>54</v>
      </c>
      <c r="Q350">
        <v>4</v>
      </c>
      <c r="R350" t="s">
        <v>38</v>
      </c>
      <c r="S350">
        <v>15992</v>
      </c>
      <c r="T350">
        <v>15901</v>
      </c>
      <c r="U350">
        <v>2</v>
      </c>
      <c r="V350" t="s">
        <v>106</v>
      </c>
      <c r="W350" t="s">
        <v>39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s="2" customFormat="1" x14ac:dyDescent="0.25">
      <c r="A351">
        <v>29</v>
      </c>
      <c r="B351" t="s">
        <v>39</v>
      </c>
      <c r="C351" t="s">
        <v>51</v>
      </c>
      <c r="D351">
        <v>746</v>
      </c>
      <c r="E351" t="s">
        <v>34</v>
      </c>
      <c r="F351">
        <v>2</v>
      </c>
      <c r="G351">
        <v>3</v>
      </c>
      <c r="H351" t="s">
        <v>35</v>
      </c>
      <c r="I351">
        <v>1</v>
      </c>
      <c r="J351">
        <v>469</v>
      </c>
      <c r="K351">
        <v>4</v>
      </c>
      <c r="L351" t="s">
        <v>42</v>
      </c>
      <c r="M351">
        <v>61</v>
      </c>
      <c r="N351">
        <v>3</v>
      </c>
      <c r="O351">
        <v>2</v>
      </c>
      <c r="P351" t="s">
        <v>37</v>
      </c>
      <c r="Q351">
        <v>3</v>
      </c>
      <c r="R351" t="s">
        <v>44</v>
      </c>
      <c r="S351">
        <v>4649</v>
      </c>
      <c r="T351">
        <v>16928</v>
      </c>
      <c r="U351">
        <v>1</v>
      </c>
      <c r="V351" t="s">
        <v>106</v>
      </c>
      <c r="W351" t="s">
        <v>39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s="2" customFormat="1" x14ac:dyDescent="0.25">
      <c r="A352">
        <v>42</v>
      </c>
      <c r="B352" t="s">
        <v>39</v>
      </c>
      <c r="C352" t="s">
        <v>33</v>
      </c>
      <c r="D352">
        <v>544</v>
      </c>
      <c r="E352" t="s">
        <v>57</v>
      </c>
      <c r="F352">
        <v>2</v>
      </c>
      <c r="G352">
        <v>1</v>
      </c>
      <c r="H352" t="s">
        <v>56</v>
      </c>
      <c r="I352">
        <v>1</v>
      </c>
      <c r="J352">
        <v>470</v>
      </c>
      <c r="K352">
        <v>3</v>
      </c>
      <c r="L352" t="s">
        <v>42</v>
      </c>
      <c r="M352">
        <v>52</v>
      </c>
      <c r="N352">
        <v>3</v>
      </c>
      <c r="O352">
        <v>1</v>
      </c>
      <c r="P352" t="s">
        <v>57</v>
      </c>
      <c r="Q352">
        <v>3</v>
      </c>
      <c r="R352" t="s">
        <v>48</v>
      </c>
      <c r="S352">
        <v>2696</v>
      </c>
      <c r="T352">
        <v>24017</v>
      </c>
      <c r="U352">
        <v>0</v>
      </c>
      <c r="V352" t="s">
        <v>106</v>
      </c>
      <c r="W352" t="s">
        <v>32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s="2" customFormat="1" x14ac:dyDescent="0.25">
      <c r="A353">
        <v>32</v>
      </c>
      <c r="B353" t="s">
        <v>39</v>
      </c>
      <c r="C353" t="s">
        <v>33</v>
      </c>
      <c r="D353">
        <v>1062</v>
      </c>
      <c r="E353" t="s">
        <v>41</v>
      </c>
      <c r="F353">
        <v>2</v>
      </c>
      <c r="G353">
        <v>3</v>
      </c>
      <c r="H353" t="s">
        <v>47</v>
      </c>
      <c r="I353">
        <v>1</v>
      </c>
      <c r="J353">
        <v>471</v>
      </c>
      <c r="K353">
        <v>3</v>
      </c>
      <c r="L353" t="s">
        <v>36</v>
      </c>
      <c r="M353">
        <v>75</v>
      </c>
      <c r="N353">
        <v>3</v>
      </c>
      <c r="O353">
        <v>1</v>
      </c>
      <c r="P353" t="s">
        <v>46</v>
      </c>
      <c r="Q353">
        <v>2</v>
      </c>
      <c r="R353" t="s">
        <v>44</v>
      </c>
      <c r="S353">
        <v>2370</v>
      </c>
      <c r="T353">
        <v>3956</v>
      </c>
      <c r="U353">
        <v>1</v>
      </c>
      <c r="V353" t="s">
        <v>106</v>
      </c>
      <c r="W353" t="s">
        <v>39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s="2" customFormat="1" x14ac:dyDescent="0.25">
      <c r="A354">
        <v>48</v>
      </c>
      <c r="B354" t="s">
        <v>39</v>
      </c>
      <c r="C354" t="s">
        <v>33</v>
      </c>
      <c r="D354">
        <v>530</v>
      </c>
      <c r="E354" t="s">
        <v>34</v>
      </c>
      <c r="F354">
        <v>29</v>
      </c>
      <c r="G354">
        <v>1</v>
      </c>
      <c r="H354" t="s">
        <v>47</v>
      </c>
      <c r="I354">
        <v>1</v>
      </c>
      <c r="J354">
        <v>473</v>
      </c>
      <c r="K354">
        <v>1</v>
      </c>
      <c r="L354" t="s">
        <v>36</v>
      </c>
      <c r="M354">
        <v>91</v>
      </c>
      <c r="N354">
        <v>3</v>
      </c>
      <c r="O354">
        <v>3</v>
      </c>
      <c r="P354" t="s">
        <v>52</v>
      </c>
      <c r="Q354">
        <v>3</v>
      </c>
      <c r="R354" t="s">
        <v>44</v>
      </c>
      <c r="S354">
        <v>12504</v>
      </c>
      <c r="T354">
        <v>23978</v>
      </c>
      <c r="U354">
        <v>3</v>
      </c>
      <c r="V354" t="s">
        <v>106</v>
      </c>
      <c r="W354" t="s">
        <v>39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s="2" customFormat="1" x14ac:dyDescent="0.25">
      <c r="A355">
        <v>37</v>
      </c>
      <c r="B355" t="s">
        <v>39</v>
      </c>
      <c r="C355" t="s">
        <v>33</v>
      </c>
      <c r="D355">
        <v>1319</v>
      </c>
      <c r="E355" t="s">
        <v>41</v>
      </c>
      <c r="F355">
        <v>6</v>
      </c>
      <c r="G355">
        <v>3</v>
      </c>
      <c r="H355" t="s">
        <v>47</v>
      </c>
      <c r="I355">
        <v>1</v>
      </c>
      <c r="J355">
        <v>474</v>
      </c>
      <c r="K355">
        <v>3</v>
      </c>
      <c r="L355" t="s">
        <v>42</v>
      </c>
      <c r="M355">
        <v>51</v>
      </c>
      <c r="N355">
        <v>4</v>
      </c>
      <c r="O355">
        <v>2</v>
      </c>
      <c r="P355" t="s">
        <v>43</v>
      </c>
      <c r="Q355">
        <v>1</v>
      </c>
      <c r="R355" t="s">
        <v>48</v>
      </c>
      <c r="S355">
        <v>5974</v>
      </c>
      <c r="T355">
        <v>17001</v>
      </c>
      <c r="U355">
        <v>4</v>
      </c>
      <c r="V355" t="s">
        <v>106</v>
      </c>
      <c r="W355" t="s">
        <v>32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s="2" customFormat="1" x14ac:dyDescent="0.25">
      <c r="A356">
        <v>30</v>
      </c>
      <c r="B356" t="s">
        <v>39</v>
      </c>
      <c r="C356" t="s">
        <v>51</v>
      </c>
      <c r="D356">
        <v>641</v>
      </c>
      <c r="E356" t="s">
        <v>34</v>
      </c>
      <c r="F356">
        <v>25</v>
      </c>
      <c r="G356">
        <v>2</v>
      </c>
      <c r="H356" t="s">
        <v>56</v>
      </c>
      <c r="I356">
        <v>1</v>
      </c>
      <c r="J356">
        <v>475</v>
      </c>
      <c r="K356">
        <v>4</v>
      </c>
      <c r="L356" t="s">
        <v>36</v>
      </c>
      <c r="M356">
        <v>85</v>
      </c>
      <c r="N356">
        <v>3</v>
      </c>
      <c r="O356">
        <v>2</v>
      </c>
      <c r="P356" t="s">
        <v>37</v>
      </c>
      <c r="Q356">
        <v>3</v>
      </c>
      <c r="R356" t="s">
        <v>44</v>
      </c>
      <c r="S356">
        <v>4736</v>
      </c>
      <c r="T356">
        <v>6069</v>
      </c>
      <c r="U356">
        <v>7</v>
      </c>
      <c r="V356" t="s">
        <v>106</v>
      </c>
      <c r="W356" t="s">
        <v>32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s="2" customFormat="1" x14ac:dyDescent="0.25">
      <c r="A357">
        <v>26</v>
      </c>
      <c r="B357" t="s">
        <v>39</v>
      </c>
      <c r="C357" t="s">
        <v>33</v>
      </c>
      <c r="D357">
        <v>933</v>
      </c>
      <c r="E357" t="s">
        <v>34</v>
      </c>
      <c r="F357">
        <v>1</v>
      </c>
      <c r="G357">
        <v>3</v>
      </c>
      <c r="H357" t="s">
        <v>35</v>
      </c>
      <c r="I357">
        <v>1</v>
      </c>
      <c r="J357">
        <v>476</v>
      </c>
      <c r="K357">
        <v>3</v>
      </c>
      <c r="L357" t="s">
        <v>42</v>
      </c>
      <c r="M357">
        <v>57</v>
      </c>
      <c r="N357">
        <v>3</v>
      </c>
      <c r="O357">
        <v>2</v>
      </c>
      <c r="P357" t="s">
        <v>37</v>
      </c>
      <c r="Q357">
        <v>3</v>
      </c>
      <c r="R357" t="s">
        <v>44</v>
      </c>
      <c r="S357">
        <v>5296</v>
      </c>
      <c r="T357">
        <v>20156</v>
      </c>
      <c r="U357">
        <v>1</v>
      </c>
      <c r="V357" t="s">
        <v>106</v>
      </c>
      <c r="W357" t="s">
        <v>39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s="2" customFormat="1" x14ac:dyDescent="0.25">
      <c r="A358">
        <v>42</v>
      </c>
      <c r="B358" t="s">
        <v>39</v>
      </c>
      <c r="C358" t="s">
        <v>33</v>
      </c>
      <c r="D358">
        <v>1332</v>
      </c>
      <c r="E358" t="s">
        <v>41</v>
      </c>
      <c r="F358">
        <v>2</v>
      </c>
      <c r="G358">
        <v>4</v>
      </c>
      <c r="H358" t="s">
        <v>45</v>
      </c>
      <c r="I358">
        <v>1</v>
      </c>
      <c r="J358">
        <v>477</v>
      </c>
      <c r="K358">
        <v>1</v>
      </c>
      <c r="L358" t="s">
        <v>42</v>
      </c>
      <c r="M358">
        <v>98</v>
      </c>
      <c r="N358">
        <v>2</v>
      </c>
      <c r="O358">
        <v>2</v>
      </c>
      <c r="P358" t="s">
        <v>50</v>
      </c>
      <c r="Q358">
        <v>4</v>
      </c>
      <c r="R358" t="s">
        <v>38</v>
      </c>
      <c r="S358">
        <v>6781</v>
      </c>
      <c r="T358">
        <v>17078</v>
      </c>
      <c r="U358">
        <v>3</v>
      </c>
      <c r="V358" t="s">
        <v>106</v>
      </c>
      <c r="W358" t="s">
        <v>39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s="2" customFormat="1" x14ac:dyDescent="0.25">
      <c r="A359">
        <v>21</v>
      </c>
      <c r="B359" t="s">
        <v>32</v>
      </c>
      <c r="C359" t="s">
        <v>40</v>
      </c>
      <c r="D359">
        <v>756</v>
      </c>
      <c r="E359" t="s">
        <v>34</v>
      </c>
      <c r="F359">
        <v>1</v>
      </c>
      <c r="G359">
        <v>1</v>
      </c>
      <c r="H359" t="s">
        <v>56</v>
      </c>
      <c r="I359">
        <v>1</v>
      </c>
      <c r="J359">
        <v>478</v>
      </c>
      <c r="K359">
        <v>1</v>
      </c>
      <c r="L359" t="s">
        <v>36</v>
      </c>
      <c r="M359">
        <v>99</v>
      </c>
      <c r="N359">
        <v>2</v>
      </c>
      <c r="O359">
        <v>1</v>
      </c>
      <c r="P359" t="s">
        <v>53</v>
      </c>
      <c r="Q359">
        <v>2</v>
      </c>
      <c r="R359" t="s">
        <v>38</v>
      </c>
      <c r="S359">
        <v>2174</v>
      </c>
      <c r="T359">
        <v>9150</v>
      </c>
      <c r="U359">
        <v>1</v>
      </c>
      <c r="V359" t="s">
        <v>106</v>
      </c>
      <c r="W359" t="s">
        <v>32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s="2" customFormat="1" x14ac:dyDescent="0.25">
      <c r="A360">
        <v>36</v>
      </c>
      <c r="B360" t="s">
        <v>39</v>
      </c>
      <c r="C360" t="s">
        <v>51</v>
      </c>
      <c r="D360">
        <v>845</v>
      </c>
      <c r="E360" t="s">
        <v>34</v>
      </c>
      <c r="F360">
        <v>1</v>
      </c>
      <c r="G360">
        <v>5</v>
      </c>
      <c r="H360" t="s">
        <v>47</v>
      </c>
      <c r="I360">
        <v>1</v>
      </c>
      <c r="J360">
        <v>479</v>
      </c>
      <c r="K360">
        <v>4</v>
      </c>
      <c r="L360" t="s">
        <v>36</v>
      </c>
      <c r="M360">
        <v>45</v>
      </c>
      <c r="N360">
        <v>3</v>
      </c>
      <c r="O360">
        <v>2</v>
      </c>
      <c r="P360" t="s">
        <v>37</v>
      </c>
      <c r="Q360">
        <v>4</v>
      </c>
      <c r="R360" t="s">
        <v>38</v>
      </c>
      <c r="S360">
        <v>6653</v>
      </c>
      <c r="T360">
        <v>15276</v>
      </c>
      <c r="U360">
        <v>4</v>
      </c>
      <c r="V360" t="s">
        <v>106</v>
      </c>
      <c r="W360" t="s">
        <v>39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s="2" customFormat="1" x14ac:dyDescent="0.25">
      <c r="A361">
        <v>36</v>
      </c>
      <c r="B361" t="s">
        <v>39</v>
      </c>
      <c r="C361" t="s">
        <v>40</v>
      </c>
      <c r="D361">
        <v>541</v>
      </c>
      <c r="E361" t="s">
        <v>34</v>
      </c>
      <c r="F361">
        <v>3</v>
      </c>
      <c r="G361">
        <v>4</v>
      </c>
      <c r="H361" t="s">
        <v>47</v>
      </c>
      <c r="I361">
        <v>1</v>
      </c>
      <c r="J361">
        <v>481</v>
      </c>
      <c r="K361">
        <v>1</v>
      </c>
      <c r="L361" t="s">
        <v>42</v>
      </c>
      <c r="M361">
        <v>48</v>
      </c>
      <c r="N361">
        <v>2</v>
      </c>
      <c r="O361">
        <v>3</v>
      </c>
      <c r="P361" t="s">
        <v>37</v>
      </c>
      <c r="Q361">
        <v>4</v>
      </c>
      <c r="R361" t="s">
        <v>44</v>
      </c>
      <c r="S361">
        <v>9699</v>
      </c>
      <c r="T361">
        <v>7246</v>
      </c>
      <c r="U361">
        <v>4</v>
      </c>
      <c r="V361" t="s">
        <v>106</v>
      </c>
      <c r="W361" t="s">
        <v>39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s="2" customFormat="1" x14ac:dyDescent="0.25">
      <c r="A362">
        <v>57</v>
      </c>
      <c r="B362" t="s">
        <v>39</v>
      </c>
      <c r="C362" t="s">
        <v>33</v>
      </c>
      <c r="D362">
        <v>593</v>
      </c>
      <c r="E362" t="s">
        <v>41</v>
      </c>
      <c r="F362">
        <v>1</v>
      </c>
      <c r="G362">
        <v>4</v>
      </c>
      <c r="H362" t="s">
        <v>47</v>
      </c>
      <c r="I362">
        <v>1</v>
      </c>
      <c r="J362">
        <v>482</v>
      </c>
      <c r="K362">
        <v>4</v>
      </c>
      <c r="L362" t="s">
        <v>42</v>
      </c>
      <c r="M362">
        <v>88</v>
      </c>
      <c r="N362">
        <v>3</v>
      </c>
      <c r="O362">
        <v>2</v>
      </c>
      <c r="P362" t="s">
        <v>50</v>
      </c>
      <c r="Q362">
        <v>3</v>
      </c>
      <c r="R362" t="s">
        <v>44</v>
      </c>
      <c r="S362">
        <v>6755</v>
      </c>
      <c r="T362">
        <v>2967</v>
      </c>
      <c r="U362">
        <v>2</v>
      </c>
      <c r="V362" t="s">
        <v>106</v>
      </c>
      <c r="W362" t="s">
        <v>39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s="2" customFormat="1" x14ac:dyDescent="0.25">
      <c r="A363">
        <v>40</v>
      </c>
      <c r="B363" t="s">
        <v>39</v>
      </c>
      <c r="C363" t="s">
        <v>33</v>
      </c>
      <c r="D363">
        <v>1171</v>
      </c>
      <c r="E363" t="s">
        <v>41</v>
      </c>
      <c r="F363">
        <v>10</v>
      </c>
      <c r="G363">
        <v>4</v>
      </c>
      <c r="H363" t="s">
        <v>35</v>
      </c>
      <c r="I363">
        <v>1</v>
      </c>
      <c r="J363">
        <v>483</v>
      </c>
      <c r="K363">
        <v>4</v>
      </c>
      <c r="L363" t="s">
        <v>36</v>
      </c>
      <c r="M363">
        <v>46</v>
      </c>
      <c r="N363">
        <v>4</v>
      </c>
      <c r="O363">
        <v>1</v>
      </c>
      <c r="P363" t="s">
        <v>46</v>
      </c>
      <c r="Q363">
        <v>3</v>
      </c>
      <c r="R363" t="s">
        <v>44</v>
      </c>
      <c r="S363">
        <v>2213</v>
      </c>
      <c r="T363">
        <v>22495</v>
      </c>
      <c r="U363">
        <v>3</v>
      </c>
      <c r="V363" t="s">
        <v>106</v>
      </c>
      <c r="W363" t="s">
        <v>32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s="2" customFormat="1" x14ac:dyDescent="0.25">
      <c r="A364">
        <v>21</v>
      </c>
      <c r="B364" t="s">
        <v>39</v>
      </c>
      <c r="C364" t="s">
        <v>51</v>
      </c>
      <c r="D364">
        <v>895</v>
      </c>
      <c r="E364" t="s">
        <v>34</v>
      </c>
      <c r="F364">
        <v>9</v>
      </c>
      <c r="G364">
        <v>2</v>
      </c>
      <c r="H364" t="s">
        <v>47</v>
      </c>
      <c r="I364">
        <v>1</v>
      </c>
      <c r="J364">
        <v>484</v>
      </c>
      <c r="K364">
        <v>1</v>
      </c>
      <c r="L364" t="s">
        <v>42</v>
      </c>
      <c r="M364">
        <v>39</v>
      </c>
      <c r="N364">
        <v>3</v>
      </c>
      <c r="O364">
        <v>1</v>
      </c>
      <c r="P364" t="s">
        <v>53</v>
      </c>
      <c r="Q364">
        <v>4</v>
      </c>
      <c r="R364" t="s">
        <v>38</v>
      </c>
      <c r="S364">
        <v>2610</v>
      </c>
      <c r="T364">
        <v>2851</v>
      </c>
      <c r="U364">
        <v>1</v>
      </c>
      <c r="V364" t="s">
        <v>106</v>
      </c>
      <c r="W364" t="s">
        <v>39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s="2" customFormat="1" x14ac:dyDescent="0.25">
      <c r="A365">
        <v>33</v>
      </c>
      <c r="B365" t="s">
        <v>32</v>
      </c>
      <c r="C365" t="s">
        <v>33</v>
      </c>
      <c r="D365">
        <v>350</v>
      </c>
      <c r="E365" t="s">
        <v>34</v>
      </c>
      <c r="F365">
        <v>5</v>
      </c>
      <c r="G365">
        <v>3</v>
      </c>
      <c r="H365" t="s">
        <v>55</v>
      </c>
      <c r="I365">
        <v>1</v>
      </c>
      <c r="J365">
        <v>485</v>
      </c>
      <c r="K365">
        <v>4</v>
      </c>
      <c r="L365" t="s">
        <v>36</v>
      </c>
      <c r="M365">
        <v>34</v>
      </c>
      <c r="N365">
        <v>3</v>
      </c>
      <c r="O365">
        <v>1</v>
      </c>
      <c r="P365" t="s">
        <v>53</v>
      </c>
      <c r="Q365">
        <v>3</v>
      </c>
      <c r="R365" t="s">
        <v>38</v>
      </c>
      <c r="S365">
        <v>2851</v>
      </c>
      <c r="T365">
        <v>9150</v>
      </c>
      <c r="U365">
        <v>1</v>
      </c>
      <c r="V365" t="s">
        <v>106</v>
      </c>
      <c r="W365" t="s">
        <v>32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s="2" customFormat="1" x14ac:dyDescent="0.25">
      <c r="A366">
        <v>37</v>
      </c>
      <c r="B366" t="s">
        <v>39</v>
      </c>
      <c r="C366" t="s">
        <v>33</v>
      </c>
      <c r="D366">
        <v>921</v>
      </c>
      <c r="E366" t="s">
        <v>41</v>
      </c>
      <c r="F366">
        <v>10</v>
      </c>
      <c r="G366">
        <v>3</v>
      </c>
      <c r="H366" t="s">
        <v>47</v>
      </c>
      <c r="I366">
        <v>1</v>
      </c>
      <c r="J366">
        <v>486</v>
      </c>
      <c r="K366">
        <v>3</v>
      </c>
      <c r="L366" t="s">
        <v>36</v>
      </c>
      <c r="M366">
        <v>98</v>
      </c>
      <c r="N366">
        <v>3</v>
      </c>
      <c r="O366">
        <v>1</v>
      </c>
      <c r="P366" t="s">
        <v>46</v>
      </c>
      <c r="Q366">
        <v>1</v>
      </c>
      <c r="R366" t="s">
        <v>44</v>
      </c>
      <c r="S366">
        <v>3452</v>
      </c>
      <c r="T366">
        <v>17663</v>
      </c>
      <c r="U366">
        <v>6</v>
      </c>
      <c r="V366" t="s">
        <v>106</v>
      </c>
      <c r="W366" t="s">
        <v>39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s="2" customFormat="1" x14ac:dyDescent="0.25">
      <c r="A367">
        <v>46</v>
      </c>
      <c r="B367" t="s">
        <v>39</v>
      </c>
      <c r="C367" t="s">
        <v>51</v>
      </c>
      <c r="D367">
        <v>1144</v>
      </c>
      <c r="E367" t="s">
        <v>41</v>
      </c>
      <c r="F367">
        <v>7</v>
      </c>
      <c r="G367">
        <v>4</v>
      </c>
      <c r="H367" t="s">
        <v>47</v>
      </c>
      <c r="I367">
        <v>1</v>
      </c>
      <c r="J367">
        <v>487</v>
      </c>
      <c r="K367">
        <v>3</v>
      </c>
      <c r="L367" t="s">
        <v>36</v>
      </c>
      <c r="M367">
        <v>30</v>
      </c>
      <c r="N367">
        <v>3</v>
      </c>
      <c r="O367">
        <v>2</v>
      </c>
      <c r="P367" t="s">
        <v>49</v>
      </c>
      <c r="Q367">
        <v>3</v>
      </c>
      <c r="R367" t="s">
        <v>44</v>
      </c>
      <c r="S367">
        <v>5258</v>
      </c>
      <c r="T367">
        <v>16044</v>
      </c>
      <c r="U367">
        <v>2</v>
      </c>
      <c r="V367" t="s">
        <v>106</v>
      </c>
      <c r="W367" t="s">
        <v>39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s="2" customFormat="1" x14ac:dyDescent="0.25">
      <c r="A368">
        <v>41</v>
      </c>
      <c r="B368" t="s">
        <v>32</v>
      </c>
      <c r="C368" t="s">
        <v>40</v>
      </c>
      <c r="D368">
        <v>143</v>
      </c>
      <c r="E368" t="s">
        <v>34</v>
      </c>
      <c r="F368">
        <v>4</v>
      </c>
      <c r="G368">
        <v>3</v>
      </c>
      <c r="H368" t="s">
        <v>55</v>
      </c>
      <c r="I368">
        <v>1</v>
      </c>
      <c r="J368">
        <v>488</v>
      </c>
      <c r="K368">
        <v>1</v>
      </c>
      <c r="L368" t="s">
        <v>42</v>
      </c>
      <c r="M368">
        <v>56</v>
      </c>
      <c r="N368">
        <v>3</v>
      </c>
      <c r="O368">
        <v>2</v>
      </c>
      <c r="P368" t="s">
        <v>37</v>
      </c>
      <c r="Q368">
        <v>2</v>
      </c>
      <c r="R368" t="s">
        <v>38</v>
      </c>
      <c r="S368">
        <v>9355</v>
      </c>
      <c r="T368">
        <v>9558</v>
      </c>
      <c r="U368">
        <v>1</v>
      </c>
      <c r="V368" t="s">
        <v>106</v>
      </c>
      <c r="W368" t="s">
        <v>39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s="2" customFormat="1" x14ac:dyDescent="0.25">
      <c r="A369">
        <v>50</v>
      </c>
      <c r="B369" t="s">
        <v>39</v>
      </c>
      <c r="C369" t="s">
        <v>33</v>
      </c>
      <c r="D369">
        <v>1046</v>
      </c>
      <c r="E369" t="s">
        <v>41</v>
      </c>
      <c r="F369">
        <v>10</v>
      </c>
      <c r="G369">
        <v>3</v>
      </c>
      <c r="H369" t="s">
        <v>56</v>
      </c>
      <c r="I369">
        <v>1</v>
      </c>
      <c r="J369">
        <v>491</v>
      </c>
      <c r="K369">
        <v>4</v>
      </c>
      <c r="L369" t="s">
        <v>42</v>
      </c>
      <c r="M369">
        <v>100</v>
      </c>
      <c r="N369">
        <v>2</v>
      </c>
      <c r="O369">
        <v>3</v>
      </c>
      <c r="P369" t="s">
        <v>50</v>
      </c>
      <c r="Q369">
        <v>4</v>
      </c>
      <c r="R369" t="s">
        <v>38</v>
      </c>
      <c r="S369">
        <v>10496</v>
      </c>
      <c r="T369">
        <v>2755</v>
      </c>
      <c r="U369">
        <v>6</v>
      </c>
      <c r="V369" t="s">
        <v>106</v>
      </c>
      <c r="W369" t="s">
        <v>39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s="2" customFormat="1" x14ac:dyDescent="0.25">
      <c r="A370">
        <v>40</v>
      </c>
      <c r="B370" t="s">
        <v>32</v>
      </c>
      <c r="C370" t="s">
        <v>33</v>
      </c>
      <c r="D370">
        <v>575</v>
      </c>
      <c r="E370" t="s">
        <v>34</v>
      </c>
      <c r="F370">
        <v>22</v>
      </c>
      <c r="G370">
        <v>2</v>
      </c>
      <c r="H370" t="s">
        <v>55</v>
      </c>
      <c r="I370">
        <v>1</v>
      </c>
      <c r="J370">
        <v>492</v>
      </c>
      <c r="K370">
        <v>3</v>
      </c>
      <c r="L370" t="s">
        <v>42</v>
      </c>
      <c r="M370">
        <v>68</v>
      </c>
      <c r="N370">
        <v>2</v>
      </c>
      <c r="O370">
        <v>2</v>
      </c>
      <c r="P370" t="s">
        <v>37</v>
      </c>
      <c r="Q370">
        <v>3</v>
      </c>
      <c r="R370" t="s">
        <v>44</v>
      </c>
      <c r="S370">
        <v>6380</v>
      </c>
      <c r="T370">
        <v>6110</v>
      </c>
      <c r="U370">
        <v>2</v>
      </c>
      <c r="V370" t="s">
        <v>106</v>
      </c>
      <c r="W370" t="s">
        <v>32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s="2" customFormat="1" x14ac:dyDescent="0.25">
      <c r="A371">
        <v>31</v>
      </c>
      <c r="B371" t="s">
        <v>39</v>
      </c>
      <c r="C371" t="s">
        <v>33</v>
      </c>
      <c r="D371">
        <v>408</v>
      </c>
      <c r="E371" t="s">
        <v>41</v>
      </c>
      <c r="F371">
        <v>9</v>
      </c>
      <c r="G371">
        <v>4</v>
      </c>
      <c r="H371" t="s">
        <v>35</v>
      </c>
      <c r="I371">
        <v>1</v>
      </c>
      <c r="J371">
        <v>493</v>
      </c>
      <c r="K371">
        <v>3</v>
      </c>
      <c r="L371" t="s">
        <v>42</v>
      </c>
      <c r="M371">
        <v>42</v>
      </c>
      <c r="N371">
        <v>2</v>
      </c>
      <c r="O371">
        <v>1</v>
      </c>
      <c r="P371" t="s">
        <v>43</v>
      </c>
      <c r="Q371">
        <v>2</v>
      </c>
      <c r="R371" t="s">
        <v>38</v>
      </c>
      <c r="S371">
        <v>2657</v>
      </c>
      <c r="T371">
        <v>7551</v>
      </c>
      <c r="U371">
        <v>0</v>
      </c>
      <c r="V371" t="s">
        <v>106</v>
      </c>
      <c r="W371" t="s">
        <v>32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s="2" customFormat="1" x14ac:dyDescent="0.25">
      <c r="A372">
        <v>21</v>
      </c>
      <c r="B372" t="s">
        <v>32</v>
      </c>
      <c r="C372" t="s">
        <v>33</v>
      </c>
      <c r="D372">
        <v>156</v>
      </c>
      <c r="E372" t="s">
        <v>34</v>
      </c>
      <c r="F372">
        <v>12</v>
      </c>
      <c r="G372">
        <v>3</v>
      </c>
      <c r="H372" t="s">
        <v>35</v>
      </c>
      <c r="I372">
        <v>1</v>
      </c>
      <c r="J372">
        <v>494</v>
      </c>
      <c r="K372">
        <v>3</v>
      </c>
      <c r="L372" t="s">
        <v>36</v>
      </c>
      <c r="M372">
        <v>90</v>
      </c>
      <c r="N372">
        <v>4</v>
      </c>
      <c r="O372">
        <v>1</v>
      </c>
      <c r="P372" t="s">
        <v>53</v>
      </c>
      <c r="Q372">
        <v>2</v>
      </c>
      <c r="R372" t="s">
        <v>38</v>
      </c>
      <c r="S372">
        <v>2716</v>
      </c>
      <c r="T372">
        <v>25422</v>
      </c>
      <c r="U372">
        <v>1</v>
      </c>
      <c r="V372" t="s">
        <v>106</v>
      </c>
      <c r="W372" t="s">
        <v>39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s="2" customFormat="1" x14ac:dyDescent="0.25">
      <c r="A373">
        <v>29</v>
      </c>
      <c r="B373" t="s">
        <v>39</v>
      </c>
      <c r="C373" t="s">
        <v>33</v>
      </c>
      <c r="D373">
        <v>1283</v>
      </c>
      <c r="E373" t="s">
        <v>41</v>
      </c>
      <c r="F373">
        <v>23</v>
      </c>
      <c r="G373">
        <v>3</v>
      </c>
      <c r="H373" t="s">
        <v>35</v>
      </c>
      <c r="I373">
        <v>1</v>
      </c>
      <c r="J373">
        <v>495</v>
      </c>
      <c r="K373">
        <v>4</v>
      </c>
      <c r="L373" t="s">
        <v>42</v>
      </c>
      <c r="M373">
        <v>54</v>
      </c>
      <c r="N373">
        <v>3</v>
      </c>
      <c r="O373">
        <v>1</v>
      </c>
      <c r="P373" t="s">
        <v>43</v>
      </c>
      <c r="Q373">
        <v>4</v>
      </c>
      <c r="R373" t="s">
        <v>38</v>
      </c>
      <c r="S373">
        <v>2201</v>
      </c>
      <c r="T373">
        <v>18168</v>
      </c>
      <c r="U373">
        <v>9</v>
      </c>
      <c r="V373" t="s">
        <v>106</v>
      </c>
      <c r="W373" t="s">
        <v>39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s="2" customFormat="1" x14ac:dyDescent="0.25">
      <c r="A374">
        <v>35</v>
      </c>
      <c r="B374" t="s">
        <v>39</v>
      </c>
      <c r="C374" t="s">
        <v>33</v>
      </c>
      <c r="D374">
        <v>755</v>
      </c>
      <c r="E374" t="s">
        <v>41</v>
      </c>
      <c r="F374">
        <v>9</v>
      </c>
      <c r="G374">
        <v>4</v>
      </c>
      <c r="H374" t="s">
        <v>35</v>
      </c>
      <c r="I374">
        <v>1</v>
      </c>
      <c r="J374">
        <v>496</v>
      </c>
      <c r="K374">
        <v>3</v>
      </c>
      <c r="L374" t="s">
        <v>42</v>
      </c>
      <c r="M374">
        <v>97</v>
      </c>
      <c r="N374">
        <v>2</v>
      </c>
      <c r="O374">
        <v>2</v>
      </c>
      <c r="P374" t="s">
        <v>50</v>
      </c>
      <c r="Q374">
        <v>2</v>
      </c>
      <c r="R374" t="s">
        <v>38</v>
      </c>
      <c r="S374">
        <v>6540</v>
      </c>
      <c r="T374">
        <v>19394</v>
      </c>
      <c r="U374">
        <v>9</v>
      </c>
      <c r="V374" t="s">
        <v>106</v>
      </c>
      <c r="W374" t="s">
        <v>39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s="2" customFormat="1" x14ac:dyDescent="0.25">
      <c r="A375">
        <v>27</v>
      </c>
      <c r="B375" t="s">
        <v>39</v>
      </c>
      <c r="C375" t="s">
        <v>33</v>
      </c>
      <c r="D375">
        <v>1469</v>
      </c>
      <c r="E375" t="s">
        <v>41</v>
      </c>
      <c r="F375">
        <v>1</v>
      </c>
      <c r="G375">
        <v>2</v>
      </c>
      <c r="H375" t="s">
        <v>47</v>
      </c>
      <c r="I375">
        <v>1</v>
      </c>
      <c r="J375">
        <v>497</v>
      </c>
      <c r="K375">
        <v>4</v>
      </c>
      <c r="L375" t="s">
        <v>42</v>
      </c>
      <c r="M375">
        <v>82</v>
      </c>
      <c r="N375">
        <v>3</v>
      </c>
      <c r="O375">
        <v>1</v>
      </c>
      <c r="P375" t="s">
        <v>46</v>
      </c>
      <c r="Q375">
        <v>2</v>
      </c>
      <c r="R375" t="s">
        <v>48</v>
      </c>
      <c r="S375">
        <v>3816</v>
      </c>
      <c r="T375">
        <v>17881</v>
      </c>
      <c r="U375">
        <v>1</v>
      </c>
      <c r="V375" t="s">
        <v>106</v>
      </c>
      <c r="W375" t="s">
        <v>39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s="2" customFormat="1" x14ac:dyDescent="0.25">
      <c r="A376">
        <v>28</v>
      </c>
      <c r="B376" t="s">
        <v>39</v>
      </c>
      <c r="C376" t="s">
        <v>33</v>
      </c>
      <c r="D376">
        <v>304</v>
      </c>
      <c r="E376" t="s">
        <v>34</v>
      </c>
      <c r="F376">
        <v>9</v>
      </c>
      <c r="G376">
        <v>4</v>
      </c>
      <c r="H376" t="s">
        <v>35</v>
      </c>
      <c r="I376">
        <v>1</v>
      </c>
      <c r="J376">
        <v>498</v>
      </c>
      <c r="K376">
        <v>2</v>
      </c>
      <c r="L376" t="s">
        <v>42</v>
      </c>
      <c r="M376">
        <v>92</v>
      </c>
      <c r="N376">
        <v>3</v>
      </c>
      <c r="O376">
        <v>2</v>
      </c>
      <c r="P376" t="s">
        <v>37</v>
      </c>
      <c r="Q376">
        <v>4</v>
      </c>
      <c r="R376" t="s">
        <v>38</v>
      </c>
      <c r="S376">
        <v>5253</v>
      </c>
      <c r="T376">
        <v>20750</v>
      </c>
      <c r="U376">
        <v>1</v>
      </c>
      <c r="V376" t="s">
        <v>106</v>
      </c>
      <c r="W376" t="s">
        <v>39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s="2" customFormat="1" x14ac:dyDescent="0.25">
      <c r="A377">
        <v>49</v>
      </c>
      <c r="B377" t="s">
        <v>39</v>
      </c>
      <c r="C377" t="s">
        <v>33</v>
      </c>
      <c r="D377">
        <v>1261</v>
      </c>
      <c r="E377" t="s">
        <v>41</v>
      </c>
      <c r="F377">
        <v>7</v>
      </c>
      <c r="G377">
        <v>3</v>
      </c>
      <c r="H377" t="s">
        <v>45</v>
      </c>
      <c r="I377">
        <v>1</v>
      </c>
      <c r="J377">
        <v>499</v>
      </c>
      <c r="K377">
        <v>2</v>
      </c>
      <c r="L377" t="s">
        <v>42</v>
      </c>
      <c r="M377">
        <v>31</v>
      </c>
      <c r="N377">
        <v>2</v>
      </c>
      <c r="O377">
        <v>3</v>
      </c>
      <c r="P377" t="s">
        <v>50</v>
      </c>
      <c r="Q377">
        <v>3</v>
      </c>
      <c r="R377" t="s">
        <v>38</v>
      </c>
      <c r="S377">
        <v>10965</v>
      </c>
      <c r="T377">
        <v>12066</v>
      </c>
      <c r="U377">
        <v>8</v>
      </c>
      <c r="V377" t="s">
        <v>106</v>
      </c>
      <c r="W377" t="s">
        <v>39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s="2" customFormat="1" x14ac:dyDescent="0.25">
      <c r="A378">
        <v>51</v>
      </c>
      <c r="B378" t="s">
        <v>39</v>
      </c>
      <c r="C378" t="s">
        <v>33</v>
      </c>
      <c r="D378">
        <v>1178</v>
      </c>
      <c r="E378" t="s">
        <v>34</v>
      </c>
      <c r="F378">
        <v>14</v>
      </c>
      <c r="G378">
        <v>2</v>
      </c>
      <c r="H378" t="s">
        <v>35</v>
      </c>
      <c r="I378">
        <v>1</v>
      </c>
      <c r="J378">
        <v>500</v>
      </c>
      <c r="K378">
        <v>3</v>
      </c>
      <c r="L378" t="s">
        <v>36</v>
      </c>
      <c r="M378">
        <v>87</v>
      </c>
      <c r="N378">
        <v>3</v>
      </c>
      <c r="O378">
        <v>2</v>
      </c>
      <c r="P378" t="s">
        <v>37</v>
      </c>
      <c r="Q378">
        <v>4</v>
      </c>
      <c r="R378" t="s">
        <v>44</v>
      </c>
      <c r="S378">
        <v>4936</v>
      </c>
      <c r="T378">
        <v>14862</v>
      </c>
      <c r="U378">
        <v>4</v>
      </c>
      <c r="V378" t="s">
        <v>106</v>
      </c>
      <c r="W378" t="s">
        <v>39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s="2" customFormat="1" x14ac:dyDescent="0.25">
      <c r="A379">
        <v>36</v>
      </c>
      <c r="B379" t="s">
        <v>39</v>
      </c>
      <c r="C379" t="s">
        <v>33</v>
      </c>
      <c r="D379">
        <v>329</v>
      </c>
      <c r="E379" t="s">
        <v>41</v>
      </c>
      <c r="F379">
        <v>2</v>
      </c>
      <c r="G379">
        <v>3</v>
      </c>
      <c r="H379" t="s">
        <v>35</v>
      </c>
      <c r="I379">
        <v>1</v>
      </c>
      <c r="J379">
        <v>501</v>
      </c>
      <c r="K379">
        <v>4</v>
      </c>
      <c r="L379" t="s">
        <v>36</v>
      </c>
      <c r="M379">
        <v>96</v>
      </c>
      <c r="N379">
        <v>3</v>
      </c>
      <c r="O379">
        <v>1</v>
      </c>
      <c r="P379" t="s">
        <v>43</v>
      </c>
      <c r="Q379">
        <v>3</v>
      </c>
      <c r="R379" t="s">
        <v>44</v>
      </c>
      <c r="S379">
        <v>2543</v>
      </c>
      <c r="T379">
        <v>11868</v>
      </c>
      <c r="U379">
        <v>4</v>
      </c>
      <c r="V379" t="s">
        <v>106</v>
      </c>
      <c r="W379" t="s">
        <v>39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s="2" customFormat="1" x14ac:dyDescent="0.25">
      <c r="A380">
        <v>34</v>
      </c>
      <c r="B380" t="s">
        <v>32</v>
      </c>
      <c r="C380" t="s">
        <v>51</v>
      </c>
      <c r="D380">
        <v>1362</v>
      </c>
      <c r="E380" t="s">
        <v>34</v>
      </c>
      <c r="F380">
        <v>19</v>
      </c>
      <c r="G380">
        <v>3</v>
      </c>
      <c r="H380" t="s">
        <v>55</v>
      </c>
      <c r="I380">
        <v>1</v>
      </c>
      <c r="J380">
        <v>502</v>
      </c>
      <c r="K380">
        <v>1</v>
      </c>
      <c r="L380" t="s">
        <v>42</v>
      </c>
      <c r="M380">
        <v>67</v>
      </c>
      <c r="N380">
        <v>4</v>
      </c>
      <c r="O380">
        <v>2</v>
      </c>
      <c r="P380" t="s">
        <v>37</v>
      </c>
      <c r="Q380">
        <v>4</v>
      </c>
      <c r="R380" t="s">
        <v>38</v>
      </c>
      <c r="S380">
        <v>5304</v>
      </c>
      <c r="T380">
        <v>4652</v>
      </c>
      <c r="U380">
        <v>8</v>
      </c>
      <c r="V380" t="s">
        <v>106</v>
      </c>
      <c r="W380" t="s">
        <v>32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s="2" customFormat="1" x14ac:dyDescent="0.25">
      <c r="A381">
        <v>55</v>
      </c>
      <c r="B381" t="s">
        <v>39</v>
      </c>
      <c r="C381" t="s">
        <v>33</v>
      </c>
      <c r="D381">
        <v>1311</v>
      </c>
      <c r="E381" t="s">
        <v>41</v>
      </c>
      <c r="F381">
        <v>2</v>
      </c>
      <c r="G381">
        <v>3</v>
      </c>
      <c r="H381" t="s">
        <v>35</v>
      </c>
      <c r="I381">
        <v>1</v>
      </c>
      <c r="J381">
        <v>505</v>
      </c>
      <c r="K381">
        <v>3</v>
      </c>
      <c r="L381" t="s">
        <v>36</v>
      </c>
      <c r="M381">
        <v>97</v>
      </c>
      <c r="N381">
        <v>3</v>
      </c>
      <c r="O381">
        <v>4</v>
      </c>
      <c r="P381" t="s">
        <v>52</v>
      </c>
      <c r="Q381">
        <v>4</v>
      </c>
      <c r="R381" t="s">
        <v>38</v>
      </c>
      <c r="S381">
        <v>16659</v>
      </c>
      <c r="T381">
        <v>23258</v>
      </c>
      <c r="U381">
        <v>2</v>
      </c>
      <c r="V381" t="s">
        <v>106</v>
      </c>
      <c r="W381" t="s">
        <v>32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s="2" customFormat="1" x14ac:dyDescent="0.25">
      <c r="A382">
        <v>24</v>
      </c>
      <c r="B382" t="s">
        <v>39</v>
      </c>
      <c r="C382" t="s">
        <v>33</v>
      </c>
      <c r="D382">
        <v>1371</v>
      </c>
      <c r="E382" t="s">
        <v>34</v>
      </c>
      <c r="F382">
        <v>10</v>
      </c>
      <c r="G382">
        <v>4</v>
      </c>
      <c r="H382" t="s">
        <v>55</v>
      </c>
      <c r="I382">
        <v>1</v>
      </c>
      <c r="J382">
        <v>507</v>
      </c>
      <c r="K382">
        <v>4</v>
      </c>
      <c r="L382" t="s">
        <v>36</v>
      </c>
      <c r="M382">
        <v>77</v>
      </c>
      <c r="N382">
        <v>3</v>
      </c>
      <c r="O382">
        <v>2</v>
      </c>
      <c r="P382" t="s">
        <v>37</v>
      </c>
      <c r="Q382">
        <v>3</v>
      </c>
      <c r="R382" t="s">
        <v>48</v>
      </c>
      <c r="S382">
        <v>4260</v>
      </c>
      <c r="T382">
        <v>5915</v>
      </c>
      <c r="U382">
        <v>1</v>
      </c>
      <c r="V382" t="s">
        <v>106</v>
      </c>
      <c r="W382" t="s">
        <v>32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s="2" customFormat="1" x14ac:dyDescent="0.25">
      <c r="A383">
        <v>30</v>
      </c>
      <c r="B383" t="s">
        <v>39</v>
      </c>
      <c r="C383" t="s">
        <v>33</v>
      </c>
      <c r="D383">
        <v>202</v>
      </c>
      <c r="E383" t="s">
        <v>34</v>
      </c>
      <c r="F383">
        <v>2</v>
      </c>
      <c r="G383">
        <v>1</v>
      </c>
      <c r="H383" t="s">
        <v>56</v>
      </c>
      <c r="I383">
        <v>1</v>
      </c>
      <c r="J383">
        <v>508</v>
      </c>
      <c r="K383">
        <v>3</v>
      </c>
      <c r="L383" t="s">
        <v>42</v>
      </c>
      <c r="M383">
        <v>72</v>
      </c>
      <c r="N383">
        <v>3</v>
      </c>
      <c r="O383">
        <v>1</v>
      </c>
      <c r="P383" t="s">
        <v>53</v>
      </c>
      <c r="Q383">
        <v>2</v>
      </c>
      <c r="R383" t="s">
        <v>44</v>
      </c>
      <c r="S383">
        <v>2476</v>
      </c>
      <c r="T383">
        <v>17434</v>
      </c>
      <c r="U383">
        <v>1</v>
      </c>
      <c r="V383" t="s">
        <v>106</v>
      </c>
      <c r="W383" t="s">
        <v>39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s="2" customFormat="1" x14ac:dyDescent="0.25">
      <c r="A384">
        <v>26</v>
      </c>
      <c r="B384" t="s">
        <v>32</v>
      </c>
      <c r="C384" t="s">
        <v>40</v>
      </c>
      <c r="D384">
        <v>575</v>
      </c>
      <c r="E384" t="s">
        <v>41</v>
      </c>
      <c r="F384">
        <v>3</v>
      </c>
      <c r="G384">
        <v>1</v>
      </c>
      <c r="H384" t="s">
        <v>56</v>
      </c>
      <c r="I384">
        <v>1</v>
      </c>
      <c r="J384">
        <v>510</v>
      </c>
      <c r="K384">
        <v>3</v>
      </c>
      <c r="L384" t="s">
        <v>42</v>
      </c>
      <c r="M384">
        <v>73</v>
      </c>
      <c r="N384">
        <v>3</v>
      </c>
      <c r="O384">
        <v>1</v>
      </c>
      <c r="P384" t="s">
        <v>43</v>
      </c>
      <c r="Q384">
        <v>1</v>
      </c>
      <c r="R384" t="s">
        <v>38</v>
      </c>
      <c r="S384">
        <v>3102</v>
      </c>
      <c r="T384">
        <v>6582</v>
      </c>
      <c r="U384">
        <v>0</v>
      </c>
      <c r="V384" t="s">
        <v>106</v>
      </c>
      <c r="W384" t="s">
        <v>39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s="2" customFormat="1" x14ac:dyDescent="0.25">
      <c r="A385">
        <v>22</v>
      </c>
      <c r="B385" t="s">
        <v>39</v>
      </c>
      <c r="C385" t="s">
        <v>33</v>
      </c>
      <c r="D385">
        <v>253</v>
      </c>
      <c r="E385" t="s">
        <v>41</v>
      </c>
      <c r="F385">
        <v>11</v>
      </c>
      <c r="G385">
        <v>3</v>
      </c>
      <c r="H385" t="s">
        <v>47</v>
      </c>
      <c r="I385">
        <v>1</v>
      </c>
      <c r="J385">
        <v>511</v>
      </c>
      <c r="K385">
        <v>1</v>
      </c>
      <c r="L385" t="s">
        <v>36</v>
      </c>
      <c r="M385">
        <v>43</v>
      </c>
      <c r="N385">
        <v>3</v>
      </c>
      <c r="O385">
        <v>1</v>
      </c>
      <c r="P385" t="s">
        <v>43</v>
      </c>
      <c r="Q385">
        <v>2</v>
      </c>
      <c r="R385" t="s">
        <v>44</v>
      </c>
      <c r="S385">
        <v>2244</v>
      </c>
      <c r="T385">
        <v>24440</v>
      </c>
      <c r="U385">
        <v>1</v>
      </c>
      <c r="V385" t="s">
        <v>106</v>
      </c>
      <c r="W385" t="s">
        <v>39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s="2" customFormat="1" x14ac:dyDescent="0.25">
      <c r="A386">
        <v>36</v>
      </c>
      <c r="B386" t="s">
        <v>39</v>
      </c>
      <c r="C386" t="s">
        <v>33</v>
      </c>
      <c r="D386">
        <v>164</v>
      </c>
      <c r="E386" t="s">
        <v>34</v>
      </c>
      <c r="F386">
        <v>2</v>
      </c>
      <c r="G386">
        <v>2</v>
      </c>
      <c r="H386" t="s">
        <v>47</v>
      </c>
      <c r="I386">
        <v>1</v>
      </c>
      <c r="J386">
        <v>513</v>
      </c>
      <c r="K386">
        <v>2</v>
      </c>
      <c r="L386" t="s">
        <v>42</v>
      </c>
      <c r="M386">
        <v>61</v>
      </c>
      <c r="N386">
        <v>2</v>
      </c>
      <c r="O386">
        <v>3</v>
      </c>
      <c r="P386" t="s">
        <v>37</v>
      </c>
      <c r="Q386">
        <v>3</v>
      </c>
      <c r="R386" t="s">
        <v>44</v>
      </c>
      <c r="S386">
        <v>7596</v>
      </c>
      <c r="T386">
        <v>3809</v>
      </c>
      <c r="U386">
        <v>1</v>
      </c>
      <c r="V386" t="s">
        <v>106</v>
      </c>
      <c r="W386" t="s">
        <v>39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s="2" customFormat="1" x14ac:dyDescent="0.25">
      <c r="A387">
        <v>30</v>
      </c>
      <c r="B387" t="s">
        <v>32</v>
      </c>
      <c r="C387" t="s">
        <v>40</v>
      </c>
      <c r="D387">
        <v>464</v>
      </c>
      <c r="E387" t="s">
        <v>41</v>
      </c>
      <c r="F387">
        <v>4</v>
      </c>
      <c r="G387">
        <v>3</v>
      </c>
      <c r="H387" t="s">
        <v>56</v>
      </c>
      <c r="I387">
        <v>1</v>
      </c>
      <c r="J387">
        <v>514</v>
      </c>
      <c r="K387">
        <v>3</v>
      </c>
      <c r="L387" t="s">
        <v>42</v>
      </c>
      <c r="M387">
        <v>40</v>
      </c>
      <c r="N387">
        <v>3</v>
      </c>
      <c r="O387">
        <v>1</v>
      </c>
      <c r="P387" t="s">
        <v>43</v>
      </c>
      <c r="Q387">
        <v>4</v>
      </c>
      <c r="R387" t="s">
        <v>38</v>
      </c>
      <c r="S387">
        <v>2285</v>
      </c>
      <c r="T387">
        <v>3427</v>
      </c>
      <c r="U387">
        <v>9</v>
      </c>
      <c r="V387" t="s">
        <v>106</v>
      </c>
      <c r="W387" t="s">
        <v>32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s="2" customFormat="1" x14ac:dyDescent="0.25">
      <c r="A388">
        <v>37</v>
      </c>
      <c r="B388" t="s">
        <v>39</v>
      </c>
      <c r="C388" t="s">
        <v>33</v>
      </c>
      <c r="D388">
        <v>1107</v>
      </c>
      <c r="E388" t="s">
        <v>41</v>
      </c>
      <c r="F388">
        <v>14</v>
      </c>
      <c r="G388">
        <v>3</v>
      </c>
      <c r="H388" t="s">
        <v>35</v>
      </c>
      <c r="I388">
        <v>1</v>
      </c>
      <c r="J388">
        <v>515</v>
      </c>
      <c r="K388">
        <v>4</v>
      </c>
      <c r="L388" t="s">
        <v>36</v>
      </c>
      <c r="M388">
        <v>95</v>
      </c>
      <c r="N388">
        <v>3</v>
      </c>
      <c r="O388">
        <v>1</v>
      </c>
      <c r="P388" t="s">
        <v>46</v>
      </c>
      <c r="Q388">
        <v>1</v>
      </c>
      <c r="R388" t="s">
        <v>48</v>
      </c>
      <c r="S388">
        <v>3034</v>
      </c>
      <c r="T388">
        <v>26914</v>
      </c>
      <c r="U388">
        <v>1</v>
      </c>
      <c r="V388" t="s">
        <v>106</v>
      </c>
      <c r="W388" t="s">
        <v>39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s="2" customFormat="1" x14ac:dyDescent="0.25">
      <c r="A389">
        <v>40</v>
      </c>
      <c r="B389" t="s">
        <v>39</v>
      </c>
      <c r="C389" t="s">
        <v>33</v>
      </c>
      <c r="D389">
        <v>759</v>
      </c>
      <c r="E389" t="s">
        <v>34</v>
      </c>
      <c r="F389">
        <v>2</v>
      </c>
      <c r="G389">
        <v>2</v>
      </c>
      <c r="H389" t="s">
        <v>55</v>
      </c>
      <c r="I389">
        <v>1</v>
      </c>
      <c r="J389">
        <v>516</v>
      </c>
      <c r="K389">
        <v>4</v>
      </c>
      <c r="L389" t="s">
        <v>36</v>
      </c>
      <c r="M389">
        <v>46</v>
      </c>
      <c r="N389">
        <v>3</v>
      </c>
      <c r="O389">
        <v>2</v>
      </c>
      <c r="P389" t="s">
        <v>37</v>
      </c>
      <c r="Q389">
        <v>2</v>
      </c>
      <c r="R389" t="s">
        <v>48</v>
      </c>
      <c r="S389">
        <v>5715</v>
      </c>
      <c r="T389">
        <v>22553</v>
      </c>
      <c r="U389">
        <v>7</v>
      </c>
      <c r="V389" t="s">
        <v>106</v>
      </c>
      <c r="W389" t="s">
        <v>39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s="2" customFormat="1" x14ac:dyDescent="0.25">
      <c r="A390">
        <v>42</v>
      </c>
      <c r="B390" t="s">
        <v>39</v>
      </c>
      <c r="C390" t="s">
        <v>33</v>
      </c>
      <c r="D390">
        <v>201</v>
      </c>
      <c r="E390" t="s">
        <v>41</v>
      </c>
      <c r="F390">
        <v>1</v>
      </c>
      <c r="G390">
        <v>4</v>
      </c>
      <c r="H390" t="s">
        <v>35</v>
      </c>
      <c r="I390">
        <v>1</v>
      </c>
      <c r="J390">
        <v>517</v>
      </c>
      <c r="K390">
        <v>2</v>
      </c>
      <c r="L390" t="s">
        <v>36</v>
      </c>
      <c r="M390">
        <v>95</v>
      </c>
      <c r="N390">
        <v>3</v>
      </c>
      <c r="O390">
        <v>1</v>
      </c>
      <c r="P390" t="s">
        <v>46</v>
      </c>
      <c r="Q390">
        <v>1</v>
      </c>
      <c r="R390" t="s">
        <v>48</v>
      </c>
      <c r="S390">
        <v>2576</v>
      </c>
      <c r="T390">
        <v>20490</v>
      </c>
      <c r="U390">
        <v>3</v>
      </c>
      <c r="V390" t="s">
        <v>106</v>
      </c>
      <c r="W390" t="s">
        <v>39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s="2" customFormat="1" x14ac:dyDescent="0.25">
      <c r="A391">
        <v>37</v>
      </c>
      <c r="B391" t="s">
        <v>39</v>
      </c>
      <c r="C391" t="s">
        <v>33</v>
      </c>
      <c r="D391">
        <v>1305</v>
      </c>
      <c r="E391" t="s">
        <v>41</v>
      </c>
      <c r="F391">
        <v>10</v>
      </c>
      <c r="G391">
        <v>4</v>
      </c>
      <c r="H391" t="s">
        <v>35</v>
      </c>
      <c r="I391">
        <v>1</v>
      </c>
      <c r="J391">
        <v>518</v>
      </c>
      <c r="K391">
        <v>3</v>
      </c>
      <c r="L391" t="s">
        <v>42</v>
      </c>
      <c r="M391">
        <v>49</v>
      </c>
      <c r="N391">
        <v>3</v>
      </c>
      <c r="O391">
        <v>2</v>
      </c>
      <c r="P391" t="s">
        <v>49</v>
      </c>
      <c r="Q391">
        <v>2</v>
      </c>
      <c r="R391" t="s">
        <v>38</v>
      </c>
      <c r="S391">
        <v>4197</v>
      </c>
      <c r="T391">
        <v>21123</v>
      </c>
      <c r="U391">
        <v>2</v>
      </c>
      <c r="V391" t="s">
        <v>106</v>
      </c>
      <c r="W391" t="s">
        <v>32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s="2" customFormat="1" x14ac:dyDescent="0.25">
      <c r="A392">
        <v>43</v>
      </c>
      <c r="B392" t="s">
        <v>39</v>
      </c>
      <c r="C392" t="s">
        <v>33</v>
      </c>
      <c r="D392">
        <v>982</v>
      </c>
      <c r="E392" t="s">
        <v>41</v>
      </c>
      <c r="F392">
        <v>12</v>
      </c>
      <c r="G392">
        <v>3</v>
      </c>
      <c r="H392" t="s">
        <v>35</v>
      </c>
      <c r="I392">
        <v>1</v>
      </c>
      <c r="J392">
        <v>520</v>
      </c>
      <c r="K392">
        <v>1</v>
      </c>
      <c r="L392" t="s">
        <v>42</v>
      </c>
      <c r="M392">
        <v>59</v>
      </c>
      <c r="N392">
        <v>2</v>
      </c>
      <c r="O392">
        <v>4</v>
      </c>
      <c r="P392" t="s">
        <v>54</v>
      </c>
      <c r="Q392">
        <v>2</v>
      </c>
      <c r="R392" t="s">
        <v>48</v>
      </c>
      <c r="S392">
        <v>14336</v>
      </c>
      <c r="T392">
        <v>4345</v>
      </c>
      <c r="U392">
        <v>1</v>
      </c>
      <c r="V392" t="s">
        <v>106</v>
      </c>
      <c r="W392" t="s">
        <v>39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s="2" customFormat="1" x14ac:dyDescent="0.25">
      <c r="A393">
        <v>40</v>
      </c>
      <c r="B393" t="s">
        <v>39</v>
      </c>
      <c r="C393" t="s">
        <v>33</v>
      </c>
      <c r="D393">
        <v>555</v>
      </c>
      <c r="E393" t="s">
        <v>41</v>
      </c>
      <c r="F393">
        <v>2</v>
      </c>
      <c r="G393">
        <v>3</v>
      </c>
      <c r="H393" t="s">
        <v>47</v>
      </c>
      <c r="I393">
        <v>1</v>
      </c>
      <c r="J393">
        <v>521</v>
      </c>
      <c r="K393">
        <v>2</v>
      </c>
      <c r="L393" t="s">
        <v>36</v>
      </c>
      <c r="M393">
        <v>78</v>
      </c>
      <c r="N393">
        <v>2</v>
      </c>
      <c r="O393">
        <v>2</v>
      </c>
      <c r="P393" t="s">
        <v>46</v>
      </c>
      <c r="Q393">
        <v>3</v>
      </c>
      <c r="R393" t="s">
        <v>44</v>
      </c>
      <c r="S393">
        <v>3448</v>
      </c>
      <c r="T393">
        <v>13436</v>
      </c>
      <c r="U393">
        <v>6</v>
      </c>
      <c r="V393" t="s">
        <v>106</v>
      </c>
      <c r="W393" t="s">
        <v>39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s="2" customFormat="1" x14ac:dyDescent="0.25">
      <c r="A394">
        <v>54</v>
      </c>
      <c r="B394" t="s">
        <v>39</v>
      </c>
      <c r="C394" t="s">
        <v>33</v>
      </c>
      <c r="D394">
        <v>821</v>
      </c>
      <c r="E394" t="s">
        <v>41</v>
      </c>
      <c r="F394">
        <v>5</v>
      </c>
      <c r="G394">
        <v>2</v>
      </c>
      <c r="H394" t="s">
        <v>47</v>
      </c>
      <c r="I394">
        <v>1</v>
      </c>
      <c r="J394">
        <v>522</v>
      </c>
      <c r="K394">
        <v>1</v>
      </c>
      <c r="L394" t="s">
        <v>42</v>
      </c>
      <c r="M394">
        <v>86</v>
      </c>
      <c r="N394">
        <v>3</v>
      </c>
      <c r="O394">
        <v>5</v>
      </c>
      <c r="P394" t="s">
        <v>54</v>
      </c>
      <c r="Q394">
        <v>1</v>
      </c>
      <c r="R394" t="s">
        <v>44</v>
      </c>
      <c r="S394">
        <v>19406</v>
      </c>
      <c r="T394">
        <v>8509</v>
      </c>
      <c r="U394">
        <v>4</v>
      </c>
      <c r="V394" t="s">
        <v>106</v>
      </c>
      <c r="W394" t="s">
        <v>39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s="2" customFormat="1" x14ac:dyDescent="0.25">
      <c r="A395">
        <v>34</v>
      </c>
      <c r="B395" t="s">
        <v>39</v>
      </c>
      <c r="C395" t="s">
        <v>51</v>
      </c>
      <c r="D395">
        <v>1381</v>
      </c>
      <c r="E395" t="s">
        <v>34</v>
      </c>
      <c r="F395">
        <v>4</v>
      </c>
      <c r="G395">
        <v>4</v>
      </c>
      <c r="H395" t="s">
        <v>55</v>
      </c>
      <c r="I395">
        <v>1</v>
      </c>
      <c r="J395">
        <v>523</v>
      </c>
      <c r="K395">
        <v>3</v>
      </c>
      <c r="L395" t="s">
        <v>36</v>
      </c>
      <c r="M395">
        <v>72</v>
      </c>
      <c r="N395">
        <v>3</v>
      </c>
      <c r="O395">
        <v>2</v>
      </c>
      <c r="P395" t="s">
        <v>37</v>
      </c>
      <c r="Q395">
        <v>3</v>
      </c>
      <c r="R395" t="s">
        <v>44</v>
      </c>
      <c r="S395">
        <v>6538</v>
      </c>
      <c r="T395">
        <v>12740</v>
      </c>
      <c r="U395">
        <v>9</v>
      </c>
      <c r="V395" t="s">
        <v>106</v>
      </c>
      <c r="W395" t="s">
        <v>39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s="2" customFormat="1" x14ac:dyDescent="0.25">
      <c r="A396">
        <v>31</v>
      </c>
      <c r="B396" t="s">
        <v>39</v>
      </c>
      <c r="C396" t="s">
        <v>33</v>
      </c>
      <c r="D396">
        <v>480</v>
      </c>
      <c r="E396" t="s">
        <v>41</v>
      </c>
      <c r="F396">
        <v>7</v>
      </c>
      <c r="G396">
        <v>2</v>
      </c>
      <c r="H396" t="s">
        <v>47</v>
      </c>
      <c r="I396">
        <v>1</v>
      </c>
      <c r="J396">
        <v>524</v>
      </c>
      <c r="K396">
        <v>2</v>
      </c>
      <c r="L396" t="s">
        <v>36</v>
      </c>
      <c r="M396">
        <v>31</v>
      </c>
      <c r="N396">
        <v>3</v>
      </c>
      <c r="O396">
        <v>2</v>
      </c>
      <c r="P396" t="s">
        <v>49</v>
      </c>
      <c r="Q396">
        <v>1</v>
      </c>
      <c r="R396" t="s">
        <v>44</v>
      </c>
      <c r="S396">
        <v>4306</v>
      </c>
      <c r="T396">
        <v>4156</v>
      </c>
      <c r="U396">
        <v>1</v>
      </c>
      <c r="V396" t="s">
        <v>106</v>
      </c>
      <c r="W396" t="s">
        <v>39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s="2" customFormat="1" x14ac:dyDescent="0.25">
      <c r="A397">
        <v>43</v>
      </c>
      <c r="B397" t="s">
        <v>39</v>
      </c>
      <c r="C397" t="s">
        <v>40</v>
      </c>
      <c r="D397">
        <v>313</v>
      </c>
      <c r="E397" t="s">
        <v>41</v>
      </c>
      <c r="F397">
        <v>21</v>
      </c>
      <c r="G397">
        <v>3</v>
      </c>
      <c r="H397" t="s">
        <v>47</v>
      </c>
      <c r="I397">
        <v>1</v>
      </c>
      <c r="J397">
        <v>525</v>
      </c>
      <c r="K397">
        <v>4</v>
      </c>
      <c r="L397" t="s">
        <v>42</v>
      </c>
      <c r="M397">
        <v>61</v>
      </c>
      <c r="N397">
        <v>3</v>
      </c>
      <c r="O397">
        <v>1</v>
      </c>
      <c r="P397" t="s">
        <v>46</v>
      </c>
      <c r="Q397">
        <v>4</v>
      </c>
      <c r="R397" t="s">
        <v>44</v>
      </c>
      <c r="S397">
        <v>2258</v>
      </c>
      <c r="T397">
        <v>15238</v>
      </c>
      <c r="U397">
        <v>7</v>
      </c>
      <c r="V397" t="s">
        <v>106</v>
      </c>
      <c r="W397" t="s">
        <v>39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s="2" customFormat="1" x14ac:dyDescent="0.25">
      <c r="A398">
        <v>43</v>
      </c>
      <c r="B398" t="s">
        <v>39</v>
      </c>
      <c r="C398" t="s">
        <v>33</v>
      </c>
      <c r="D398">
        <v>1473</v>
      </c>
      <c r="E398" t="s">
        <v>41</v>
      </c>
      <c r="F398">
        <v>8</v>
      </c>
      <c r="G398">
        <v>4</v>
      </c>
      <c r="H398" t="s">
        <v>45</v>
      </c>
      <c r="I398">
        <v>1</v>
      </c>
      <c r="J398">
        <v>526</v>
      </c>
      <c r="K398">
        <v>3</v>
      </c>
      <c r="L398" t="s">
        <v>36</v>
      </c>
      <c r="M398">
        <v>74</v>
      </c>
      <c r="N398">
        <v>3</v>
      </c>
      <c r="O398">
        <v>2</v>
      </c>
      <c r="P398" t="s">
        <v>50</v>
      </c>
      <c r="Q398">
        <v>3</v>
      </c>
      <c r="R398" t="s">
        <v>48</v>
      </c>
      <c r="S398">
        <v>4522</v>
      </c>
      <c r="T398">
        <v>2227</v>
      </c>
      <c r="U398">
        <v>4</v>
      </c>
      <c r="V398" t="s">
        <v>106</v>
      </c>
      <c r="W398" t="s">
        <v>32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s="2" customFormat="1" x14ac:dyDescent="0.25">
      <c r="A399">
        <v>25</v>
      </c>
      <c r="B399" t="s">
        <v>39</v>
      </c>
      <c r="C399" t="s">
        <v>33</v>
      </c>
      <c r="D399">
        <v>891</v>
      </c>
      <c r="E399" t="s">
        <v>34</v>
      </c>
      <c r="F399">
        <v>4</v>
      </c>
      <c r="G399">
        <v>2</v>
      </c>
      <c r="H399" t="s">
        <v>35</v>
      </c>
      <c r="I399">
        <v>1</v>
      </c>
      <c r="J399">
        <v>527</v>
      </c>
      <c r="K399">
        <v>2</v>
      </c>
      <c r="L399" t="s">
        <v>36</v>
      </c>
      <c r="M399">
        <v>99</v>
      </c>
      <c r="N399">
        <v>2</v>
      </c>
      <c r="O399">
        <v>2</v>
      </c>
      <c r="P399" t="s">
        <v>37</v>
      </c>
      <c r="Q399">
        <v>4</v>
      </c>
      <c r="R399" t="s">
        <v>38</v>
      </c>
      <c r="S399">
        <v>4487</v>
      </c>
      <c r="T399">
        <v>12090</v>
      </c>
      <c r="U399">
        <v>1</v>
      </c>
      <c r="V399" t="s">
        <v>106</v>
      </c>
      <c r="W399" t="s">
        <v>32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s="2" customFormat="1" x14ac:dyDescent="0.25">
      <c r="A400">
        <v>37</v>
      </c>
      <c r="B400" t="s">
        <v>39</v>
      </c>
      <c r="C400" t="s">
        <v>51</v>
      </c>
      <c r="D400">
        <v>1063</v>
      </c>
      <c r="E400" t="s">
        <v>41</v>
      </c>
      <c r="F400">
        <v>25</v>
      </c>
      <c r="G400">
        <v>5</v>
      </c>
      <c r="H400" t="s">
        <v>47</v>
      </c>
      <c r="I400">
        <v>1</v>
      </c>
      <c r="J400">
        <v>529</v>
      </c>
      <c r="K400">
        <v>2</v>
      </c>
      <c r="L400" t="s">
        <v>36</v>
      </c>
      <c r="M400">
        <v>72</v>
      </c>
      <c r="N400">
        <v>3</v>
      </c>
      <c r="O400">
        <v>2</v>
      </c>
      <c r="P400" t="s">
        <v>43</v>
      </c>
      <c r="Q400">
        <v>3</v>
      </c>
      <c r="R400" t="s">
        <v>44</v>
      </c>
      <c r="S400">
        <v>4449</v>
      </c>
      <c r="T400">
        <v>23866</v>
      </c>
      <c r="U400">
        <v>3</v>
      </c>
      <c r="V400" t="s">
        <v>106</v>
      </c>
      <c r="W400" t="s">
        <v>32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s="2" customFormat="1" x14ac:dyDescent="0.25">
      <c r="A401">
        <v>31</v>
      </c>
      <c r="B401" t="s">
        <v>39</v>
      </c>
      <c r="C401" t="s">
        <v>33</v>
      </c>
      <c r="D401">
        <v>329</v>
      </c>
      <c r="E401" t="s">
        <v>41</v>
      </c>
      <c r="F401">
        <v>1</v>
      </c>
      <c r="G401">
        <v>2</v>
      </c>
      <c r="H401" t="s">
        <v>35</v>
      </c>
      <c r="I401">
        <v>1</v>
      </c>
      <c r="J401">
        <v>530</v>
      </c>
      <c r="K401">
        <v>4</v>
      </c>
      <c r="L401" t="s">
        <v>42</v>
      </c>
      <c r="M401">
        <v>98</v>
      </c>
      <c r="N401">
        <v>2</v>
      </c>
      <c r="O401">
        <v>1</v>
      </c>
      <c r="P401" t="s">
        <v>46</v>
      </c>
      <c r="Q401">
        <v>1</v>
      </c>
      <c r="R401" t="s">
        <v>44</v>
      </c>
      <c r="S401">
        <v>2218</v>
      </c>
      <c r="T401">
        <v>16193</v>
      </c>
      <c r="U401">
        <v>1</v>
      </c>
      <c r="V401" t="s">
        <v>106</v>
      </c>
      <c r="W401" t="s">
        <v>39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s="2" customFormat="1" x14ac:dyDescent="0.25">
      <c r="A402">
        <v>39</v>
      </c>
      <c r="B402" t="s">
        <v>39</v>
      </c>
      <c r="C402" t="s">
        <v>40</v>
      </c>
      <c r="D402">
        <v>1218</v>
      </c>
      <c r="E402" t="s">
        <v>41</v>
      </c>
      <c r="F402">
        <v>1</v>
      </c>
      <c r="G402">
        <v>1</v>
      </c>
      <c r="H402" t="s">
        <v>35</v>
      </c>
      <c r="I402">
        <v>1</v>
      </c>
      <c r="J402">
        <v>531</v>
      </c>
      <c r="K402">
        <v>2</v>
      </c>
      <c r="L402" t="s">
        <v>42</v>
      </c>
      <c r="M402">
        <v>52</v>
      </c>
      <c r="N402">
        <v>3</v>
      </c>
      <c r="O402">
        <v>5</v>
      </c>
      <c r="P402" t="s">
        <v>52</v>
      </c>
      <c r="Q402">
        <v>3</v>
      </c>
      <c r="R402" t="s">
        <v>48</v>
      </c>
      <c r="S402">
        <v>19197</v>
      </c>
      <c r="T402">
        <v>8213</v>
      </c>
      <c r="U402">
        <v>1</v>
      </c>
      <c r="V402" t="s">
        <v>106</v>
      </c>
      <c r="W402" t="s">
        <v>32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s="2" customFormat="1" x14ac:dyDescent="0.25">
      <c r="A403">
        <v>56</v>
      </c>
      <c r="B403" t="s">
        <v>39</v>
      </c>
      <c r="C403" t="s">
        <v>40</v>
      </c>
      <c r="D403">
        <v>906</v>
      </c>
      <c r="E403" t="s">
        <v>34</v>
      </c>
      <c r="F403">
        <v>6</v>
      </c>
      <c r="G403">
        <v>3</v>
      </c>
      <c r="H403" t="s">
        <v>35</v>
      </c>
      <c r="I403">
        <v>1</v>
      </c>
      <c r="J403">
        <v>532</v>
      </c>
      <c r="K403">
        <v>3</v>
      </c>
      <c r="L403" t="s">
        <v>36</v>
      </c>
      <c r="M403">
        <v>86</v>
      </c>
      <c r="N403">
        <v>4</v>
      </c>
      <c r="O403">
        <v>4</v>
      </c>
      <c r="P403" t="s">
        <v>37</v>
      </c>
      <c r="Q403">
        <v>1</v>
      </c>
      <c r="R403" t="s">
        <v>44</v>
      </c>
      <c r="S403">
        <v>13212</v>
      </c>
      <c r="T403">
        <v>18256</v>
      </c>
      <c r="U403">
        <v>9</v>
      </c>
      <c r="V403" t="s">
        <v>106</v>
      </c>
      <c r="W403" t="s">
        <v>39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s="2" customFormat="1" x14ac:dyDescent="0.25">
      <c r="A404">
        <v>30</v>
      </c>
      <c r="B404" t="s">
        <v>39</v>
      </c>
      <c r="C404" t="s">
        <v>33</v>
      </c>
      <c r="D404">
        <v>1082</v>
      </c>
      <c r="E404" t="s">
        <v>34</v>
      </c>
      <c r="F404">
        <v>12</v>
      </c>
      <c r="G404">
        <v>3</v>
      </c>
      <c r="H404" t="s">
        <v>56</v>
      </c>
      <c r="I404">
        <v>1</v>
      </c>
      <c r="J404">
        <v>533</v>
      </c>
      <c r="K404">
        <v>2</v>
      </c>
      <c r="L404" t="s">
        <v>36</v>
      </c>
      <c r="M404">
        <v>83</v>
      </c>
      <c r="N404">
        <v>3</v>
      </c>
      <c r="O404">
        <v>2</v>
      </c>
      <c r="P404" t="s">
        <v>37</v>
      </c>
      <c r="Q404">
        <v>3</v>
      </c>
      <c r="R404" t="s">
        <v>38</v>
      </c>
      <c r="S404">
        <v>6577</v>
      </c>
      <c r="T404">
        <v>19558</v>
      </c>
      <c r="U404">
        <v>0</v>
      </c>
      <c r="V404" t="s">
        <v>106</v>
      </c>
      <c r="W404" t="s">
        <v>39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s="2" customFormat="1" x14ac:dyDescent="0.25">
      <c r="A405">
        <v>41</v>
      </c>
      <c r="B405" t="s">
        <v>39</v>
      </c>
      <c r="C405" t="s">
        <v>33</v>
      </c>
      <c r="D405">
        <v>645</v>
      </c>
      <c r="E405" t="s">
        <v>34</v>
      </c>
      <c r="F405">
        <v>1</v>
      </c>
      <c r="G405">
        <v>3</v>
      </c>
      <c r="H405" t="s">
        <v>55</v>
      </c>
      <c r="I405">
        <v>1</v>
      </c>
      <c r="J405">
        <v>534</v>
      </c>
      <c r="K405">
        <v>2</v>
      </c>
      <c r="L405" t="s">
        <v>42</v>
      </c>
      <c r="M405">
        <v>49</v>
      </c>
      <c r="N405">
        <v>4</v>
      </c>
      <c r="O405">
        <v>3</v>
      </c>
      <c r="P405" t="s">
        <v>37</v>
      </c>
      <c r="Q405">
        <v>1</v>
      </c>
      <c r="R405" t="s">
        <v>44</v>
      </c>
      <c r="S405">
        <v>8392</v>
      </c>
      <c r="T405">
        <v>19566</v>
      </c>
      <c r="U405">
        <v>1</v>
      </c>
      <c r="V405" t="s">
        <v>106</v>
      </c>
      <c r="W405" t="s">
        <v>39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s="2" customFormat="1" x14ac:dyDescent="0.25">
      <c r="A406">
        <v>28</v>
      </c>
      <c r="B406" t="s">
        <v>39</v>
      </c>
      <c r="C406" t="s">
        <v>33</v>
      </c>
      <c r="D406">
        <v>1300</v>
      </c>
      <c r="E406" t="s">
        <v>41</v>
      </c>
      <c r="F406">
        <v>17</v>
      </c>
      <c r="G406">
        <v>2</v>
      </c>
      <c r="H406" t="s">
        <v>47</v>
      </c>
      <c r="I406">
        <v>1</v>
      </c>
      <c r="J406">
        <v>536</v>
      </c>
      <c r="K406">
        <v>3</v>
      </c>
      <c r="L406" t="s">
        <v>42</v>
      </c>
      <c r="M406">
        <v>79</v>
      </c>
      <c r="N406">
        <v>3</v>
      </c>
      <c r="O406">
        <v>2</v>
      </c>
      <c r="P406" t="s">
        <v>46</v>
      </c>
      <c r="Q406">
        <v>1</v>
      </c>
      <c r="R406" t="s">
        <v>48</v>
      </c>
      <c r="S406">
        <v>4558</v>
      </c>
      <c r="T406">
        <v>13535</v>
      </c>
      <c r="U406">
        <v>1</v>
      </c>
      <c r="V406" t="s">
        <v>106</v>
      </c>
      <c r="W406" t="s">
        <v>39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s="2" customFormat="1" x14ac:dyDescent="0.25">
      <c r="A407">
        <v>25</v>
      </c>
      <c r="B407" t="s">
        <v>32</v>
      </c>
      <c r="C407" t="s">
        <v>33</v>
      </c>
      <c r="D407">
        <v>688</v>
      </c>
      <c r="E407" t="s">
        <v>41</v>
      </c>
      <c r="F407">
        <v>3</v>
      </c>
      <c r="G407">
        <v>3</v>
      </c>
      <c r="H407" t="s">
        <v>47</v>
      </c>
      <c r="I407">
        <v>1</v>
      </c>
      <c r="J407">
        <v>538</v>
      </c>
      <c r="K407">
        <v>1</v>
      </c>
      <c r="L407" t="s">
        <v>42</v>
      </c>
      <c r="M407">
        <v>91</v>
      </c>
      <c r="N407">
        <v>3</v>
      </c>
      <c r="O407">
        <v>1</v>
      </c>
      <c r="P407" t="s">
        <v>46</v>
      </c>
      <c r="Q407">
        <v>1</v>
      </c>
      <c r="R407" t="s">
        <v>44</v>
      </c>
      <c r="S407">
        <v>4031</v>
      </c>
      <c r="T407">
        <v>9396</v>
      </c>
      <c r="U407">
        <v>5</v>
      </c>
      <c r="V407" t="s">
        <v>106</v>
      </c>
      <c r="W407" t="s">
        <v>39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s="2" customFormat="1" x14ac:dyDescent="0.25">
      <c r="A408">
        <v>52</v>
      </c>
      <c r="B408" t="s">
        <v>39</v>
      </c>
      <c r="C408" t="s">
        <v>33</v>
      </c>
      <c r="D408">
        <v>319</v>
      </c>
      <c r="E408" t="s">
        <v>41</v>
      </c>
      <c r="F408">
        <v>3</v>
      </c>
      <c r="G408">
        <v>3</v>
      </c>
      <c r="H408" t="s">
        <v>47</v>
      </c>
      <c r="I408">
        <v>1</v>
      </c>
      <c r="J408">
        <v>543</v>
      </c>
      <c r="K408">
        <v>4</v>
      </c>
      <c r="L408" t="s">
        <v>42</v>
      </c>
      <c r="M408">
        <v>39</v>
      </c>
      <c r="N408">
        <v>2</v>
      </c>
      <c r="O408">
        <v>3</v>
      </c>
      <c r="P408" t="s">
        <v>49</v>
      </c>
      <c r="Q408">
        <v>3</v>
      </c>
      <c r="R408" t="s">
        <v>44</v>
      </c>
      <c r="S408">
        <v>7969</v>
      </c>
      <c r="T408">
        <v>19609</v>
      </c>
      <c r="U408">
        <v>2</v>
      </c>
      <c r="V408" t="s">
        <v>106</v>
      </c>
      <c r="W408" t="s">
        <v>32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s="2" customFormat="1" x14ac:dyDescent="0.25">
      <c r="A409">
        <v>45</v>
      </c>
      <c r="B409" t="s">
        <v>39</v>
      </c>
      <c r="C409" t="s">
        <v>33</v>
      </c>
      <c r="D409">
        <v>192</v>
      </c>
      <c r="E409" t="s">
        <v>41</v>
      </c>
      <c r="F409">
        <v>10</v>
      </c>
      <c r="G409">
        <v>2</v>
      </c>
      <c r="H409" t="s">
        <v>35</v>
      </c>
      <c r="I409">
        <v>1</v>
      </c>
      <c r="J409">
        <v>544</v>
      </c>
      <c r="K409">
        <v>1</v>
      </c>
      <c r="L409" t="s">
        <v>42</v>
      </c>
      <c r="M409">
        <v>69</v>
      </c>
      <c r="N409">
        <v>3</v>
      </c>
      <c r="O409">
        <v>1</v>
      </c>
      <c r="P409" t="s">
        <v>43</v>
      </c>
      <c r="Q409">
        <v>4</v>
      </c>
      <c r="R409" t="s">
        <v>44</v>
      </c>
      <c r="S409">
        <v>2654</v>
      </c>
      <c r="T409">
        <v>9655</v>
      </c>
      <c r="U409">
        <v>3</v>
      </c>
      <c r="V409" t="s">
        <v>106</v>
      </c>
      <c r="W409" t="s">
        <v>39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s="2" customFormat="1" x14ac:dyDescent="0.25">
      <c r="A410">
        <v>52</v>
      </c>
      <c r="B410" t="s">
        <v>39</v>
      </c>
      <c r="C410" t="s">
        <v>33</v>
      </c>
      <c r="D410">
        <v>1490</v>
      </c>
      <c r="E410" t="s">
        <v>41</v>
      </c>
      <c r="F410">
        <v>4</v>
      </c>
      <c r="G410">
        <v>2</v>
      </c>
      <c r="H410" t="s">
        <v>35</v>
      </c>
      <c r="I410">
        <v>1</v>
      </c>
      <c r="J410">
        <v>546</v>
      </c>
      <c r="K410">
        <v>4</v>
      </c>
      <c r="L410" t="s">
        <v>36</v>
      </c>
      <c r="M410">
        <v>30</v>
      </c>
      <c r="N410">
        <v>3</v>
      </c>
      <c r="O410">
        <v>4</v>
      </c>
      <c r="P410" t="s">
        <v>52</v>
      </c>
      <c r="Q410">
        <v>4</v>
      </c>
      <c r="R410" t="s">
        <v>44</v>
      </c>
      <c r="S410">
        <v>16555</v>
      </c>
      <c r="T410">
        <v>10310</v>
      </c>
      <c r="U410">
        <v>2</v>
      </c>
      <c r="V410" t="s">
        <v>106</v>
      </c>
      <c r="W410" t="s">
        <v>39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s="2" customFormat="1" x14ac:dyDescent="0.25">
      <c r="A411">
        <v>42</v>
      </c>
      <c r="B411" t="s">
        <v>39</v>
      </c>
      <c r="C411" t="s">
        <v>40</v>
      </c>
      <c r="D411">
        <v>532</v>
      </c>
      <c r="E411" t="s">
        <v>41</v>
      </c>
      <c r="F411">
        <v>29</v>
      </c>
      <c r="G411">
        <v>2</v>
      </c>
      <c r="H411" t="s">
        <v>35</v>
      </c>
      <c r="I411">
        <v>1</v>
      </c>
      <c r="J411">
        <v>547</v>
      </c>
      <c r="K411">
        <v>1</v>
      </c>
      <c r="L411" t="s">
        <v>36</v>
      </c>
      <c r="M411">
        <v>92</v>
      </c>
      <c r="N411">
        <v>3</v>
      </c>
      <c r="O411">
        <v>2</v>
      </c>
      <c r="P411" t="s">
        <v>43</v>
      </c>
      <c r="Q411">
        <v>3</v>
      </c>
      <c r="R411" t="s">
        <v>48</v>
      </c>
      <c r="S411">
        <v>4556</v>
      </c>
      <c r="T411">
        <v>12932</v>
      </c>
      <c r="U411">
        <v>2</v>
      </c>
      <c r="V411" t="s">
        <v>106</v>
      </c>
      <c r="W411" t="s">
        <v>39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s="2" customFormat="1" x14ac:dyDescent="0.25">
      <c r="A412">
        <v>30</v>
      </c>
      <c r="B412" t="s">
        <v>39</v>
      </c>
      <c r="C412" t="s">
        <v>33</v>
      </c>
      <c r="D412">
        <v>317</v>
      </c>
      <c r="E412" t="s">
        <v>41</v>
      </c>
      <c r="F412">
        <v>2</v>
      </c>
      <c r="G412">
        <v>3</v>
      </c>
      <c r="H412" t="s">
        <v>35</v>
      </c>
      <c r="I412">
        <v>1</v>
      </c>
      <c r="J412">
        <v>548</v>
      </c>
      <c r="K412">
        <v>3</v>
      </c>
      <c r="L412" t="s">
        <v>36</v>
      </c>
      <c r="M412">
        <v>43</v>
      </c>
      <c r="N412">
        <v>1</v>
      </c>
      <c r="O412">
        <v>2</v>
      </c>
      <c r="P412" t="s">
        <v>49</v>
      </c>
      <c r="Q412">
        <v>4</v>
      </c>
      <c r="R412" t="s">
        <v>38</v>
      </c>
      <c r="S412">
        <v>6091</v>
      </c>
      <c r="T412">
        <v>24793</v>
      </c>
      <c r="U412">
        <v>2</v>
      </c>
      <c r="V412" t="s">
        <v>106</v>
      </c>
      <c r="W412" t="s">
        <v>39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s="2" customFormat="1" x14ac:dyDescent="0.25">
      <c r="A413">
        <v>60</v>
      </c>
      <c r="B413" t="s">
        <v>39</v>
      </c>
      <c r="C413" t="s">
        <v>33</v>
      </c>
      <c r="D413">
        <v>422</v>
      </c>
      <c r="E413" t="s">
        <v>41</v>
      </c>
      <c r="F413">
        <v>7</v>
      </c>
      <c r="G413">
        <v>3</v>
      </c>
      <c r="H413" t="s">
        <v>35</v>
      </c>
      <c r="I413">
        <v>1</v>
      </c>
      <c r="J413">
        <v>549</v>
      </c>
      <c r="K413">
        <v>1</v>
      </c>
      <c r="L413" t="s">
        <v>36</v>
      </c>
      <c r="M413">
        <v>41</v>
      </c>
      <c r="N413">
        <v>3</v>
      </c>
      <c r="O413">
        <v>5</v>
      </c>
      <c r="P413" t="s">
        <v>52</v>
      </c>
      <c r="Q413">
        <v>1</v>
      </c>
      <c r="R413" t="s">
        <v>44</v>
      </c>
      <c r="S413">
        <v>19566</v>
      </c>
      <c r="T413">
        <v>3854</v>
      </c>
      <c r="U413">
        <v>5</v>
      </c>
      <c r="V413" t="s">
        <v>106</v>
      </c>
      <c r="W413" t="s">
        <v>39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s="2" customFormat="1" x14ac:dyDescent="0.25">
      <c r="A414">
        <v>46</v>
      </c>
      <c r="B414" t="s">
        <v>39</v>
      </c>
      <c r="C414" t="s">
        <v>33</v>
      </c>
      <c r="D414">
        <v>1485</v>
      </c>
      <c r="E414" t="s">
        <v>41</v>
      </c>
      <c r="F414">
        <v>18</v>
      </c>
      <c r="G414">
        <v>3</v>
      </c>
      <c r="H414" t="s">
        <v>47</v>
      </c>
      <c r="I414">
        <v>1</v>
      </c>
      <c r="J414">
        <v>550</v>
      </c>
      <c r="K414">
        <v>3</v>
      </c>
      <c r="L414" t="s">
        <v>36</v>
      </c>
      <c r="M414">
        <v>87</v>
      </c>
      <c r="N414">
        <v>3</v>
      </c>
      <c r="O414">
        <v>2</v>
      </c>
      <c r="P414" t="s">
        <v>49</v>
      </c>
      <c r="Q414">
        <v>3</v>
      </c>
      <c r="R414" t="s">
        <v>48</v>
      </c>
      <c r="S414">
        <v>4810</v>
      </c>
      <c r="T414">
        <v>26314</v>
      </c>
      <c r="U414">
        <v>2</v>
      </c>
      <c r="V414" t="s">
        <v>106</v>
      </c>
      <c r="W414" t="s">
        <v>39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s="2" customFormat="1" x14ac:dyDescent="0.25">
      <c r="A415">
        <v>42</v>
      </c>
      <c r="B415" t="s">
        <v>39</v>
      </c>
      <c r="C415" t="s">
        <v>40</v>
      </c>
      <c r="D415">
        <v>1368</v>
      </c>
      <c r="E415" t="s">
        <v>41</v>
      </c>
      <c r="F415">
        <v>28</v>
      </c>
      <c r="G415">
        <v>4</v>
      </c>
      <c r="H415" t="s">
        <v>56</v>
      </c>
      <c r="I415">
        <v>1</v>
      </c>
      <c r="J415">
        <v>551</v>
      </c>
      <c r="K415">
        <v>4</v>
      </c>
      <c r="L415" t="s">
        <v>36</v>
      </c>
      <c r="M415">
        <v>88</v>
      </c>
      <c r="N415">
        <v>2</v>
      </c>
      <c r="O415">
        <v>2</v>
      </c>
      <c r="P415" t="s">
        <v>50</v>
      </c>
      <c r="Q415">
        <v>4</v>
      </c>
      <c r="R415" t="s">
        <v>44</v>
      </c>
      <c r="S415">
        <v>4523</v>
      </c>
      <c r="T415">
        <v>4386</v>
      </c>
      <c r="U415">
        <v>0</v>
      </c>
      <c r="V415" t="s">
        <v>106</v>
      </c>
      <c r="W415" t="s">
        <v>39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s="2" customFormat="1" x14ac:dyDescent="0.25">
      <c r="A416">
        <v>24</v>
      </c>
      <c r="B416" t="s">
        <v>32</v>
      </c>
      <c r="C416" t="s">
        <v>33</v>
      </c>
      <c r="D416">
        <v>1448</v>
      </c>
      <c r="E416" t="s">
        <v>34</v>
      </c>
      <c r="F416">
        <v>1</v>
      </c>
      <c r="G416">
        <v>1</v>
      </c>
      <c r="H416" t="s">
        <v>56</v>
      </c>
      <c r="I416">
        <v>1</v>
      </c>
      <c r="J416">
        <v>554</v>
      </c>
      <c r="K416">
        <v>1</v>
      </c>
      <c r="L416" t="s">
        <v>36</v>
      </c>
      <c r="M416">
        <v>62</v>
      </c>
      <c r="N416">
        <v>3</v>
      </c>
      <c r="O416">
        <v>1</v>
      </c>
      <c r="P416" t="s">
        <v>53</v>
      </c>
      <c r="Q416">
        <v>2</v>
      </c>
      <c r="R416" t="s">
        <v>38</v>
      </c>
      <c r="S416">
        <v>3202</v>
      </c>
      <c r="T416">
        <v>21972</v>
      </c>
      <c r="U416">
        <v>1</v>
      </c>
      <c r="V416" t="s">
        <v>106</v>
      </c>
      <c r="W416" t="s">
        <v>32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s="2" customFormat="1" x14ac:dyDescent="0.25">
      <c r="A417">
        <v>34</v>
      </c>
      <c r="B417" t="s">
        <v>32</v>
      </c>
      <c r="C417" t="s">
        <v>40</v>
      </c>
      <c r="D417">
        <v>296</v>
      </c>
      <c r="E417" t="s">
        <v>34</v>
      </c>
      <c r="F417">
        <v>6</v>
      </c>
      <c r="G417">
        <v>2</v>
      </c>
      <c r="H417" t="s">
        <v>55</v>
      </c>
      <c r="I417">
        <v>1</v>
      </c>
      <c r="J417">
        <v>555</v>
      </c>
      <c r="K417">
        <v>4</v>
      </c>
      <c r="L417" t="s">
        <v>36</v>
      </c>
      <c r="M417">
        <v>33</v>
      </c>
      <c r="N417">
        <v>1</v>
      </c>
      <c r="O417">
        <v>1</v>
      </c>
      <c r="P417" t="s">
        <v>53</v>
      </c>
      <c r="Q417">
        <v>3</v>
      </c>
      <c r="R417" t="s">
        <v>48</v>
      </c>
      <c r="S417">
        <v>2351</v>
      </c>
      <c r="T417">
        <v>12253</v>
      </c>
      <c r="U417">
        <v>0</v>
      </c>
      <c r="V417" t="s">
        <v>106</v>
      </c>
      <c r="W417" t="s">
        <v>39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s="2" customFormat="1" x14ac:dyDescent="0.25">
      <c r="A418">
        <v>38</v>
      </c>
      <c r="B418" t="s">
        <v>39</v>
      </c>
      <c r="C418" t="s">
        <v>40</v>
      </c>
      <c r="D418">
        <v>1490</v>
      </c>
      <c r="E418" t="s">
        <v>41</v>
      </c>
      <c r="F418">
        <v>2</v>
      </c>
      <c r="G418">
        <v>2</v>
      </c>
      <c r="H418" t="s">
        <v>35</v>
      </c>
      <c r="I418">
        <v>1</v>
      </c>
      <c r="J418">
        <v>556</v>
      </c>
      <c r="K418">
        <v>4</v>
      </c>
      <c r="L418" t="s">
        <v>42</v>
      </c>
      <c r="M418">
        <v>42</v>
      </c>
      <c r="N418">
        <v>3</v>
      </c>
      <c r="O418">
        <v>1</v>
      </c>
      <c r="P418" t="s">
        <v>46</v>
      </c>
      <c r="Q418">
        <v>4</v>
      </c>
      <c r="R418" t="s">
        <v>44</v>
      </c>
      <c r="S418">
        <v>1702</v>
      </c>
      <c r="T418">
        <v>12106</v>
      </c>
      <c r="U418">
        <v>1</v>
      </c>
      <c r="V418" t="s">
        <v>106</v>
      </c>
      <c r="W418" t="s">
        <v>32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s="2" customFormat="1" x14ac:dyDescent="0.25">
      <c r="A419">
        <v>40</v>
      </c>
      <c r="B419" t="s">
        <v>39</v>
      </c>
      <c r="C419" t="s">
        <v>33</v>
      </c>
      <c r="D419">
        <v>1398</v>
      </c>
      <c r="E419" t="s">
        <v>34</v>
      </c>
      <c r="F419">
        <v>2</v>
      </c>
      <c r="G419">
        <v>4</v>
      </c>
      <c r="H419" t="s">
        <v>35</v>
      </c>
      <c r="I419">
        <v>1</v>
      </c>
      <c r="J419">
        <v>558</v>
      </c>
      <c r="K419">
        <v>3</v>
      </c>
      <c r="L419" t="s">
        <v>36</v>
      </c>
      <c r="M419">
        <v>79</v>
      </c>
      <c r="N419">
        <v>3</v>
      </c>
      <c r="O419">
        <v>5</v>
      </c>
      <c r="P419" t="s">
        <v>52</v>
      </c>
      <c r="Q419">
        <v>3</v>
      </c>
      <c r="R419" t="s">
        <v>44</v>
      </c>
      <c r="S419">
        <v>18041</v>
      </c>
      <c r="T419">
        <v>13022</v>
      </c>
      <c r="U419">
        <v>0</v>
      </c>
      <c r="V419" t="s">
        <v>106</v>
      </c>
      <c r="W419" t="s">
        <v>39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s="2" customFormat="1" x14ac:dyDescent="0.25">
      <c r="A420">
        <v>26</v>
      </c>
      <c r="B420" t="s">
        <v>39</v>
      </c>
      <c r="C420" t="s">
        <v>33</v>
      </c>
      <c r="D420">
        <v>1349</v>
      </c>
      <c r="E420" t="s">
        <v>41</v>
      </c>
      <c r="F420">
        <v>23</v>
      </c>
      <c r="G420">
        <v>3</v>
      </c>
      <c r="H420" t="s">
        <v>35</v>
      </c>
      <c r="I420">
        <v>1</v>
      </c>
      <c r="J420">
        <v>560</v>
      </c>
      <c r="K420">
        <v>1</v>
      </c>
      <c r="L420" t="s">
        <v>36</v>
      </c>
      <c r="M420">
        <v>90</v>
      </c>
      <c r="N420">
        <v>3</v>
      </c>
      <c r="O420">
        <v>1</v>
      </c>
      <c r="P420" t="s">
        <v>43</v>
      </c>
      <c r="Q420">
        <v>4</v>
      </c>
      <c r="R420" t="s">
        <v>48</v>
      </c>
      <c r="S420">
        <v>2886</v>
      </c>
      <c r="T420">
        <v>3032</v>
      </c>
      <c r="U420">
        <v>1</v>
      </c>
      <c r="V420" t="s">
        <v>106</v>
      </c>
      <c r="W420" t="s">
        <v>39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s="2" customFormat="1" x14ac:dyDescent="0.25">
      <c r="A421">
        <v>30</v>
      </c>
      <c r="B421" t="s">
        <v>39</v>
      </c>
      <c r="C421" t="s">
        <v>51</v>
      </c>
      <c r="D421">
        <v>1400</v>
      </c>
      <c r="E421" t="s">
        <v>41</v>
      </c>
      <c r="F421">
        <v>3</v>
      </c>
      <c r="G421">
        <v>3</v>
      </c>
      <c r="H421" t="s">
        <v>35</v>
      </c>
      <c r="I421">
        <v>1</v>
      </c>
      <c r="J421">
        <v>562</v>
      </c>
      <c r="K421">
        <v>3</v>
      </c>
      <c r="L421" t="s">
        <v>42</v>
      </c>
      <c r="M421">
        <v>53</v>
      </c>
      <c r="N421">
        <v>3</v>
      </c>
      <c r="O421">
        <v>1</v>
      </c>
      <c r="P421" t="s">
        <v>46</v>
      </c>
      <c r="Q421">
        <v>4</v>
      </c>
      <c r="R421" t="s">
        <v>44</v>
      </c>
      <c r="S421">
        <v>2097</v>
      </c>
      <c r="T421">
        <v>16734</v>
      </c>
      <c r="U421">
        <v>4</v>
      </c>
      <c r="V421" t="s">
        <v>106</v>
      </c>
      <c r="W421" t="s">
        <v>39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s="2" customFormat="1" x14ac:dyDescent="0.25">
      <c r="A422">
        <v>29</v>
      </c>
      <c r="B422" t="s">
        <v>39</v>
      </c>
      <c r="C422" t="s">
        <v>33</v>
      </c>
      <c r="D422">
        <v>986</v>
      </c>
      <c r="E422" t="s">
        <v>41</v>
      </c>
      <c r="F422">
        <v>3</v>
      </c>
      <c r="G422">
        <v>4</v>
      </c>
      <c r="H422" t="s">
        <v>47</v>
      </c>
      <c r="I422">
        <v>1</v>
      </c>
      <c r="J422">
        <v>564</v>
      </c>
      <c r="K422">
        <v>2</v>
      </c>
      <c r="L422" t="s">
        <v>42</v>
      </c>
      <c r="M422">
        <v>93</v>
      </c>
      <c r="N422">
        <v>2</v>
      </c>
      <c r="O422">
        <v>3</v>
      </c>
      <c r="P422" t="s">
        <v>54</v>
      </c>
      <c r="Q422">
        <v>3</v>
      </c>
      <c r="R422" t="s">
        <v>44</v>
      </c>
      <c r="S422">
        <v>11935</v>
      </c>
      <c r="T422">
        <v>21526</v>
      </c>
      <c r="U422">
        <v>1</v>
      </c>
      <c r="V422" t="s">
        <v>106</v>
      </c>
      <c r="W422" t="s">
        <v>39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s="2" customFormat="1" x14ac:dyDescent="0.25">
      <c r="A423">
        <v>29</v>
      </c>
      <c r="B423" t="s">
        <v>32</v>
      </c>
      <c r="C423" t="s">
        <v>33</v>
      </c>
      <c r="D423">
        <v>408</v>
      </c>
      <c r="E423" t="s">
        <v>41</v>
      </c>
      <c r="F423">
        <v>25</v>
      </c>
      <c r="G423">
        <v>5</v>
      </c>
      <c r="H423" t="s">
        <v>56</v>
      </c>
      <c r="I423">
        <v>1</v>
      </c>
      <c r="J423">
        <v>565</v>
      </c>
      <c r="K423">
        <v>3</v>
      </c>
      <c r="L423" t="s">
        <v>36</v>
      </c>
      <c r="M423">
        <v>71</v>
      </c>
      <c r="N423">
        <v>2</v>
      </c>
      <c r="O423">
        <v>1</v>
      </c>
      <c r="P423" t="s">
        <v>43</v>
      </c>
      <c r="Q423">
        <v>2</v>
      </c>
      <c r="R423" t="s">
        <v>44</v>
      </c>
      <c r="S423">
        <v>2546</v>
      </c>
      <c r="T423">
        <v>18300</v>
      </c>
      <c r="U423">
        <v>5</v>
      </c>
      <c r="V423" t="s">
        <v>106</v>
      </c>
      <c r="W423" t="s">
        <v>39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s="2" customFormat="1" x14ac:dyDescent="0.25">
      <c r="A424">
        <v>19</v>
      </c>
      <c r="B424" t="s">
        <v>32</v>
      </c>
      <c r="C424" t="s">
        <v>33</v>
      </c>
      <c r="D424">
        <v>489</v>
      </c>
      <c r="E424" t="s">
        <v>57</v>
      </c>
      <c r="F424">
        <v>2</v>
      </c>
      <c r="G424">
        <v>2</v>
      </c>
      <c r="H424" t="s">
        <v>56</v>
      </c>
      <c r="I424">
        <v>1</v>
      </c>
      <c r="J424">
        <v>566</v>
      </c>
      <c r="K424">
        <v>1</v>
      </c>
      <c r="L424" t="s">
        <v>42</v>
      </c>
      <c r="M424">
        <v>52</v>
      </c>
      <c r="N424">
        <v>2</v>
      </c>
      <c r="O424">
        <v>1</v>
      </c>
      <c r="P424" t="s">
        <v>57</v>
      </c>
      <c r="Q424">
        <v>4</v>
      </c>
      <c r="R424" t="s">
        <v>38</v>
      </c>
      <c r="S424">
        <v>2564</v>
      </c>
      <c r="T424">
        <v>18437</v>
      </c>
      <c r="U424">
        <v>1</v>
      </c>
      <c r="V424" t="s">
        <v>106</v>
      </c>
      <c r="W424" t="s">
        <v>39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s="2" customFormat="1" x14ac:dyDescent="0.25">
      <c r="A425">
        <v>30</v>
      </c>
      <c r="B425" t="s">
        <v>39</v>
      </c>
      <c r="C425" t="s">
        <v>51</v>
      </c>
      <c r="D425">
        <v>1398</v>
      </c>
      <c r="E425" t="s">
        <v>34</v>
      </c>
      <c r="F425">
        <v>22</v>
      </c>
      <c r="G425">
        <v>4</v>
      </c>
      <c r="H425" t="s">
        <v>45</v>
      </c>
      <c r="I425">
        <v>1</v>
      </c>
      <c r="J425">
        <v>567</v>
      </c>
      <c r="K425">
        <v>3</v>
      </c>
      <c r="L425" t="s">
        <v>36</v>
      </c>
      <c r="M425">
        <v>69</v>
      </c>
      <c r="N425">
        <v>3</v>
      </c>
      <c r="O425">
        <v>3</v>
      </c>
      <c r="P425" t="s">
        <v>37</v>
      </c>
      <c r="Q425">
        <v>1</v>
      </c>
      <c r="R425" t="s">
        <v>44</v>
      </c>
      <c r="S425">
        <v>8412</v>
      </c>
      <c r="T425">
        <v>2890</v>
      </c>
      <c r="U425">
        <v>0</v>
      </c>
      <c r="V425" t="s">
        <v>106</v>
      </c>
      <c r="W425" t="s">
        <v>39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s="2" customFormat="1" x14ac:dyDescent="0.25">
      <c r="A426">
        <v>57</v>
      </c>
      <c r="B426" t="s">
        <v>39</v>
      </c>
      <c r="C426" t="s">
        <v>33</v>
      </c>
      <c r="D426">
        <v>210</v>
      </c>
      <c r="E426" t="s">
        <v>34</v>
      </c>
      <c r="F426">
        <v>29</v>
      </c>
      <c r="G426">
        <v>3</v>
      </c>
      <c r="H426" t="s">
        <v>55</v>
      </c>
      <c r="I426">
        <v>1</v>
      </c>
      <c r="J426">
        <v>568</v>
      </c>
      <c r="K426">
        <v>1</v>
      </c>
      <c r="L426" t="s">
        <v>42</v>
      </c>
      <c r="M426">
        <v>56</v>
      </c>
      <c r="N426">
        <v>2</v>
      </c>
      <c r="O426">
        <v>4</v>
      </c>
      <c r="P426" t="s">
        <v>52</v>
      </c>
      <c r="Q426">
        <v>4</v>
      </c>
      <c r="R426" t="s">
        <v>48</v>
      </c>
      <c r="S426">
        <v>14118</v>
      </c>
      <c r="T426">
        <v>22102</v>
      </c>
      <c r="U426">
        <v>3</v>
      </c>
      <c r="V426" t="s">
        <v>106</v>
      </c>
      <c r="W426" t="s">
        <v>39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s="2" customFormat="1" x14ac:dyDescent="0.25">
      <c r="A427">
        <v>50</v>
      </c>
      <c r="B427" t="s">
        <v>39</v>
      </c>
      <c r="C427" t="s">
        <v>33</v>
      </c>
      <c r="D427">
        <v>1099</v>
      </c>
      <c r="E427" t="s">
        <v>41</v>
      </c>
      <c r="F427">
        <v>29</v>
      </c>
      <c r="G427">
        <v>4</v>
      </c>
      <c r="H427" t="s">
        <v>35</v>
      </c>
      <c r="I427">
        <v>1</v>
      </c>
      <c r="J427">
        <v>569</v>
      </c>
      <c r="K427">
        <v>2</v>
      </c>
      <c r="L427" t="s">
        <v>42</v>
      </c>
      <c r="M427">
        <v>88</v>
      </c>
      <c r="N427">
        <v>2</v>
      </c>
      <c r="O427">
        <v>4</v>
      </c>
      <c r="P427" t="s">
        <v>52</v>
      </c>
      <c r="Q427">
        <v>3</v>
      </c>
      <c r="R427" t="s">
        <v>44</v>
      </c>
      <c r="S427">
        <v>17046</v>
      </c>
      <c r="T427">
        <v>9314</v>
      </c>
      <c r="U427">
        <v>0</v>
      </c>
      <c r="V427" t="s">
        <v>106</v>
      </c>
      <c r="W427" t="s">
        <v>39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s="2" customFormat="1" x14ac:dyDescent="0.25">
      <c r="A428">
        <v>30</v>
      </c>
      <c r="B428" t="s">
        <v>39</v>
      </c>
      <c r="C428" t="s">
        <v>51</v>
      </c>
      <c r="D428">
        <v>1116</v>
      </c>
      <c r="E428" t="s">
        <v>41</v>
      </c>
      <c r="F428">
        <v>2</v>
      </c>
      <c r="G428">
        <v>3</v>
      </c>
      <c r="H428" t="s">
        <v>47</v>
      </c>
      <c r="I428">
        <v>1</v>
      </c>
      <c r="J428">
        <v>571</v>
      </c>
      <c r="K428">
        <v>3</v>
      </c>
      <c r="L428" t="s">
        <v>36</v>
      </c>
      <c r="M428">
        <v>49</v>
      </c>
      <c r="N428">
        <v>3</v>
      </c>
      <c r="O428">
        <v>1</v>
      </c>
      <c r="P428" t="s">
        <v>46</v>
      </c>
      <c r="Q428">
        <v>4</v>
      </c>
      <c r="R428" t="s">
        <v>38</v>
      </c>
      <c r="S428">
        <v>2564</v>
      </c>
      <c r="T428">
        <v>7181</v>
      </c>
      <c r="U428">
        <v>0</v>
      </c>
      <c r="V428" t="s">
        <v>106</v>
      </c>
      <c r="W428" t="s">
        <v>39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s="2" customFormat="1" x14ac:dyDescent="0.25">
      <c r="A429">
        <v>60</v>
      </c>
      <c r="B429" t="s">
        <v>39</v>
      </c>
      <c r="C429" t="s">
        <v>40</v>
      </c>
      <c r="D429">
        <v>1499</v>
      </c>
      <c r="E429" t="s">
        <v>34</v>
      </c>
      <c r="F429">
        <v>28</v>
      </c>
      <c r="G429">
        <v>3</v>
      </c>
      <c r="H429" t="s">
        <v>55</v>
      </c>
      <c r="I429">
        <v>1</v>
      </c>
      <c r="J429">
        <v>573</v>
      </c>
      <c r="K429">
        <v>3</v>
      </c>
      <c r="L429" t="s">
        <v>36</v>
      </c>
      <c r="M429">
        <v>80</v>
      </c>
      <c r="N429">
        <v>2</v>
      </c>
      <c r="O429">
        <v>3</v>
      </c>
      <c r="P429" t="s">
        <v>37</v>
      </c>
      <c r="Q429">
        <v>1</v>
      </c>
      <c r="R429" t="s">
        <v>44</v>
      </c>
      <c r="S429">
        <v>10266</v>
      </c>
      <c r="T429">
        <v>2845</v>
      </c>
      <c r="U429">
        <v>4</v>
      </c>
      <c r="V429" t="s">
        <v>106</v>
      </c>
      <c r="W429" t="s">
        <v>39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s="2" customFormat="1" x14ac:dyDescent="0.25">
      <c r="A430">
        <v>47</v>
      </c>
      <c r="B430" t="s">
        <v>39</v>
      </c>
      <c r="C430" t="s">
        <v>33</v>
      </c>
      <c r="D430">
        <v>983</v>
      </c>
      <c r="E430" t="s">
        <v>41</v>
      </c>
      <c r="F430">
        <v>2</v>
      </c>
      <c r="G430">
        <v>2</v>
      </c>
      <c r="H430" t="s">
        <v>47</v>
      </c>
      <c r="I430">
        <v>1</v>
      </c>
      <c r="J430">
        <v>574</v>
      </c>
      <c r="K430">
        <v>1</v>
      </c>
      <c r="L430" t="s">
        <v>36</v>
      </c>
      <c r="M430">
        <v>65</v>
      </c>
      <c r="N430">
        <v>3</v>
      </c>
      <c r="O430">
        <v>2</v>
      </c>
      <c r="P430" t="s">
        <v>49</v>
      </c>
      <c r="Q430">
        <v>4</v>
      </c>
      <c r="R430" t="s">
        <v>48</v>
      </c>
      <c r="S430">
        <v>5070</v>
      </c>
      <c r="T430">
        <v>7389</v>
      </c>
      <c r="U430">
        <v>5</v>
      </c>
      <c r="V430" t="s">
        <v>106</v>
      </c>
      <c r="W430" t="s">
        <v>39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s="2" customFormat="1" x14ac:dyDescent="0.25">
      <c r="A431">
        <v>46</v>
      </c>
      <c r="B431" t="s">
        <v>39</v>
      </c>
      <c r="C431" t="s">
        <v>33</v>
      </c>
      <c r="D431">
        <v>1009</v>
      </c>
      <c r="E431" t="s">
        <v>41</v>
      </c>
      <c r="F431">
        <v>2</v>
      </c>
      <c r="G431">
        <v>3</v>
      </c>
      <c r="H431" t="s">
        <v>35</v>
      </c>
      <c r="I431">
        <v>1</v>
      </c>
      <c r="J431">
        <v>575</v>
      </c>
      <c r="K431">
        <v>1</v>
      </c>
      <c r="L431" t="s">
        <v>42</v>
      </c>
      <c r="M431">
        <v>51</v>
      </c>
      <c r="N431">
        <v>3</v>
      </c>
      <c r="O431">
        <v>4</v>
      </c>
      <c r="P431" t="s">
        <v>54</v>
      </c>
      <c r="Q431">
        <v>3</v>
      </c>
      <c r="R431" t="s">
        <v>44</v>
      </c>
      <c r="S431">
        <v>17861</v>
      </c>
      <c r="T431">
        <v>2288</v>
      </c>
      <c r="U431">
        <v>6</v>
      </c>
      <c r="V431" t="s">
        <v>106</v>
      </c>
      <c r="W431" t="s">
        <v>39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s="2" customFormat="1" x14ac:dyDescent="0.25">
      <c r="A432">
        <v>35</v>
      </c>
      <c r="B432" t="s">
        <v>39</v>
      </c>
      <c r="C432" t="s">
        <v>33</v>
      </c>
      <c r="D432">
        <v>144</v>
      </c>
      <c r="E432" t="s">
        <v>41</v>
      </c>
      <c r="F432">
        <v>22</v>
      </c>
      <c r="G432">
        <v>3</v>
      </c>
      <c r="H432" t="s">
        <v>35</v>
      </c>
      <c r="I432">
        <v>1</v>
      </c>
      <c r="J432">
        <v>577</v>
      </c>
      <c r="K432">
        <v>4</v>
      </c>
      <c r="L432" t="s">
        <v>42</v>
      </c>
      <c r="M432">
        <v>46</v>
      </c>
      <c r="N432">
        <v>1</v>
      </c>
      <c r="O432">
        <v>1</v>
      </c>
      <c r="P432" t="s">
        <v>46</v>
      </c>
      <c r="Q432">
        <v>3</v>
      </c>
      <c r="R432" t="s">
        <v>38</v>
      </c>
      <c r="S432">
        <v>4230</v>
      </c>
      <c r="T432">
        <v>19225</v>
      </c>
      <c r="U432">
        <v>0</v>
      </c>
      <c r="V432" t="s">
        <v>106</v>
      </c>
      <c r="W432" t="s">
        <v>39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s="2" customFormat="1" x14ac:dyDescent="0.25">
      <c r="A433">
        <v>54</v>
      </c>
      <c r="B433" t="s">
        <v>39</v>
      </c>
      <c r="C433" t="s">
        <v>33</v>
      </c>
      <c r="D433">
        <v>548</v>
      </c>
      <c r="E433" t="s">
        <v>41</v>
      </c>
      <c r="F433">
        <v>8</v>
      </c>
      <c r="G433">
        <v>4</v>
      </c>
      <c r="H433" t="s">
        <v>35</v>
      </c>
      <c r="I433">
        <v>1</v>
      </c>
      <c r="J433">
        <v>578</v>
      </c>
      <c r="K433">
        <v>3</v>
      </c>
      <c r="L433" t="s">
        <v>36</v>
      </c>
      <c r="M433">
        <v>42</v>
      </c>
      <c r="N433">
        <v>3</v>
      </c>
      <c r="O433">
        <v>2</v>
      </c>
      <c r="P433" t="s">
        <v>46</v>
      </c>
      <c r="Q433">
        <v>3</v>
      </c>
      <c r="R433" t="s">
        <v>38</v>
      </c>
      <c r="S433">
        <v>3780</v>
      </c>
      <c r="T433">
        <v>23428</v>
      </c>
      <c r="U433">
        <v>7</v>
      </c>
      <c r="V433" t="s">
        <v>106</v>
      </c>
      <c r="W433" t="s">
        <v>39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s="2" customFormat="1" x14ac:dyDescent="0.25">
      <c r="A434">
        <v>34</v>
      </c>
      <c r="B434" t="s">
        <v>39</v>
      </c>
      <c r="C434" t="s">
        <v>33</v>
      </c>
      <c r="D434">
        <v>1303</v>
      </c>
      <c r="E434" t="s">
        <v>41</v>
      </c>
      <c r="F434">
        <v>2</v>
      </c>
      <c r="G434">
        <v>4</v>
      </c>
      <c r="H434" t="s">
        <v>35</v>
      </c>
      <c r="I434">
        <v>1</v>
      </c>
      <c r="J434">
        <v>579</v>
      </c>
      <c r="K434">
        <v>4</v>
      </c>
      <c r="L434" t="s">
        <v>42</v>
      </c>
      <c r="M434">
        <v>62</v>
      </c>
      <c r="N434">
        <v>2</v>
      </c>
      <c r="O434">
        <v>1</v>
      </c>
      <c r="P434" t="s">
        <v>43</v>
      </c>
      <c r="Q434">
        <v>3</v>
      </c>
      <c r="R434" t="s">
        <v>48</v>
      </c>
      <c r="S434">
        <v>2768</v>
      </c>
      <c r="T434">
        <v>8416</v>
      </c>
      <c r="U434">
        <v>3</v>
      </c>
      <c r="V434" t="s">
        <v>106</v>
      </c>
      <c r="W434" t="s">
        <v>39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s="2" customFormat="1" x14ac:dyDescent="0.25">
      <c r="A435">
        <v>46</v>
      </c>
      <c r="B435" t="s">
        <v>39</v>
      </c>
      <c r="C435" t="s">
        <v>33</v>
      </c>
      <c r="D435">
        <v>1125</v>
      </c>
      <c r="E435" t="s">
        <v>34</v>
      </c>
      <c r="F435">
        <v>10</v>
      </c>
      <c r="G435">
        <v>3</v>
      </c>
      <c r="H435" t="s">
        <v>55</v>
      </c>
      <c r="I435">
        <v>1</v>
      </c>
      <c r="J435">
        <v>580</v>
      </c>
      <c r="K435">
        <v>3</v>
      </c>
      <c r="L435" t="s">
        <v>36</v>
      </c>
      <c r="M435">
        <v>94</v>
      </c>
      <c r="N435">
        <v>2</v>
      </c>
      <c r="O435">
        <v>3</v>
      </c>
      <c r="P435" t="s">
        <v>37</v>
      </c>
      <c r="Q435">
        <v>4</v>
      </c>
      <c r="R435" t="s">
        <v>44</v>
      </c>
      <c r="S435">
        <v>9071</v>
      </c>
      <c r="T435">
        <v>11563</v>
      </c>
      <c r="U435">
        <v>2</v>
      </c>
      <c r="V435" t="s">
        <v>106</v>
      </c>
      <c r="W435" t="s">
        <v>32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s="2" customFormat="1" x14ac:dyDescent="0.25">
      <c r="A436">
        <v>31</v>
      </c>
      <c r="B436" t="s">
        <v>39</v>
      </c>
      <c r="C436" t="s">
        <v>33</v>
      </c>
      <c r="D436">
        <v>1274</v>
      </c>
      <c r="E436" t="s">
        <v>41</v>
      </c>
      <c r="F436">
        <v>9</v>
      </c>
      <c r="G436">
        <v>1</v>
      </c>
      <c r="H436" t="s">
        <v>35</v>
      </c>
      <c r="I436">
        <v>1</v>
      </c>
      <c r="J436">
        <v>581</v>
      </c>
      <c r="K436">
        <v>3</v>
      </c>
      <c r="L436" t="s">
        <v>42</v>
      </c>
      <c r="M436">
        <v>33</v>
      </c>
      <c r="N436">
        <v>3</v>
      </c>
      <c r="O436">
        <v>3</v>
      </c>
      <c r="P436" t="s">
        <v>49</v>
      </c>
      <c r="Q436">
        <v>2</v>
      </c>
      <c r="R436" t="s">
        <v>48</v>
      </c>
      <c r="S436">
        <v>10648</v>
      </c>
      <c r="T436">
        <v>14394</v>
      </c>
      <c r="U436">
        <v>1</v>
      </c>
      <c r="V436" t="s">
        <v>106</v>
      </c>
      <c r="W436" t="s">
        <v>39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s="2" customFormat="1" x14ac:dyDescent="0.25">
      <c r="A437">
        <v>33</v>
      </c>
      <c r="B437" t="s">
        <v>32</v>
      </c>
      <c r="C437" t="s">
        <v>33</v>
      </c>
      <c r="D437">
        <v>1277</v>
      </c>
      <c r="E437" t="s">
        <v>41</v>
      </c>
      <c r="F437">
        <v>15</v>
      </c>
      <c r="G437">
        <v>1</v>
      </c>
      <c r="H437" t="s">
        <v>47</v>
      </c>
      <c r="I437">
        <v>1</v>
      </c>
      <c r="J437">
        <v>582</v>
      </c>
      <c r="K437">
        <v>2</v>
      </c>
      <c r="L437" t="s">
        <v>42</v>
      </c>
      <c r="M437">
        <v>56</v>
      </c>
      <c r="N437">
        <v>3</v>
      </c>
      <c r="O437">
        <v>3</v>
      </c>
      <c r="P437" t="s">
        <v>52</v>
      </c>
      <c r="Q437">
        <v>3</v>
      </c>
      <c r="R437" t="s">
        <v>44</v>
      </c>
      <c r="S437">
        <v>13610</v>
      </c>
      <c r="T437">
        <v>24619</v>
      </c>
      <c r="U437">
        <v>7</v>
      </c>
      <c r="V437" t="s">
        <v>106</v>
      </c>
      <c r="W437" t="s">
        <v>32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s="2" customFormat="1" x14ac:dyDescent="0.25">
      <c r="A438">
        <v>33</v>
      </c>
      <c r="B438" t="s">
        <v>32</v>
      </c>
      <c r="C438" t="s">
        <v>33</v>
      </c>
      <c r="D438">
        <v>587</v>
      </c>
      <c r="E438" t="s">
        <v>41</v>
      </c>
      <c r="F438">
        <v>10</v>
      </c>
      <c r="G438">
        <v>1</v>
      </c>
      <c r="H438" t="s">
        <v>47</v>
      </c>
      <c r="I438">
        <v>1</v>
      </c>
      <c r="J438">
        <v>584</v>
      </c>
      <c r="K438">
        <v>1</v>
      </c>
      <c r="L438" t="s">
        <v>42</v>
      </c>
      <c r="M438">
        <v>38</v>
      </c>
      <c r="N438">
        <v>1</v>
      </c>
      <c r="O438">
        <v>1</v>
      </c>
      <c r="P438" t="s">
        <v>46</v>
      </c>
      <c r="Q438">
        <v>4</v>
      </c>
      <c r="R438" t="s">
        <v>48</v>
      </c>
      <c r="S438">
        <v>3408</v>
      </c>
      <c r="T438">
        <v>6705</v>
      </c>
      <c r="U438">
        <v>7</v>
      </c>
      <c r="V438" t="s">
        <v>106</v>
      </c>
      <c r="W438" t="s">
        <v>39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s="2" customFormat="1" x14ac:dyDescent="0.25">
      <c r="A439">
        <v>30</v>
      </c>
      <c r="B439" t="s">
        <v>39</v>
      </c>
      <c r="C439" t="s">
        <v>33</v>
      </c>
      <c r="D439">
        <v>413</v>
      </c>
      <c r="E439" t="s">
        <v>34</v>
      </c>
      <c r="F439">
        <v>7</v>
      </c>
      <c r="G439">
        <v>1</v>
      </c>
      <c r="H439" t="s">
        <v>55</v>
      </c>
      <c r="I439">
        <v>1</v>
      </c>
      <c r="J439">
        <v>585</v>
      </c>
      <c r="K439">
        <v>4</v>
      </c>
      <c r="L439" t="s">
        <v>42</v>
      </c>
      <c r="M439">
        <v>57</v>
      </c>
      <c r="N439">
        <v>3</v>
      </c>
      <c r="O439">
        <v>1</v>
      </c>
      <c r="P439" t="s">
        <v>53</v>
      </c>
      <c r="Q439">
        <v>2</v>
      </c>
      <c r="R439" t="s">
        <v>38</v>
      </c>
      <c r="S439">
        <v>2983</v>
      </c>
      <c r="T439">
        <v>18398</v>
      </c>
      <c r="U439">
        <v>0</v>
      </c>
      <c r="V439" t="s">
        <v>106</v>
      </c>
      <c r="W439" t="s">
        <v>39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s="2" customFormat="1" x14ac:dyDescent="0.25">
      <c r="A440">
        <v>35</v>
      </c>
      <c r="B440" t="s">
        <v>39</v>
      </c>
      <c r="C440" t="s">
        <v>33</v>
      </c>
      <c r="D440">
        <v>1276</v>
      </c>
      <c r="E440" t="s">
        <v>41</v>
      </c>
      <c r="F440">
        <v>16</v>
      </c>
      <c r="G440">
        <v>3</v>
      </c>
      <c r="H440" t="s">
        <v>35</v>
      </c>
      <c r="I440">
        <v>1</v>
      </c>
      <c r="J440">
        <v>586</v>
      </c>
      <c r="K440">
        <v>4</v>
      </c>
      <c r="L440" t="s">
        <v>42</v>
      </c>
      <c r="M440">
        <v>72</v>
      </c>
      <c r="N440">
        <v>3</v>
      </c>
      <c r="O440">
        <v>3</v>
      </c>
      <c r="P440" t="s">
        <v>50</v>
      </c>
      <c r="Q440">
        <v>3</v>
      </c>
      <c r="R440" t="s">
        <v>44</v>
      </c>
      <c r="S440">
        <v>7632</v>
      </c>
      <c r="T440">
        <v>14295</v>
      </c>
      <c r="U440">
        <v>4</v>
      </c>
      <c r="V440" t="s">
        <v>106</v>
      </c>
      <c r="W440" t="s">
        <v>32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s="2" customFormat="1" x14ac:dyDescent="0.25">
      <c r="A441">
        <v>31</v>
      </c>
      <c r="B441" t="s">
        <v>32</v>
      </c>
      <c r="C441" t="s">
        <v>40</v>
      </c>
      <c r="D441">
        <v>534</v>
      </c>
      <c r="E441" t="s">
        <v>41</v>
      </c>
      <c r="F441">
        <v>20</v>
      </c>
      <c r="G441">
        <v>3</v>
      </c>
      <c r="H441" t="s">
        <v>35</v>
      </c>
      <c r="I441">
        <v>1</v>
      </c>
      <c r="J441">
        <v>587</v>
      </c>
      <c r="K441">
        <v>1</v>
      </c>
      <c r="L441" t="s">
        <v>42</v>
      </c>
      <c r="M441">
        <v>66</v>
      </c>
      <c r="N441">
        <v>3</v>
      </c>
      <c r="O441">
        <v>3</v>
      </c>
      <c r="P441" t="s">
        <v>50</v>
      </c>
      <c r="Q441">
        <v>3</v>
      </c>
      <c r="R441" t="s">
        <v>44</v>
      </c>
      <c r="S441">
        <v>9824</v>
      </c>
      <c r="T441">
        <v>22908</v>
      </c>
      <c r="U441">
        <v>3</v>
      </c>
      <c r="V441" t="s">
        <v>106</v>
      </c>
      <c r="W441" t="s">
        <v>39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s="2" customFormat="1" x14ac:dyDescent="0.25">
      <c r="A442">
        <v>34</v>
      </c>
      <c r="B442" t="s">
        <v>32</v>
      </c>
      <c r="C442" t="s">
        <v>40</v>
      </c>
      <c r="D442">
        <v>988</v>
      </c>
      <c r="E442" t="s">
        <v>57</v>
      </c>
      <c r="F442">
        <v>23</v>
      </c>
      <c r="G442">
        <v>3</v>
      </c>
      <c r="H442" t="s">
        <v>57</v>
      </c>
      <c r="I442">
        <v>1</v>
      </c>
      <c r="J442">
        <v>590</v>
      </c>
      <c r="K442">
        <v>2</v>
      </c>
      <c r="L442" t="s">
        <v>36</v>
      </c>
      <c r="M442">
        <v>43</v>
      </c>
      <c r="N442">
        <v>3</v>
      </c>
      <c r="O442">
        <v>3</v>
      </c>
      <c r="P442" t="s">
        <v>57</v>
      </c>
      <c r="Q442">
        <v>1</v>
      </c>
      <c r="R442" t="s">
        <v>48</v>
      </c>
      <c r="S442">
        <v>9950</v>
      </c>
      <c r="T442">
        <v>11533</v>
      </c>
      <c r="U442">
        <v>9</v>
      </c>
      <c r="V442" t="s">
        <v>106</v>
      </c>
      <c r="W442" t="s">
        <v>32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s="2" customFormat="1" x14ac:dyDescent="0.25">
      <c r="A443">
        <v>42</v>
      </c>
      <c r="B443" t="s">
        <v>39</v>
      </c>
      <c r="C443" t="s">
        <v>40</v>
      </c>
      <c r="D443">
        <v>1474</v>
      </c>
      <c r="E443" t="s">
        <v>41</v>
      </c>
      <c r="F443">
        <v>5</v>
      </c>
      <c r="G443">
        <v>2</v>
      </c>
      <c r="H443" t="s">
        <v>45</v>
      </c>
      <c r="I443">
        <v>1</v>
      </c>
      <c r="J443">
        <v>591</v>
      </c>
      <c r="K443">
        <v>2</v>
      </c>
      <c r="L443" t="s">
        <v>42</v>
      </c>
      <c r="M443">
        <v>97</v>
      </c>
      <c r="N443">
        <v>3</v>
      </c>
      <c r="O443">
        <v>1</v>
      </c>
      <c r="P443" t="s">
        <v>46</v>
      </c>
      <c r="Q443">
        <v>3</v>
      </c>
      <c r="R443" t="s">
        <v>44</v>
      </c>
      <c r="S443">
        <v>2093</v>
      </c>
      <c r="T443">
        <v>9260</v>
      </c>
      <c r="U443">
        <v>4</v>
      </c>
      <c r="V443" t="s">
        <v>106</v>
      </c>
      <c r="W443" t="s">
        <v>39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s="2" customFormat="1" x14ac:dyDescent="0.25">
      <c r="A444">
        <v>36</v>
      </c>
      <c r="B444" t="s">
        <v>39</v>
      </c>
      <c r="C444" t="s">
        <v>51</v>
      </c>
      <c r="D444">
        <v>635</v>
      </c>
      <c r="E444" t="s">
        <v>34</v>
      </c>
      <c r="F444">
        <v>10</v>
      </c>
      <c r="G444">
        <v>4</v>
      </c>
      <c r="H444" t="s">
        <v>47</v>
      </c>
      <c r="I444">
        <v>1</v>
      </c>
      <c r="J444">
        <v>592</v>
      </c>
      <c r="K444">
        <v>2</v>
      </c>
      <c r="L444" t="s">
        <v>42</v>
      </c>
      <c r="M444">
        <v>32</v>
      </c>
      <c r="N444">
        <v>3</v>
      </c>
      <c r="O444">
        <v>3</v>
      </c>
      <c r="P444" t="s">
        <v>37</v>
      </c>
      <c r="Q444">
        <v>4</v>
      </c>
      <c r="R444" t="s">
        <v>38</v>
      </c>
      <c r="S444">
        <v>9980</v>
      </c>
      <c r="T444">
        <v>15318</v>
      </c>
      <c r="U444">
        <v>1</v>
      </c>
      <c r="V444" t="s">
        <v>106</v>
      </c>
      <c r="W444" t="s">
        <v>39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s="2" customFormat="1" x14ac:dyDescent="0.25">
      <c r="A445">
        <v>22</v>
      </c>
      <c r="B445" t="s">
        <v>32</v>
      </c>
      <c r="C445" t="s">
        <v>40</v>
      </c>
      <c r="D445">
        <v>1368</v>
      </c>
      <c r="E445" t="s">
        <v>41</v>
      </c>
      <c r="F445">
        <v>4</v>
      </c>
      <c r="G445">
        <v>1</v>
      </c>
      <c r="H445" t="s">
        <v>56</v>
      </c>
      <c r="I445">
        <v>1</v>
      </c>
      <c r="J445">
        <v>593</v>
      </c>
      <c r="K445">
        <v>3</v>
      </c>
      <c r="L445" t="s">
        <v>42</v>
      </c>
      <c r="M445">
        <v>99</v>
      </c>
      <c r="N445">
        <v>2</v>
      </c>
      <c r="O445">
        <v>1</v>
      </c>
      <c r="P445" t="s">
        <v>46</v>
      </c>
      <c r="Q445">
        <v>3</v>
      </c>
      <c r="R445" t="s">
        <v>38</v>
      </c>
      <c r="S445">
        <v>3894</v>
      </c>
      <c r="T445">
        <v>9129</v>
      </c>
      <c r="U445">
        <v>5</v>
      </c>
      <c r="V445" t="s">
        <v>106</v>
      </c>
      <c r="W445" t="s">
        <v>39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s="2" customFormat="1" x14ac:dyDescent="0.25">
      <c r="A446">
        <v>48</v>
      </c>
      <c r="B446" t="s">
        <v>39</v>
      </c>
      <c r="C446" t="s">
        <v>33</v>
      </c>
      <c r="D446">
        <v>163</v>
      </c>
      <c r="E446" t="s">
        <v>34</v>
      </c>
      <c r="F446">
        <v>2</v>
      </c>
      <c r="G446">
        <v>5</v>
      </c>
      <c r="H446" t="s">
        <v>55</v>
      </c>
      <c r="I446">
        <v>1</v>
      </c>
      <c r="J446">
        <v>595</v>
      </c>
      <c r="K446">
        <v>2</v>
      </c>
      <c r="L446" t="s">
        <v>36</v>
      </c>
      <c r="M446">
        <v>37</v>
      </c>
      <c r="N446">
        <v>3</v>
      </c>
      <c r="O446">
        <v>2</v>
      </c>
      <c r="P446" t="s">
        <v>37</v>
      </c>
      <c r="Q446">
        <v>4</v>
      </c>
      <c r="R446" t="s">
        <v>44</v>
      </c>
      <c r="S446">
        <v>4051</v>
      </c>
      <c r="T446">
        <v>19658</v>
      </c>
      <c r="U446">
        <v>2</v>
      </c>
      <c r="V446" t="s">
        <v>106</v>
      </c>
      <c r="W446" t="s">
        <v>39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s="2" customFormat="1" x14ac:dyDescent="0.25">
      <c r="A447">
        <v>55</v>
      </c>
      <c r="B447" t="s">
        <v>39</v>
      </c>
      <c r="C447" t="s">
        <v>33</v>
      </c>
      <c r="D447">
        <v>1117</v>
      </c>
      <c r="E447" t="s">
        <v>34</v>
      </c>
      <c r="F447">
        <v>18</v>
      </c>
      <c r="G447">
        <v>5</v>
      </c>
      <c r="H447" t="s">
        <v>35</v>
      </c>
      <c r="I447">
        <v>1</v>
      </c>
      <c r="J447">
        <v>597</v>
      </c>
      <c r="K447">
        <v>1</v>
      </c>
      <c r="L447" t="s">
        <v>36</v>
      </c>
      <c r="M447">
        <v>83</v>
      </c>
      <c r="N447">
        <v>3</v>
      </c>
      <c r="O447">
        <v>4</v>
      </c>
      <c r="P447" t="s">
        <v>52</v>
      </c>
      <c r="Q447">
        <v>2</v>
      </c>
      <c r="R447" t="s">
        <v>38</v>
      </c>
      <c r="S447">
        <v>16835</v>
      </c>
      <c r="T447">
        <v>9873</v>
      </c>
      <c r="U447">
        <v>3</v>
      </c>
      <c r="V447" t="s">
        <v>106</v>
      </c>
      <c r="W447" t="s">
        <v>39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s="2" customFormat="1" x14ac:dyDescent="0.25">
      <c r="A448">
        <v>41</v>
      </c>
      <c r="B448" t="s">
        <v>39</v>
      </c>
      <c r="C448" t="s">
        <v>51</v>
      </c>
      <c r="D448">
        <v>267</v>
      </c>
      <c r="E448" t="s">
        <v>34</v>
      </c>
      <c r="F448">
        <v>10</v>
      </c>
      <c r="G448">
        <v>2</v>
      </c>
      <c r="H448" t="s">
        <v>35</v>
      </c>
      <c r="I448">
        <v>1</v>
      </c>
      <c r="J448">
        <v>599</v>
      </c>
      <c r="K448">
        <v>4</v>
      </c>
      <c r="L448" t="s">
        <v>42</v>
      </c>
      <c r="M448">
        <v>56</v>
      </c>
      <c r="N448">
        <v>3</v>
      </c>
      <c r="O448">
        <v>2</v>
      </c>
      <c r="P448" t="s">
        <v>37</v>
      </c>
      <c r="Q448">
        <v>4</v>
      </c>
      <c r="R448" t="s">
        <v>38</v>
      </c>
      <c r="S448">
        <v>6230</v>
      </c>
      <c r="T448">
        <v>13430</v>
      </c>
      <c r="U448">
        <v>7</v>
      </c>
      <c r="V448" t="s">
        <v>106</v>
      </c>
      <c r="W448" t="s">
        <v>39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s="2" customFormat="1" x14ac:dyDescent="0.25">
      <c r="A449">
        <v>35</v>
      </c>
      <c r="B449" t="s">
        <v>39</v>
      </c>
      <c r="C449" t="s">
        <v>33</v>
      </c>
      <c r="D449">
        <v>619</v>
      </c>
      <c r="E449" t="s">
        <v>34</v>
      </c>
      <c r="F449">
        <v>1</v>
      </c>
      <c r="G449">
        <v>3</v>
      </c>
      <c r="H449" t="s">
        <v>55</v>
      </c>
      <c r="I449">
        <v>1</v>
      </c>
      <c r="J449">
        <v>600</v>
      </c>
      <c r="K449">
        <v>2</v>
      </c>
      <c r="L449" t="s">
        <v>42</v>
      </c>
      <c r="M449">
        <v>85</v>
      </c>
      <c r="N449">
        <v>3</v>
      </c>
      <c r="O449">
        <v>2</v>
      </c>
      <c r="P449" t="s">
        <v>37</v>
      </c>
      <c r="Q449">
        <v>3</v>
      </c>
      <c r="R449" t="s">
        <v>44</v>
      </c>
      <c r="S449">
        <v>4717</v>
      </c>
      <c r="T449">
        <v>18659</v>
      </c>
      <c r="U449">
        <v>9</v>
      </c>
      <c r="V449" t="s">
        <v>106</v>
      </c>
      <c r="W449" t="s">
        <v>39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s="2" customFormat="1" x14ac:dyDescent="0.25">
      <c r="A450">
        <v>40</v>
      </c>
      <c r="B450" t="s">
        <v>39</v>
      </c>
      <c r="C450" t="s">
        <v>33</v>
      </c>
      <c r="D450">
        <v>302</v>
      </c>
      <c r="E450" t="s">
        <v>41</v>
      </c>
      <c r="F450">
        <v>6</v>
      </c>
      <c r="G450">
        <v>3</v>
      </c>
      <c r="H450" t="s">
        <v>35</v>
      </c>
      <c r="I450">
        <v>1</v>
      </c>
      <c r="J450">
        <v>601</v>
      </c>
      <c r="K450">
        <v>2</v>
      </c>
      <c r="L450" t="s">
        <v>36</v>
      </c>
      <c r="M450">
        <v>75</v>
      </c>
      <c r="N450">
        <v>3</v>
      </c>
      <c r="O450">
        <v>4</v>
      </c>
      <c r="P450" t="s">
        <v>49</v>
      </c>
      <c r="Q450">
        <v>3</v>
      </c>
      <c r="R450" t="s">
        <v>38</v>
      </c>
      <c r="S450">
        <v>13237</v>
      </c>
      <c r="T450">
        <v>20364</v>
      </c>
      <c r="U450">
        <v>7</v>
      </c>
      <c r="V450" t="s">
        <v>106</v>
      </c>
      <c r="W450" t="s">
        <v>39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s="2" customFormat="1" x14ac:dyDescent="0.25">
      <c r="A451">
        <v>39</v>
      </c>
      <c r="B451" t="s">
        <v>39</v>
      </c>
      <c r="C451" t="s">
        <v>40</v>
      </c>
      <c r="D451">
        <v>443</v>
      </c>
      <c r="E451" t="s">
        <v>41</v>
      </c>
      <c r="F451">
        <v>8</v>
      </c>
      <c r="G451">
        <v>1</v>
      </c>
      <c r="H451" t="s">
        <v>35</v>
      </c>
      <c r="I451">
        <v>1</v>
      </c>
      <c r="J451">
        <v>602</v>
      </c>
      <c r="K451">
        <v>3</v>
      </c>
      <c r="L451" t="s">
        <v>36</v>
      </c>
      <c r="M451">
        <v>48</v>
      </c>
      <c r="N451">
        <v>3</v>
      </c>
      <c r="O451">
        <v>1</v>
      </c>
      <c r="P451" t="s">
        <v>46</v>
      </c>
      <c r="Q451">
        <v>3</v>
      </c>
      <c r="R451" t="s">
        <v>44</v>
      </c>
      <c r="S451">
        <v>3755</v>
      </c>
      <c r="T451">
        <v>17872</v>
      </c>
      <c r="U451">
        <v>1</v>
      </c>
      <c r="V451" t="s">
        <v>106</v>
      </c>
      <c r="W451" t="s">
        <v>39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s="2" customFormat="1" x14ac:dyDescent="0.25">
      <c r="A452">
        <v>31</v>
      </c>
      <c r="B452" t="s">
        <v>39</v>
      </c>
      <c r="C452" t="s">
        <v>33</v>
      </c>
      <c r="D452">
        <v>828</v>
      </c>
      <c r="E452" t="s">
        <v>34</v>
      </c>
      <c r="F452">
        <v>2</v>
      </c>
      <c r="G452">
        <v>1</v>
      </c>
      <c r="H452" t="s">
        <v>35</v>
      </c>
      <c r="I452">
        <v>1</v>
      </c>
      <c r="J452">
        <v>604</v>
      </c>
      <c r="K452">
        <v>2</v>
      </c>
      <c r="L452" t="s">
        <v>42</v>
      </c>
      <c r="M452">
        <v>77</v>
      </c>
      <c r="N452">
        <v>3</v>
      </c>
      <c r="O452">
        <v>2</v>
      </c>
      <c r="P452" t="s">
        <v>37</v>
      </c>
      <c r="Q452">
        <v>4</v>
      </c>
      <c r="R452" t="s">
        <v>38</v>
      </c>
      <c r="S452">
        <v>6582</v>
      </c>
      <c r="T452">
        <v>8346</v>
      </c>
      <c r="U452">
        <v>4</v>
      </c>
      <c r="V452" t="s">
        <v>106</v>
      </c>
      <c r="W452" t="s">
        <v>32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s="2" customFormat="1" x14ac:dyDescent="0.25">
      <c r="A453">
        <v>42</v>
      </c>
      <c r="B453" t="s">
        <v>39</v>
      </c>
      <c r="C453" t="s">
        <v>33</v>
      </c>
      <c r="D453">
        <v>319</v>
      </c>
      <c r="E453" t="s">
        <v>41</v>
      </c>
      <c r="F453">
        <v>24</v>
      </c>
      <c r="G453">
        <v>3</v>
      </c>
      <c r="H453" t="s">
        <v>47</v>
      </c>
      <c r="I453">
        <v>1</v>
      </c>
      <c r="J453">
        <v>605</v>
      </c>
      <c r="K453">
        <v>4</v>
      </c>
      <c r="L453" t="s">
        <v>42</v>
      </c>
      <c r="M453">
        <v>56</v>
      </c>
      <c r="N453">
        <v>3</v>
      </c>
      <c r="O453">
        <v>3</v>
      </c>
      <c r="P453" t="s">
        <v>49</v>
      </c>
      <c r="Q453">
        <v>1</v>
      </c>
      <c r="R453" t="s">
        <v>44</v>
      </c>
      <c r="S453">
        <v>7406</v>
      </c>
      <c r="T453">
        <v>6950</v>
      </c>
      <c r="U453">
        <v>1</v>
      </c>
      <c r="V453" t="s">
        <v>106</v>
      </c>
      <c r="W453" t="s">
        <v>32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s="2" customFormat="1" x14ac:dyDescent="0.25">
      <c r="A454">
        <v>45</v>
      </c>
      <c r="B454" t="s">
        <v>39</v>
      </c>
      <c r="C454" t="s">
        <v>33</v>
      </c>
      <c r="D454">
        <v>561</v>
      </c>
      <c r="E454" t="s">
        <v>34</v>
      </c>
      <c r="F454">
        <v>2</v>
      </c>
      <c r="G454">
        <v>3</v>
      </c>
      <c r="H454" t="s">
        <v>45</v>
      </c>
      <c r="I454">
        <v>1</v>
      </c>
      <c r="J454">
        <v>606</v>
      </c>
      <c r="K454">
        <v>4</v>
      </c>
      <c r="L454" t="s">
        <v>42</v>
      </c>
      <c r="M454">
        <v>61</v>
      </c>
      <c r="N454">
        <v>3</v>
      </c>
      <c r="O454">
        <v>2</v>
      </c>
      <c r="P454" t="s">
        <v>37</v>
      </c>
      <c r="Q454">
        <v>2</v>
      </c>
      <c r="R454" t="s">
        <v>44</v>
      </c>
      <c r="S454">
        <v>4805</v>
      </c>
      <c r="T454">
        <v>16177</v>
      </c>
      <c r="U454">
        <v>0</v>
      </c>
      <c r="V454" t="s">
        <v>106</v>
      </c>
      <c r="W454" t="s">
        <v>39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s="2" customFormat="1" x14ac:dyDescent="0.25">
      <c r="A455">
        <v>26</v>
      </c>
      <c r="B455" t="s">
        <v>32</v>
      </c>
      <c r="C455" t="s">
        <v>40</v>
      </c>
      <c r="D455">
        <v>426</v>
      </c>
      <c r="E455" t="s">
        <v>57</v>
      </c>
      <c r="F455">
        <v>17</v>
      </c>
      <c r="G455">
        <v>4</v>
      </c>
      <c r="H455" t="s">
        <v>35</v>
      </c>
      <c r="I455">
        <v>1</v>
      </c>
      <c r="J455">
        <v>608</v>
      </c>
      <c r="K455">
        <v>2</v>
      </c>
      <c r="L455" t="s">
        <v>36</v>
      </c>
      <c r="M455">
        <v>58</v>
      </c>
      <c r="N455">
        <v>3</v>
      </c>
      <c r="O455">
        <v>1</v>
      </c>
      <c r="P455" t="s">
        <v>57</v>
      </c>
      <c r="Q455">
        <v>3</v>
      </c>
      <c r="R455" t="s">
        <v>48</v>
      </c>
      <c r="S455">
        <v>2741</v>
      </c>
      <c r="T455">
        <v>22808</v>
      </c>
      <c r="U455">
        <v>0</v>
      </c>
      <c r="V455" t="s">
        <v>106</v>
      </c>
      <c r="W455" t="s">
        <v>32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s="2" customFormat="1" x14ac:dyDescent="0.25">
      <c r="A456">
        <v>29</v>
      </c>
      <c r="B456" t="s">
        <v>39</v>
      </c>
      <c r="C456" t="s">
        <v>33</v>
      </c>
      <c r="D456">
        <v>232</v>
      </c>
      <c r="E456" t="s">
        <v>41</v>
      </c>
      <c r="F456">
        <v>19</v>
      </c>
      <c r="G456">
        <v>3</v>
      </c>
      <c r="H456" t="s">
        <v>56</v>
      </c>
      <c r="I456">
        <v>1</v>
      </c>
      <c r="J456">
        <v>611</v>
      </c>
      <c r="K456">
        <v>4</v>
      </c>
      <c r="L456" t="s">
        <v>42</v>
      </c>
      <c r="M456">
        <v>34</v>
      </c>
      <c r="N456">
        <v>3</v>
      </c>
      <c r="O456">
        <v>2</v>
      </c>
      <c r="P456" t="s">
        <v>49</v>
      </c>
      <c r="Q456">
        <v>4</v>
      </c>
      <c r="R456" t="s">
        <v>48</v>
      </c>
      <c r="S456">
        <v>4262</v>
      </c>
      <c r="T456">
        <v>22645</v>
      </c>
      <c r="U456">
        <v>4</v>
      </c>
      <c r="V456" t="s">
        <v>106</v>
      </c>
      <c r="W456" t="s">
        <v>39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s="2" customFormat="1" x14ac:dyDescent="0.25">
      <c r="A457">
        <v>33</v>
      </c>
      <c r="B457" t="s">
        <v>39</v>
      </c>
      <c r="C457" t="s">
        <v>33</v>
      </c>
      <c r="D457">
        <v>922</v>
      </c>
      <c r="E457" t="s">
        <v>41</v>
      </c>
      <c r="F457">
        <v>1</v>
      </c>
      <c r="G457">
        <v>5</v>
      </c>
      <c r="H457" t="s">
        <v>47</v>
      </c>
      <c r="I457">
        <v>1</v>
      </c>
      <c r="J457">
        <v>612</v>
      </c>
      <c r="K457">
        <v>1</v>
      </c>
      <c r="L457" t="s">
        <v>36</v>
      </c>
      <c r="M457">
        <v>95</v>
      </c>
      <c r="N457">
        <v>4</v>
      </c>
      <c r="O457">
        <v>4</v>
      </c>
      <c r="P457" t="s">
        <v>54</v>
      </c>
      <c r="Q457">
        <v>3</v>
      </c>
      <c r="R457" t="s">
        <v>48</v>
      </c>
      <c r="S457">
        <v>16184</v>
      </c>
      <c r="T457">
        <v>22578</v>
      </c>
      <c r="U457">
        <v>4</v>
      </c>
      <c r="V457" t="s">
        <v>106</v>
      </c>
      <c r="W457" t="s">
        <v>39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s="2" customFormat="1" x14ac:dyDescent="0.25">
      <c r="A458">
        <v>31</v>
      </c>
      <c r="B458" t="s">
        <v>39</v>
      </c>
      <c r="C458" t="s">
        <v>33</v>
      </c>
      <c r="D458">
        <v>688</v>
      </c>
      <c r="E458" t="s">
        <v>34</v>
      </c>
      <c r="F458">
        <v>7</v>
      </c>
      <c r="G458">
        <v>3</v>
      </c>
      <c r="H458" t="s">
        <v>35</v>
      </c>
      <c r="I458">
        <v>1</v>
      </c>
      <c r="J458">
        <v>613</v>
      </c>
      <c r="K458">
        <v>3</v>
      </c>
      <c r="L458" t="s">
        <v>42</v>
      </c>
      <c r="M458">
        <v>44</v>
      </c>
      <c r="N458">
        <v>2</v>
      </c>
      <c r="O458">
        <v>3</v>
      </c>
      <c r="P458" t="s">
        <v>52</v>
      </c>
      <c r="Q458">
        <v>4</v>
      </c>
      <c r="R458" t="s">
        <v>48</v>
      </c>
      <c r="S458">
        <v>11557</v>
      </c>
      <c r="T458">
        <v>25291</v>
      </c>
      <c r="U458">
        <v>9</v>
      </c>
      <c r="V458" t="s">
        <v>106</v>
      </c>
      <c r="W458" t="s">
        <v>39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s="2" customFormat="1" x14ac:dyDescent="0.25">
      <c r="A459">
        <v>18</v>
      </c>
      <c r="B459" t="s">
        <v>32</v>
      </c>
      <c r="C459" t="s">
        <v>40</v>
      </c>
      <c r="D459">
        <v>1306</v>
      </c>
      <c r="E459" t="s">
        <v>34</v>
      </c>
      <c r="F459">
        <v>5</v>
      </c>
      <c r="G459">
        <v>3</v>
      </c>
      <c r="H459" t="s">
        <v>55</v>
      </c>
      <c r="I459">
        <v>1</v>
      </c>
      <c r="J459">
        <v>614</v>
      </c>
      <c r="K459">
        <v>2</v>
      </c>
      <c r="L459" t="s">
        <v>42</v>
      </c>
      <c r="M459">
        <v>69</v>
      </c>
      <c r="N459">
        <v>3</v>
      </c>
      <c r="O459">
        <v>1</v>
      </c>
      <c r="P459" t="s">
        <v>53</v>
      </c>
      <c r="Q459">
        <v>2</v>
      </c>
      <c r="R459" t="s">
        <v>38</v>
      </c>
      <c r="S459">
        <v>1878</v>
      </c>
      <c r="T459">
        <v>8059</v>
      </c>
      <c r="U459">
        <v>1</v>
      </c>
      <c r="V459" t="s">
        <v>106</v>
      </c>
      <c r="W459" t="s">
        <v>32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s="2" customFormat="1" x14ac:dyDescent="0.25">
      <c r="A460">
        <v>40</v>
      </c>
      <c r="B460" t="s">
        <v>39</v>
      </c>
      <c r="C460" t="s">
        <v>51</v>
      </c>
      <c r="D460">
        <v>1094</v>
      </c>
      <c r="E460" t="s">
        <v>34</v>
      </c>
      <c r="F460">
        <v>28</v>
      </c>
      <c r="G460">
        <v>3</v>
      </c>
      <c r="H460" t="s">
        <v>45</v>
      </c>
      <c r="I460">
        <v>1</v>
      </c>
      <c r="J460">
        <v>615</v>
      </c>
      <c r="K460">
        <v>3</v>
      </c>
      <c r="L460" t="s">
        <v>42</v>
      </c>
      <c r="M460">
        <v>58</v>
      </c>
      <c r="N460">
        <v>1</v>
      </c>
      <c r="O460">
        <v>3</v>
      </c>
      <c r="P460" t="s">
        <v>37</v>
      </c>
      <c r="Q460">
        <v>1</v>
      </c>
      <c r="R460" t="s">
        <v>48</v>
      </c>
      <c r="S460">
        <v>10932</v>
      </c>
      <c r="T460">
        <v>11373</v>
      </c>
      <c r="U460">
        <v>3</v>
      </c>
      <c r="V460" t="s">
        <v>106</v>
      </c>
      <c r="W460" t="s">
        <v>39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s="2" customFormat="1" x14ac:dyDescent="0.25">
      <c r="A461">
        <v>41</v>
      </c>
      <c r="B461" t="s">
        <v>39</v>
      </c>
      <c r="C461" t="s">
        <v>51</v>
      </c>
      <c r="D461">
        <v>509</v>
      </c>
      <c r="E461" t="s">
        <v>41</v>
      </c>
      <c r="F461">
        <v>2</v>
      </c>
      <c r="G461">
        <v>4</v>
      </c>
      <c r="H461" t="s">
        <v>45</v>
      </c>
      <c r="I461">
        <v>1</v>
      </c>
      <c r="J461">
        <v>616</v>
      </c>
      <c r="K461">
        <v>1</v>
      </c>
      <c r="L461" t="s">
        <v>36</v>
      </c>
      <c r="M461">
        <v>62</v>
      </c>
      <c r="N461">
        <v>2</v>
      </c>
      <c r="O461">
        <v>2</v>
      </c>
      <c r="P461" t="s">
        <v>50</v>
      </c>
      <c r="Q461">
        <v>3</v>
      </c>
      <c r="R461" t="s">
        <v>38</v>
      </c>
      <c r="S461">
        <v>6811</v>
      </c>
      <c r="T461">
        <v>2112</v>
      </c>
      <c r="U461">
        <v>2</v>
      </c>
      <c r="V461" t="s">
        <v>106</v>
      </c>
      <c r="W461" t="s">
        <v>32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s="2" customFormat="1" x14ac:dyDescent="0.25">
      <c r="A462">
        <v>26</v>
      </c>
      <c r="B462" t="s">
        <v>39</v>
      </c>
      <c r="C462" t="s">
        <v>33</v>
      </c>
      <c r="D462">
        <v>775</v>
      </c>
      <c r="E462" t="s">
        <v>34</v>
      </c>
      <c r="F462">
        <v>29</v>
      </c>
      <c r="G462">
        <v>2</v>
      </c>
      <c r="H462" t="s">
        <v>47</v>
      </c>
      <c r="I462">
        <v>1</v>
      </c>
      <c r="J462">
        <v>618</v>
      </c>
      <c r="K462">
        <v>1</v>
      </c>
      <c r="L462" t="s">
        <v>42</v>
      </c>
      <c r="M462">
        <v>45</v>
      </c>
      <c r="N462">
        <v>3</v>
      </c>
      <c r="O462">
        <v>2</v>
      </c>
      <c r="P462" t="s">
        <v>37</v>
      </c>
      <c r="Q462">
        <v>3</v>
      </c>
      <c r="R462" t="s">
        <v>48</v>
      </c>
      <c r="S462">
        <v>4306</v>
      </c>
      <c r="T462">
        <v>4267</v>
      </c>
      <c r="U462">
        <v>5</v>
      </c>
      <c r="V462" t="s">
        <v>106</v>
      </c>
      <c r="W462" t="s">
        <v>39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s="2" customFormat="1" x14ac:dyDescent="0.25">
      <c r="A463">
        <v>35</v>
      </c>
      <c r="B463" t="s">
        <v>39</v>
      </c>
      <c r="C463" t="s">
        <v>33</v>
      </c>
      <c r="D463">
        <v>195</v>
      </c>
      <c r="E463" t="s">
        <v>34</v>
      </c>
      <c r="F463">
        <v>1</v>
      </c>
      <c r="G463">
        <v>3</v>
      </c>
      <c r="H463" t="s">
        <v>47</v>
      </c>
      <c r="I463">
        <v>1</v>
      </c>
      <c r="J463">
        <v>620</v>
      </c>
      <c r="K463">
        <v>1</v>
      </c>
      <c r="L463" t="s">
        <v>36</v>
      </c>
      <c r="M463">
        <v>80</v>
      </c>
      <c r="N463">
        <v>3</v>
      </c>
      <c r="O463">
        <v>2</v>
      </c>
      <c r="P463" t="s">
        <v>37</v>
      </c>
      <c r="Q463">
        <v>3</v>
      </c>
      <c r="R463" t="s">
        <v>38</v>
      </c>
      <c r="S463">
        <v>4859</v>
      </c>
      <c r="T463">
        <v>6698</v>
      </c>
      <c r="U463">
        <v>1</v>
      </c>
      <c r="V463" t="s">
        <v>106</v>
      </c>
      <c r="W463" t="s">
        <v>39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s="2" customFormat="1" x14ac:dyDescent="0.25">
      <c r="A464">
        <v>34</v>
      </c>
      <c r="B464" t="s">
        <v>39</v>
      </c>
      <c r="C464" t="s">
        <v>33</v>
      </c>
      <c r="D464">
        <v>258</v>
      </c>
      <c r="E464" t="s">
        <v>34</v>
      </c>
      <c r="F464">
        <v>21</v>
      </c>
      <c r="G464">
        <v>4</v>
      </c>
      <c r="H464" t="s">
        <v>35</v>
      </c>
      <c r="I464">
        <v>1</v>
      </c>
      <c r="J464">
        <v>621</v>
      </c>
      <c r="K464">
        <v>4</v>
      </c>
      <c r="L464" t="s">
        <v>42</v>
      </c>
      <c r="M464">
        <v>74</v>
      </c>
      <c r="N464">
        <v>4</v>
      </c>
      <c r="O464">
        <v>2</v>
      </c>
      <c r="P464" t="s">
        <v>37</v>
      </c>
      <c r="Q464">
        <v>4</v>
      </c>
      <c r="R464" t="s">
        <v>38</v>
      </c>
      <c r="S464">
        <v>5337</v>
      </c>
      <c r="T464">
        <v>19921</v>
      </c>
      <c r="U464">
        <v>1</v>
      </c>
      <c r="V464" t="s">
        <v>106</v>
      </c>
      <c r="W464" t="s">
        <v>39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s="2" customFormat="1" x14ac:dyDescent="0.25">
      <c r="A465">
        <v>26</v>
      </c>
      <c r="B465" t="s">
        <v>32</v>
      </c>
      <c r="C465" t="s">
        <v>33</v>
      </c>
      <c r="D465">
        <v>471</v>
      </c>
      <c r="E465" t="s">
        <v>41</v>
      </c>
      <c r="F465">
        <v>24</v>
      </c>
      <c r="G465">
        <v>3</v>
      </c>
      <c r="H465" t="s">
        <v>56</v>
      </c>
      <c r="I465">
        <v>1</v>
      </c>
      <c r="J465">
        <v>622</v>
      </c>
      <c r="K465">
        <v>3</v>
      </c>
      <c r="L465" t="s">
        <v>42</v>
      </c>
      <c r="M465">
        <v>66</v>
      </c>
      <c r="N465">
        <v>1</v>
      </c>
      <c r="O465">
        <v>1</v>
      </c>
      <c r="P465" t="s">
        <v>46</v>
      </c>
      <c r="Q465">
        <v>4</v>
      </c>
      <c r="R465" t="s">
        <v>38</v>
      </c>
      <c r="S465">
        <v>2340</v>
      </c>
      <c r="T465">
        <v>23213</v>
      </c>
      <c r="U465">
        <v>1</v>
      </c>
      <c r="V465" t="s">
        <v>106</v>
      </c>
      <c r="W465" t="s">
        <v>32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s="2" customFormat="1" x14ac:dyDescent="0.25">
      <c r="A466">
        <v>37</v>
      </c>
      <c r="B466" t="s">
        <v>39</v>
      </c>
      <c r="C466" t="s">
        <v>33</v>
      </c>
      <c r="D466">
        <v>799</v>
      </c>
      <c r="E466" t="s">
        <v>41</v>
      </c>
      <c r="F466">
        <v>1</v>
      </c>
      <c r="G466">
        <v>3</v>
      </c>
      <c r="H466" t="s">
        <v>56</v>
      </c>
      <c r="I466">
        <v>1</v>
      </c>
      <c r="J466">
        <v>623</v>
      </c>
      <c r="K466">
        <v>2</v>
      </c>
      <c r="L466" t="s">
        <v>36</v>
      </c>
      <c r="M466">
        <v>59</v>
      </c>
      <c r="N466">
        <v>3</v>
      </c>
      <c r="O466">
        <v>3</v>
      </c>
      <c r="P466" t="s">
        <v>49</v>
      </c>
      <c r="Q466">
        <v>4</v>
      </c>
      <c r="R466" t="s">
        <v>38</v>
      </c>
      <c r="S466">
        <v>7491</v>
      </c>
      <c r="T466">
        <v>23848</v>
      </c>
      <c r="U466">
        <v>4</v>
      </c>
      <c r="V466" t="s">
        <v>106</v>
      </c>
      <c r="W466" t="s">
        <v>39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s="2" customFormat="1" x14ac:dyDescent="0.25">
      <c r="A467">
        <v>46</v>
      </c>
      <c r="B467" t="s">
        <v>39</v>
      </c>
      <c r="C467" t="s">
        <v>40</v>
      </c>
      <c r="D467">
        <v>1034</v>
      </c>
      <c r="E467" t="s">
        <v>41</v>
      </c>
      <c r="F467">
        <v>18</v>
      </c>
      <c r="G467">
        <v>1</v>
      </c>
      <c r="H467" t="s">
        <v>47</v>
      </c>
      <c r="I467">
        <v>1</v>
      </c>
      <c r="J467">
        <v>624</v>
      </c>
      <c r="K467">
        <v>1</v>
      </c>
      <c r="L467" t="s">
        <v>36</v>
      </c>
      <c r="M467">
        <v>86</v>
      </c>
      <c r="N467">
        <v>3</v>
      </c>
      <c r="O467">
        <v>3</v>
      </c>
      <c r="P467" t="s">
        <v>50</v>
      </c>
      <c r="Q467">
        <v>3</v>
      </c>
      <c r="R467" t="s">
        <v>44</v>
      </c>
      <c r="S467">
        <v>10527</v>
      </c>
      <c r="T467">
        <v>8984</v>
      </c>
      <c r="U467">
        <v>5</v>
      </c>
      <c r="V467" t="s">
        <v>106</v>
      </c>
      <c r="W467" t="s">
        <v>39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s="2" customFormat="1" x14ac:dyDescent="0.25">
      <c r="A468">
        <v>41</v>
      </c>
      <c r="B468" t="s">
        <v>39</v>
      </c>
      <c r="C468" t="s">
        <v>33</v>
      </c>
      <c r="D468">
        <v>1276</v>
      </c>
      <c r="E468" t="s">
        <v>34</v>
      </c>
      <c r="F468">
        <v>2</v>
      </c>
      <c r="G468">
        <v>5</v>
      </c>
      <c r="H468" t="s">
        <v>35</v>
      </c>
      <c r="I468">
        <v>1</v>
      </c>
      <c r="J468">
        <v>625</v>
      </c>
      <c r="K468">
        <v>2</v>
      </c>
      <c r="L468" t="s">
        <v>36</v>
      </c>
      <c r="M468">
        <v>91</v>
      </c>
      <c r="N468">
        <v>3</v>
      </c>
      <c r="O468">
        <v>4</v>
      </c>
      <c r="P468" t="s">
        <v>52</v>
      </c>
      <c r="Q468">
        <v>1</v>
      </c>
      <c r="R468" t="s">
        <v>44</v>
      </c>
      <c r="S468">
        <v>16595</v>
      </c>
      <c r="T468">
        <v>5626</v>
      </c>
      <c r="U468">
        <v>7</v>
      </c>
      <c r="V468" t="s">
        <v>106</v>
      </c>
      <c r="W468" t="s">
        <v>39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s="2" customFormat="1" x14ac:dyDescent="0.25">
      <c r="A469">
        <v>37</v>
      </c>
      <c r="B469" t="s">
        <v>39</v>
      </c>
      <c r="C469" t="s">
        <v>51</v>
      </c>
      <c r="D469">
        <v>142</v>
      </c>
      <c r="E469" t="s">
        <v>34</v>
      </c>
      <c r="F469">
        <v>9</v>
      </c>
      <c r="G469">
        <v>4</v>
      </c>
      <c r="H469" t="s">
        <v>47</v>
      </c>
      <c r="I469">
        <v>1</v>
      </c>
      <c r="J469">
        <v>626</v>
      </c>
      <c r="K469">
        <v>1</v>
      </c>
      <c r="L469" t="s">
        <v>42</v>
      </c>
      <c r="M469">
        <v>69</v>
      </c>
      <c r="N469">
        <v>3</v>
      </c>
      <c r="O469">
        <v>3</v>
      </c>
      <c r="P469" t="s">
        <v>37</v>
      </c>
      <c r="Q469">
        <v>2</v>
      </c>
      <c r="R469" t="s">
        <v>48</v>
      </c>
      <c r="S469">
        <v>8834</v>
      </c>
      <c r="T469">
        <v>24666</v>
      </c>
      <c r="U469">
        <v>1</v>
      </c>
      <c r="V469" t="s">
        <v>106</v>
      </c>
      <c r="W469" t="s">
        <v>39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s="2" customFormat="1" x14ac:dyDescent="0.25">
      <c r="A470">
        <v>52</v>
      </c>
      <c r="B470" t="s">
        <v>39</v>
      </c>
      <c r="C470" t="s">
        <v>33</v>
      </c>
      <c r="D470">
        <v>956</v>
      </c>
      <c r="E470" t="s">
        <v>41</v>
      </c>
      <c r="F470">
        <v>6</v>
      </c>
      <c r="G470">
        <v>2</v>
      </c>
      <c r="H470" t="s">
        <v>56</v>
      </c>
      <c r="I470">
        <v>1</v>
      </c>
      <c r="J470">
        <v>630</v>
      </c>
      <c r="K470">
        <v>4</v>
      </c>
      <c r="L470" t="s">
        <v>42</v>
      </c>
      <c r="M470">
        <v>78</v>
      </c>
      <c r="N470">
        <v>3</v>
      </c>
      <c r="O470">
        <v>2</v>
      </c>
      <c r="P470" t="s">
        <v>43</v>
      </c>
      <c r="Q470">
        <v>1</v>
      </c>
      <c r="R470" t="s">
        <v>48</v>
      </c>
      <c r="S470">
        <v>5577</v>
      </c>
      <c r="T470">
        <v>22087</v>
      </c>
      <c r="U470">
        <v>3</v>
      </c>
      <c r="V470" t="s">
        <v>106</v>
      </c>
      <c r="W470" t="s">
        <v>32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s="2" customFormat="1" x14ac:dyDescent="0.25">
      <c r="A471">
        <v>32</v>
      </c>
      <c r="B471" t="s">
        <v>32</v>
      </c>
      <c r="C471" t="s">
        <v>51</v>
      </c>
      <c r="D471">
        <v>1474</v>
      </c>
      <c r="E471" t="s">
        <v>34</v>
      </c>
      <c r="F471">
        <v>11</v>
      </c>
      <c r="G471">
        <v>4</v>
      </c>
      <c r="H471" t="s">
        <v>45</v>
      </c>
      <c r="I471">
        <v>1</v>
      </c>
      <c r="J471">
        <v>631</v>
      </c>
      <c r="K471">
        <v>4</v>
      </c>
      <c r="L471" t="s">
        <v>42</v>
      </c>
      <c r="M471">
        <v>60</v>
      </c>
      <c r="N471">
        <v>4</v>
      </c>
      <c r="O471">
        <v>2</v>
      </c>
      <c r="P471" t="s">
        <v>37</v>
      </c>
      <c r="Q471">
        <v>3</v>
      </c>
      <c r="R471" t="s">
        <v>44</v>
      </c>
      <c r="S471">
        <v>4707</v>
      </c>
      <c r="T471">
        <v>23914</v>
      </c>
      <c r="U471">
        <v>8</v>
      </c>
      <c r="V471" t="s">
        <v>106</v>
      </c>
      <c r="W471" t="s">
        <v>39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s="2" customFormat="1" x14ac:dyDescent="0.25">
      <c r="A472">
        <v>24</v>
      </c>
      <c r="B472" t="s">
        <v>39</v>
      </c>
      <c r="C472" t="s">
        <v>40</v>
      </c>
      <c r="D472">
        <v>535</v>
      </c>
      <c r="E472" t="s">
        <v>34</v>
      </c>
      <c r="F472">
        <v>24</v>
      </c>
      <c r="G472">
        <v>3</v>
      </c>
      <c r="H472" t="s">
        <v>47</v>
      </c>
      <c r="I472">
        <v>1</v>
      </c>
      <c r="J472">
        <v>632</v>
      </c>
      <c r="K472">
        <v>4</v>
      </c>
      <c r="L472" t="s">
        <v>42</v>
      </c>
      <c r="M472">
        <v>38</v>
      </c>
      <c r="N472">
        <v>3</v>
      </c>
      <c r="O472">
        <v>1</v>
      </c>
      <c r="P472" t="s">
        <v>53</v>
      </c>
      <c r="Q472">
        <v>4</v>
      </c>
      <c r="R472" t="s">
        <v>44</v>
      </c>
      <c r="S472">
        <v>2400</v>
      </c>
      <c r="T472">
        <v>5530</v>
      </c>
      <c r="U472">
        <v>0</v>
      </c>
      <c r="V472" t="s">
        <v>106</v>
      </c>
      <c r="W472" t="s">
        <v>39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s="2" customFormat="1" x14ac:dyDescent="0.25">
      <c r="A473">
        <v>38</v>
      </c>
      <c r="B473" t="s">
        <v>39</v>
      </c>
      <c r="C473" t="s">
        <v>33</v>
      </c>
      <c r="D473">
        <v>1495</v>
      </c>
      <c r="E473" t="s">
        <v>41</v>
      </c>
      <c r="F473">
        <v>10</v>
      </c>
      <c r="G473">
        <v>3</v>
      </c>
      <c r="H473" t="s">
        <v>47</v>
      </c>
      <c r="I473">
        <v>1</v>
      </c>
      <c r="J473">
        <v>634</v>
      </c>
      <c r="K473">
        <v>3</v>
      </c>
      <c r="L473" t="s">
        <v>36</v>
      </c>
      <c r="M473">
        <v>76</v>
      </c>
      <c r="N473">
        <v>3</v>
      </c>
      <c r="O473">
        <v>2</v>
      </c>
      <c r="P473" t="s">
        <v>50</v>
      </c>
      <c r="Q473">
        <v>3</v>
      </c>
      <c r="R473" t="s">
        <v>44</v>
      </c>
      <c r="S473">
        <v>9824</v>
      </c>
      <c r="T473">
        <v>22174</v>
      </c>
      <c r="U473">
        <v>3</v>
      </c>
      <c r="V473" t="s">
        <v>106</v>
      </c>
      <c r="W473" t="s">
        <v>39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s="2" customFormat="1" x14ac:dyDescent="0.25">
      <c r="A474">
        <v>37</v>
      </c>
      <c r="B474" t="s">
        <v>39</v>
      </c>
      <c r="C474" t="s">
        <v>33</v>
      </c>
      <c r="D474">
        <v>446</v>
      </c>
      <c r="E474" t="s">
        <v>41</v>
      </c>
      <c r="F474">
        <v>1</v>
      </c>
      <c r="G474">
        <v>4</v>
      </c>
      <c r="H474" t="s">
        <v>35</v>
      </c>
      <c r="I474">
        <v>1</v>
      </c>
      <c r="J474">
        <v>635</v>
      </c>
      <c r="K474">
        <v>2</v>
      </c>
      <c r="L474" t="s">
        <v>36</v>
      </c>
      <c r="M474">
        <v>65</v>
      </c>
      <c r="N474">
        <v>3</v>
      </c>
      <c r="O474">
        <v>2</v>
      </c>
      <c r="P474" t="s">
        <v>49</v>
      </c>
      <c r="Q474">
        <v>2</v>
      </c>
      <c r="R474" t="s">
        <v>44</v>
      </c>
      <c r="S474">
        <v>6447</v>
      </c>
      <c r="T474">
        <v>15701</v>
      </c>
      <c r="U474">
        <v>6</v>
      </c>
      <c r="V474" t="s">
        <v>106</v>
      </c>
      <c r="W474" t="s">
        <v>39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s="2" customFormat="1" x14ac:dyDescent="0.25">
      <c r="A475">
        <v>49</v>
      </c>
      <c r="B475" t="s">
        <v>39</v>
      </c>
      <c r="C475" t="s">
        <v>33</v>
      </c>
      <c r="D475">
        <v>1245</v>
      </c>
      <c r="E475" t="s">
        <v>41</v>
      </c>
      <c r="F475">
        <v>18</v>
      </c>
      <c r="G475">
        <v>4</v>
      </c>
      <c r="H475" t="s">
        <v>35</v>
      </c>
      <c r="I475">
        <v>1</v>
      </c>
      <c r="J475">
        <v>638</v>
      </c>
      <c r="K475">
        <v>4</v>
      </c>
      <c r="L475" t="s">
        <v>42</v>
      </c>
      <c r="M475">
        <v>58</v>
      </c>
      <c r="N475">
        <v>2</v>
      </c>
      <c r="O475">
        <v>5</v>
      </c>
      <c r="P475" t="s">
        <v>54</v>
      </c>
      <c r="Q475">
        <v>3</v>
      </c>
      <c r="R475" t="s">
        <v>48</v>
      </c>
      <c r="S475">
        <v>19502</v>
      </c>
      <c r="T475">
        <v>2125</v>
      </c>
      <c r="U475">
        <v>1</v>
      </c>
      <c r="V475" t="s">
        <v>106</v>
      </c>
      <c r="W475" t="s">
        <v>32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s="2" customFormat="1" x14ac:dyDescent="0.25">
      <c r="A476">
        <v>24</v>
      </c>
      <c r="B476" t="s">
        <v>39</v>
      </c>
      <c r="C476" t="s">
        <v>33</v>
      </c>
      <c r="D476">
        <v>691</v>
      </c>
      <c r="E476" t="s">
        <v>41</v>
      </c>
      <c r="F476">
        <v>23</v>
      </c>
      <c r="G476">
        <v>3</v>
      </c>
      <c r="H476" t="s">
        <v>47</v>
      </c>
      <c r="I476">
        <v>1</v>
      </c>
      <c r="J476">
        <v>639</v>
      </c>
      <c r="K476">
        <v>2</v>
      </c>
      <c r="L476" t="s">
        <v>42</v>
      </c>
      <c r="M476">
        <v>89</v>
      </c>
      <c r="N476">
        <v>4</v>
      </c>
      <c r="O476">
        <v>1</v>
      </c>
      <c r="P476" t="s">
        <v>43</v>
      </c>
      <c r="Q476">
        <v>4</v>
      </c>
      <c r="R476" t="s">
        <v>44</v>
      </c>
      <c r="S476">
        <v>2725</v>
      </c>
      <c r="T476">
        <v>21630</v>
      </c>
      <c r="U476">
        <v>1</v>
      </c>
      <c r="V476" t="s">
        <v>106</v>
      </c>
      <c r="W476" t="s">
        <v>32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s="2" customFormat="1" x14ac:dyDescent="0.25">
      <c r="A477">
        <v>26</v>
      </c>
      <c r="B477" t="s">
        <v>39</v>
      </c>
      <c r="C477" t="s">
        <v>33</v>
      </c>
      <c r="D477">
        <v>703</v>
      </c>
      <c r="E477" t="s">
        <v>34</v>
      </c>
      <c r="F477">
        <v>28</v>
      </c>
      <c r="G477">
        <v>2</v>
      </c>
      <c r="H477" t="s">
        <v>55</v>
      </c>
      <c r="I477">
        <v>1</v>
      </c>
      <c r="J477">
        <v>641</v>
      </c>
      <c r="K477">
        <v>1</v>
      </c>
      <c r="L477" t="s">
        <v>42</v>
      </c>
      <c r="M477">
        <v>66</v>
      </c>
      <c r="N477">
        <v>3</v>
      </c>
      <c r="O477">
        <v>2</v>
      </c>
      <c r="P477" t="s">
        <v>37</v>
      </c>
      <c r="Q477">
        <v>2</v>
      </c>
      <c r="R477" t="s">
        <v>44</v>
      </c>
      <c r="S477">
        <v>6272</v>
      </c>
      <c r="T477">
        <v>7428</v>
      </c>
      <c r="U477">
        <v>1</v>
      </c>
      <c r="V477" t="s">
        <v>106</v>
      </c>
      <c r="W477" t="s">
        <v>39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s="2" customFormat="1" x14ac:dyDescent="0.25">
      <c r="A478">
        <v>24</v>
      </c>
      <c r="B478" t="s">
        <v>39</v>
      </c>
      <c r="C478" t="s">
        <v>33</v>
      </c>
      <c r="D478">
        <v>823</v>
      </c>
      <c r="E478" t="s">
        <v>41</v>
      </c>
      <c r="F478">
        <v>17</v>
      </c>
      <c r="G478">
        <v>2</v>
      </c>
      <c r="H478" t="s">
        <v>45</v>
      </c>
      <c r="I478">
        <v>1</v>
      </c>
      <c r="J478">
        <v>643</v>
      </c>
      <c r="K478">
        <v>4</v>
      </c>
      <c r="L478" t="s">
        <v>42</v>
      </c>
      <c r="M478">
        <v>94</v>
      </c>
      <c r="N478">
        <v>2</v>
      </c>
      <c r="O478">
        <v>1</v>
      </c>
      <c r="P478" t="s">
        <v>46</v>
      </c>
      <c r="Q478">
        <v>2</v>
      </c>
      <c r="R478" t="s">
        <v>44</v>
      </c>
      <c r="S478">
        <v>2127</v>
      </c>
      <c r="T478">
        <v>9100</v>
      </c>
      <c r="U478">
        <v>1</v>
      </c>
      <c r="V478" t="s">
        <v>106</v>
      </c>
      <c r="W478" t="s">
        <v>39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s="2" customFormat="1" x14ac:dyDescent="0.25">
      <c r="A479">
        <v>50</v>
      </c>
      <c r="B479" t="s">
        <v>39</v>
      </c>
      <c r="C479" t="s">
        <v>40</v>
      </c>
      <c r="D479">
        <v>1246</v>
      </c>
      <c r="E479" t="s">
        <v>57</v>
      </c>
      <c r="F479">
        <v>3</v>
      </c>
      <c r="G479">
        <v>3</v>
      </c>
      <c r="H479" t="s">
        <v>47</v>
      </c>
      <c r="I479">
        <v>1</v>
      </c>
      <c r="J479">
        <v>644</v>
      </c>
      <c r="K479">
        <v>1</v>
      </c>
      <c r="L479" t="s">
        <v>42</v>
      </c>
      <c r="M479">
        <v>99</v>
      </c>
      <c r="N479">
        <v>3</v>
      </c>
      <c r="O479">
        <v>5</v>
      </c>
      <c r="P479" t="s">
        <v>52</v>
      </c>
      <c r="Q479">
        <v>2</v>
      </c>
      <c r="R479" t="s">
        <v>44</v>
      </c>
      <c r="S479">
        <v>18200</v>
      </c>
      <c r="T479">
        <v>7999</v>
      </c>
      <c r="U479">
        <v>1</v>
      </c>
      <c r="V479" t="s">
        <v>106</v>
      </c>
      <c r="W479" t="s">
        <v>39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s="2" customFormat="1" x14ac:dyDescent="0.25">
      <c r="A480">
        <v>25</v>
      </c>
      <c r="B480" t="s">
        <v>39</v>
      </c>
      <c r="C480" t="s">
        <v>33</v>
      </c>
      <c r="D480">
        <v>622</v>
      </c>
      <c r="E480" t="s">
        <v>34</v>
      </c>
      <c r="F480">
        <v>13</v>
      </c>
      <c r="G480">
        <v>1</v>
      </c>
      <c r="H480" t="s">
        <v>47</v>
      </c>
      <c r="I480">
        <v>1</v>
      </c>
      <c r="J480">
        <v>645</v>
      </c>
      <c r="K480">
        <v>2</v>
      </c>
      <c r="L480" t="s">
        <v>42</v>
      </c>
      <c r="M480">
        <v>40</v>
      </c>
      <c r="N480">
        <v>3</v>
      </c>
      <c r="O480">
        <v>1</v>
      </c>
      <c r="P480" t="s">
        <v>53</v>
      </c>
      <c r="Q480">
        <v>3</v>
      </c>
      <c r="R480" t="s">
        <v>44</v>
      </c>
      <c r="S480">
        <v>2096</v>
      </c>
      <c r="T480">
        <v>26376</v>
      </c>
      <c r="U480">
        <v>1</v>
      </c>
      <c r="V480" t="s">
        <v>106</v>
      </c>
      <c r="W480" t="s">
        <v>39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s="2" customFormat="1" x14ac:dyDescent="0.25">
      <c r="A481">
        <v>24</v>
      </c>
      <c r="B481" t="s">
        <v>32</v>
      </c>
      <c r="C481" t="s">
        <v>40</v>
      </c>
      <c r="D481">
        <v>1287</v>
      </c>
      <c r="E481" t="s">
        <v>41</v>
      </c>
      <c r="F481">
        <v>7</v>
      </c>
      <c r="G481">
        <v>3</v>
      </c>
      <c r="H481" t="s">
        <v>35</v>
      </c>
      <c r="I481">
        <v>1</v>
      </c>
      <c r="J481">
        <v>647</v>
      </c>
      <c r="K481">
        <v>1</v>
      </c>
      <c r="L481" t="s">
        <v>36</v>
      </c>
      <c r="M481">
        <v>55</v>
      </c>
      <c r="N481">
        <v>3</v>
      </c>
      <c r="O481">
        <v>1</v>
      </c>
      <c r="P481" t="s">
        <v>46</v>
      </c>
      <c r="Q481">
        <v>3</v>
      </c>
      <c r="R481" t="s">
        <v>44</v>
      </c>
      <c r="S481">
        <v>2886</v>
      </c>
      <c r="T481">
        <v>14168</v>
      </c>
      <c r="U481">
        <v>1</v>
      </c>
      <c r="V481" t="s">
        <v>106</v>
      </c>
      <c r="W481" t="s">
        <v>32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s="2" customFormat="1" x14ac:dyDescent="0.25">
      <c r="A482">
        <v>30</v>
      </c>
      <c r="B482" t="s">
        <v>32</v>
      </c>
      <c r="C482" t="s">
        <v>40</v>
      </c>
      <c r="D482">
        <v>448</v>
      </c>
      <c r="E482" t="s">
        <v>34</v>
      </c>
      <c r="F482">
        <v>12</v>
      </c>
      <c r="G482">
        <v>4</v>
      </c>
      <c r="H482" t="s">
        <v>35</v>
      </c>
      <c r="I482">
        <v>1</v>
      </c>
      <c r="J482">
        <v>648</v>
      </c>
      <c r="K482">
        <v>2</v>
      </c>
      <c r="L482" t="s">
        <v>42</v>
      </c>
      <c r="M482">
        <v>74</v>
      </c>
      <c r="N482">
        <v>2</v>
      </c>
      <c r="O482">
        <v>1</v>
      </c>
      <c r="P482" t="s">
        <v>53</v>
      </c>
      <c r="Q482">
        <v>1</v>
      </c>
      <c r="R482" t="s">
        <v>44</v>
      </c>
      <c r="S482">
        <v>2033</v>
      </c>
      <c r="T482">
        <v>14470</v>
      </c>
      <c r="U482">
        <v>1</v>
      </c>
      <c r="V482" t="s">
        <v>106</v>
      </c>
      <c r="W482" t="s">
        <v>39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s="2" customFormat="1" x14ac:dyDescent="0.25">
      <c r="A483">
        <v>34</v>
      </c>
      <c r="B483" t="s">
        <v>39</v>
      </c>
      <c r="C483" t="s">
        <v>33</v>
      </c>
      <c r="D483">
        <v>254</v>
      </c>
      <c r="E483" t="s">
        <v>41</v>
      </c>
      <c r="F483">
        <v>1</v>
      </c>
      <c r="G483">
        <v>2</v>
      </c>
      <c r="H483" t="s">
        <v>35</v>
      </c>
      <c r="I483">
        <v>1</v>
      </c>
      <c r="J483">
        <v>649</v>
      </c>
      <c r="K483">
        <v>2</v>
      </c>
      <c r="L483" t="s">
        <v>42</v>
      </c>
      <c r="M483">
        <v>83</v>
      </c>
      <c r="N483">
        <v>2</v>
      </c>
      <c r="O483">
        <v>1</v>
      </c>
      <c r="P483" t="s">
        <v>43</v>
      </c>
      <c r="Q483">
        <v>4</v>
      </c>
      <c r="R483" t="s">
        <v>44</v>
      </c>
      <c r="S483">
        <v>3622</v>
      </c>
      <c r="T483">
        <v>22794</v>
      </c>
      <c r="U483">
        <v>1</v>
      </c>
      <c r="V483" t="s">
        <v>106</v>
      </c>
      <c r="W483" t="s">
        <v>32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s="2" customFormat="1" x14ac:dyDescent="0.25">
      <c r="A484">
        <v>31</v>
      </c>
      <c r="B484" t="s">
        <v>32</v>
      </c>
      <c r="C484" t="s">
        <v>33</v>
      </c>
      <c r="D484">
        <v>1365</v>
      </c>
      <c r="E484" t="s">
        <v>34</v>
      </c>
      <c r="F484">
        <v>13</v>
      </c>
      <c r="G484">
        <v>4</v>
      </c>
      <c r="H484" t="s">
        <v>47</v>
      </c>
      <c r="I484">
        <v>1</v>
      </c>
      <c r="J484">
        <v>650</v>
      </c>
      <c r="K484">
        <v>2</v>
      </c>
      <c r="L484" t="s">
        <v>42</v>
      </c>
      <c r="M484">
        <v>46</v>
      </c>
      <c r="N484">
        <v>3</v>
      </c>
      <c r="O484">
        <v>2</v>
      </c>
      <c r="P484" t="s">
        <v>37</v>
      </c>
      <c r="Q484">
        <v>1</v>
      </c>
      <c r="R484" t="s">
        <v>48</v>
      </c>
      <c r="S484">
        <v>4233</v>
      </c>
      <c r="T484">
        <v>11512</v>
      </c>
      <c r="U484">
        <v>2</v>
      </c>
      <c r="V484" t="s">
        <v>106</v>
      </c>
      <c r="W484" t="s">
        <v>39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s="2" customFormat="1" x14ac:dyDescent="0.25">
      <c r="A485">
        <v>35</v>
      </c>
      <c r="B485" t="s">
        <v>39</v>
      </c>
      <c r="C485" t="s">
        <v>33</v>
      </c>
      <c r="D485">
        <v>538</v>
      </c>
      <c r="E485" t="s">
        <v>41</v>
      </c>
      <c r="F485">
        <v>25</v>
      </c>
      <c r="G485">
        <v>2</v>
      </c>
      <c r="H485" t="s">
        <v>45</v>
      </c>
      <c r="I485">
        <v>1</v>
      </c>
      <c r="J485">
        <v>652</v>
      </c>
      <c r="K485">
        <v>1</v>
      </c>
      <c r="L485" t="s">
        <v>42</v>
      </c>
      <c r="M485">
        <v>54</v>
      </c>
      <c r="N485">
        <v>2</v>
      </c>
      <c r="O485">
        <v>2</v>
      </c>
      <c r="P485" t="s">
        <v>46</v>
      </c>
      <c r="Q485">
        <v>4</v>
      </c>
      <c r="R485" t="s">
        <v>38</v>
      </c>
      <c r="S485">
        <v>3681</v>
      </c>
      <c r="T485">
        <v>14004</v>
      </c>
      <c r="U485">
        <v>4</v>
      </c>
      <c r="V485" t="s">
        <v>106</v>
      </c>
      <c r="W485" t="s">
        <v>39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s="2" customFormat="1" x14ac:dyDescent="0.25">
      <c r="A486">
        <v>31</v>
      </c>
      <c r="B486" t="s">
        <v>39</v>
      </c>
      <c r="C486" t="s">
        <v>33</v>
      </c>
      <c r="D486">
        <v>525</v>
      </c>
      <c r="E486" t="s">
        <v>34</v>
      </c>
      <c r="F486">
        <v>6</v>
      </c>
      <c r="G486">
        <v>4</v>
      </c>
      <c r="H486" t="s">
        <v>47</v>
      </c>
      <c r="I486">
        <v>1</v>
      </c>
      <c r="J486">
        <v>653</v>
      </c>
      <c r="K486">
        <v>1</v>
      </c>
      <c r="L486" t="s">
        <v>42</v>
      </c>
      <c r="M486">
        <v>66</v>
      </c>
      <c r="N486">
        <v>4</v>
      </c>
      <c r="O486">
        <v>2</v>
      </c>
      <c r="P486" t="s">
        <v>37</v>
      </c>
      <c r="Q486">
        <v>4</v>
      </c>
      <c r="R486" t="s">
        <v>48</v>
      </c>
      <c r="S486">
        <v>5460</v>
      </c>
      <c r="T486">
        <v>6219</v>
      </c>
      <c r="U486">
        <v>4</v>
      </c>
      <c r="V486" t="s">
        <v>106</v>
      </c>
      <c r="W486" t="s">
        <v>39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s="2" customFormat="1" x14ac:dyDescent="0.25">
      <c r="A487">
        <v>27</v>
      </c>
      <c r="B487" t="s">
        <v>39</v>
      </c>
      <c r="C487" t="s">
        <v>33</v>
      </c>
      <c r="D487">
        <v>798</v>
      </c>
      <c r="E487" t="s">
        <v>41</v>
      </c>
      <c r="F487">
        <v>6</v>
      </c>
      <c r="G487">
        <v>4</v>
      </c>
      <c r="H487" t="s">
        <v>47</v>
      </c>
      <c r="I487">
        <v>1</v>
      </c>
      <c r="J487">
        <v>655</v>
      </c>
      <c r="K487">
        <v>1</v>
      </c>
      <c r="L487" t="s">
        <v>36</v>
      </c>
      <c r="M487">
        <v>66</v>
      </c>
      <c r="N487">
        <v>2</v>
      </c>
      <c r="O487">
        <v>1</v>
      </c>
      <c r="P487" t="s">
        <v>43</v>
      </c>
      <c r="Q487">
        <v>3</v>
      </c>
      <c r="R487" t="s">
        <v>48</v>
      </c>
      <c r="S487">
        <v>2187</v>
      </c>
      <c r="T487">
        <v>5013</v>
      </c>
      <c r="U487">
        <v>0</v>
      </c>
      <c r="V487" t="s">
        <v>106</v>
      </c>
      <c r="W487" t="s">
        <v>39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s="2" customFormat="1" x14ac:dyDescent="0.25">
      <c r="A488">
        <v>37</v>
      </c>
      <c r="B488" t="s">
        <v>39</v>
      </c>
      <c r="C488" t="s">
        <v>33</v>
      </c>
      <c r="D488">
        <v>558</v>
      </c>
      <c r="E488" t="s">
        <v>34</v>
      </c>
      <c r="F488">
        <v>2</v>
      </c>
      <c r="G488">
        <v>3</v>
      </c>
      <c r="H488" t="s">
        <v>55</v>
      </c>
      <c r="I488">
        <v>1</v>
      </c>
      <c r="J488">
        <v>656</v>
      </c>
      <c r="K488">
        <v>4</v>
      </c>
      <c r="L488" t="s">
        <v>42</v>
      </c>
      <c r="M488">
        <v>75</v>
      </c>
      <c r="N488">
        <v>3</v>
      </c>
      <c r="O488">
        <v>2</v>
      </c>
      <c r="P488" t="s">
        <v>37</v>
      </c>
      <c r="Q488">
        <v>3</v>
      </c>
      <c r="R488" t="s">
        <v>44</v>
      </c>
      <c r="S488">
        <v>9602</v>
      </c>
      <c r="T488">
        <v>3010</v>
      </c>
      <c r="U488">
        <v>4</v>
      </c>
      <c r="V488" t="s">
        <v>106</v>
      </c>
      <c r="W488" t="s">
        <v>32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s="2" customFormat="1" x14ac:dyDescent="0.25">
      <c r="A489">
        <v>20</v>
      </c>
      <c r="B489" t="s">
        <v>39</v>
      </c>
      <c r="C489" t="s">
        <v>33</v>
      </c>
      <c r="D489">
        <v>959</v>
      </c>
      <c r="E489" t="s">
        <v>41</v>
      </c>
      <c r="F489">
        <v>1</v>
      </c>
      <c r="G489">
        <v>3</v>
      </c>
      <c r="H489" t="s">
        <v>35</v>
      </c>
      <c r="I489">
        <v>1</v>
      </c>
      <c r="J489">
        <v>657</v>
      </c>
      <c r="K489">
        <v>4</v>
      </c>
      <c r="L489" t="s">
        <v>36</v>
      </c>
      <c r="M489">
        <v>83</v>
      </c>
      <c r="N489">
        <v>2</v>
      </c>
      <c r="O489">
        <v>1</v>
      </c>
      <c r="P489" t="s">
        <v>43</v>
      </c>
      <c r="Q489">
        <v>2</v>
      </c>
      <c r="R489" t="s">
        <v>38</v>
      </c>
      <c r="S489">
        <v>2836</v>
      </c>
      <c r="T489">
        <v>11757</v>
      </c>
      <c r="U489">
        <v>1</v>
      </c>
      <c r="V489" t="s">
        <v>106</v>
      </c>
      <c r="W489" t="s">
        <v>39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s="2" customFormat="1" x14ac:dyDescent="0.25">
      <c r="A490">
        <v>42</v>
      </c>
      <c r="B490" t="s">
        <v>39</v>
      </c>
      <c r="C490" t="s">
        <v>33</v>
      </c>
      <c r="D490">
        <v>622</v>
      </c>
      <c r="E490" t="s">
        <v>41</v>
      </c>
      <c r="F490">
        <v>2</v>
      </c>
      <c r="G490">
        <v>4</v>
      </c>
      <c r="H490" t="s">
        <v>35</v>
      </c>
      <c r="I490">
        <v>1</v>
      </c>
      <c r="J490">
        <v>659</v>
      </c>
      <c r="K490">
        <v>3</v>
      </c>
      <c r="L490" t="s">
        <v>36</v>
      </c>
      <c r="M490">
        <v>81</v>
      </c>
      <c r="N490">
        <v>3</v>
      </c>
      <c r="O490">
        <v>2</v>
      </c>
      <c r="P490" t="s">
        <v>50</v>
      </c>
      <c r="Q490">
        <v>4</v>
      </c>
      <c r="R490" t="s">
        <v>44</v>
      </c>
      <c r="S490">
        <v>4089</v>
      </c>
      <c r="T490">
        <v>5718</v>
      </c>
      <c r="U490">
        <v>1</v>
      </c>
      <c r="V490" t="s">
        <v>106</v>
      </c>
      <c r="W490" t="s">
        <v>39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s="2" customFormat="1" x14ac:dyDescent="0.25">
      <c r="A491">
        <v>43</v>
      </c>
      <c r="B491" t="s">
        <v>39</v>
      </c>
      <c r="C491" t="s">
        <v>33</v>
      </c>
      <c r="D491">
        <v>782</v>
      </c>
      <c r="E491" t="s">
        <v>41</v>
      </c>
      <c r="F491">
        <v>6</v>
      </c>
      <c r="G491">
        <v>4</v>
      </c>
      <c r="H491" t="s">
        <v>45</v>
      </c>
      <c r="I491">
        <v>1</v>
      </c>
      <c r="J491">
        <v>661</v>
      </c>
      <c r="K491">
        <v>2</v>
      </c>
      <c r="L491" t="s">
        <v>42</v>
      </c>
      <c r="M491">
        <v>50</v>
      </c>
      <c r="N491">
        <v>2</v>
      </c>
      <c r="O491">
        <v>4</v>
      </c>
      <c r="P491" t="s">
        <v>54</v>
      </c>
      <c r="Q491">
        <v>4</v>
      </c>
      <c r="R491" t="s">
        <v>48</v>
      </c>
      <c r="S491">
        <v>16627</v>
      </c>
      <c r="T491">
        <v>2671</v>
      </c>
      <c r="U491">
        <v>4</v>
      </c>
      <c r="V491" t="s">
        <v>106</v>
      </c>
      <c r="W491" t="s">
        <v>32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s="2" customFormat="1" x14ac:dyDescent="0.25">
      <c r="A492">
        <v>38</v>
      </c>
      <c r="B492" t="s">
        <v>39</v>
      </c>
      <c r="C492" t="s">
        <v>33</v>
      </c>
      <c r="D492">
        <v>362</v>
      </c>
      <c r="E492" t="s">
        <v>41</v>
      </c>
      <c r="F492">
        <v>1</v>
      </c>
      <c r="G492">
        <v>1</v>
      </c>
      <c r="H492" t="s">
        <v>35</v>
      </c>
      <c r="I492">
        <v>1</v>
      </c>
      <c r="J492">
        <v>662</v>
      </c>
      <c r="K492">
        <v>3</v>
      </c>
      <c r="L492" t="s">
        <v>36</v>
      </c>
      <c r="M492">
        <v>43</v>
      </c>
      <c r="N492">
        <v>3</v>
      </c>
      <c r="O492">
        <v>1</v>
      </c>
      <c r="P492" t="s">
        <v>43</v>
      </c>
      <c r="Q492">
        <v>1</v>
      </c>
      <c r="R492" t="s">
        <v>38</v>
      </c>
      <c r="S492">
        <v>2619</v>
      </c>
      <c r="T492">
        <v>14561</v>
      </c>
      <c r="U492">
        <v>3</v>
      </c>
      <c r="V492" t="s">
        <v>106</v>
      </c>
      <c r="W492" t="s">
        <v>39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s="2" customFormat="1" x14ac:dyDescent="0.25">
      <c r="A493">
        <v>43</v>
      </c>
      <c r="B493" t="s">
        <v>39</v>
      </c>
      <c r="C493" t="s">
        <v>40</v>
      </c>
      <c r="D493">
        <v>1001</v>
      </c>
      <c r="E493" t="s">
        <v>41</v>
      </c>
      <c r="F493">
        <v>9</v>
      </c>
      <c r="G493">
        <v>5</v>
      </c>
      <c r="H493" t="s">
        <v>47</v>
      </c>
      <c r="I493">
        <v>1</v>
      </c>
      <c r="J493">
        <v>663</v>
      </c>
      <c r="K493">
        <v>4</v>
      </c>
      <c r="L493" t="s">
        <v>42</v>
      </c>
      <c r="M493">
        <v>72</v>
      </c>
      <c r="N493">
        <v>3</v>
      </c>
      <c r="O493">
        <v>2</v>
      </c>
      <c r="P493" t="s">
        <v>46</v>
      </c>
      <c r="Q493">
        <v>3</v>
      </c>
      <c r="R493" t="s">
        <v>48</v>
      </c>
      <c r="S493">
        <v>5679</v>
      </c>
      <c r="T493">
        <v>19627</v>
      </c>
      <c r="U493">
        <v>3</v>
      </c>
      <c r="V493" t="s">
        <v>106</v>
      </c>
      <c r="W493" t="s">
        <v>32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s="2" customFormat="1" x14ac:dyDescent="0.25">
      <c r="A494">
        <v>48</v>
      </c>
      <c r="B494" t="s">
        <v>39</v>
      </c>
      <c r="C494" t="s">
        <v>33</v>
      </c>
      <c r="D494">
        <v>1236</v>
      </c>
      <c r="E494" t="s">
        <v>41</v>
      </c>
      <c r="F494">
        <v>1</v>
      </c>
      <c r="G494">
        <v>4</v>
      </c>
      <c r="H494" t="s">
        <v>35</v>
      </c>
      <c r="I494">
        <v>1</v>
      </c>
      <c r="J494">
        <v>664</v>
      </c>
      <c r="K494">
        <v>4</v>
      </c>
      <c r="L494" t="s">
        <v>36</v>
      </c>
      <c r="M494">
        <v>40</v>
      </c>
      <c r="N494">
        <v>2</v>
      </c>
      <c r="O494">
        <v>4</v>
      </c>
      <c r="P494" t="s">
        <v>52</v>
      </c>
      <c r="Q494">
        <v>1</v>
      </c>
      <c r="R494" t="s">
        <v>44</v>
      </c>
      <c r="S494">
        <v>15402</v>
      </c>
      <c r="T494">
        <v>17997</v>
      </c>
      <c r="U494">
        <v>7</v>
      </c>
      <c r="V494" t="s">
        <v>106</v>
      </c>
      <c r="W494" t="s">
        <v>39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s="2" customFormat="1" x14ac:dyDescent="0.25">
      <c r="A495">
        <v>44</v>
      </c>
      <c r="B495" t="s">
        <v>39</v>
      </c>
      <c r="C495" t="s">
        <v>33</v>
      </c>
      <c r="D495">
        <v>1112</v>
      </c>
      <c r="E495" t="s">
        <v>57</v>
      </c>
      <c r="F495">
        <v>1</v>
      </c>
      <c r="G495">
        <v>4</v>
      </c>
      <c r="H495" t="s">
        <v>35</v>
      </c>
      <c r="I495">
        <v>1</v>
      </c>
      <c r="J495">
        <v>665</v>
      </c>
      <c r="K495">
        <v>1</v>
      </c>
      <c r="L495" t="s">
        <v>36</v>
      </c>
      <c r="M495">
        <v>50</v>
      </c>
      <c r="N495">
        <v>2</v>
      </c>
      <c r="O495">
        <v>2</v>
      </c>
      <c r="P495" t="s">
        <v>57</v>
      </c>
      <c r="Q495">
        <v>3</v>
      </c>
      <c r="R495" t="s">
        <v>38</v>
      </c>
      <c r="S495">
        <v>5985</v>
      </c>
      <c r="T495">
        <v>26894</v>
      </c>
      <c r="U495">
        <v>4</v>
      </c>
      <c r="V495" t="s">
        <v>106</v>
      </c>
      <c r="W495" t="s">
        <v>39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s="2" customFormat="1" x14ac:dyDescent="0.25">
      <c r="A496">
        <v>34</v>
      </c>
      <c r="B496" t="s">
        <v>39</v>
      </c>
      <c r="C496" t="s">
        <v>33</v>
      </c>
      <c r="D496">
        <v>204</v>
      </c>
      <c r="E496" t="s">
        <v>34</v>
      </c>
      <c r="F496">
        <v>14</v>
      </c>
      <c r="G496">
        <v>3</v>
      </c>
      <c r="H496" t="s">
        <v>56</v>
      </c>
      <c r="I496">
        <v>1</v>
      </c>
      <c r="J496">
        <v>666</v>
      </c>
      <c r="K496">
        <v>3</v>
      </c>
      <c r="L496" t="s">
        <v>36</v>
      </c>
      <c r="M496">
        <v>31</v>
      </c>
      <c r="N496">
        <v>3</v>
      </c>
      <c r="O496">
        <v>1</v>
      </c>
      <c r="P496" t="s">
        <v>53</v>
      </c>
      <c r="Q496">
        <v>3</v>
      </c>
      <c r="R496" t="s">
        <v>48</v>
      </c>
      <c r="S496">
        <v>2579</v>
      </c>
      <c r="T496">
        <v>2912</v>
      </c>
      <c r="U496">
        <v>1</v>
      </c>
      <c r="V496" t="s">
        <v>106</v>
      </c>
      <c r="W496" t="s">
        <v>32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s="2" customFormat="1" x14ac:dyDescent="0.25">
      <c r="A497">
        <v>27</v>
      </c>
      <c r="B497" t="s">
        <v>32</v>
      </c>
      <c r="C497" t="s">
        <v>33</v>
      </c>
      <c r="D497">
        <v>1420</v>
      </c>
      <c r="E497" t="s">
        <v>34</v>
      </c>
      <c r="F497">
        <v>2</v>
      </c>
      <c r="G497">
        <v>1</v>
      </c>
      <c r="H497" t="s">
        <v>55</v>
      </c>
      <c r="I497">
        <v>1</v>
      </c>
      <c r="J497">
        <v>667</v>
      </c>
      <c r="K497">
        <v>3</v>
      </c>
      <c r="L497" t="s">
        <v>42</v>
      </c>
      <c r="M497">
        <v>85</v>
      </c>
      <c r="N497">
        <v>3</v>
      </c>
      <c r="O497">
        <v>1</v>
      </c>
      <c r="P497" t="s">
        <v>53</v>
      </c>
      <c r="Q497">
        <v>1</v>
      </c>
      <c r="R497" t="s">
        <v>48</v>
      </c>
      <c r="S497">
        <v>3041</v>
      </c>
      <c r="T497">
        <v>16346</v>
      </c>
      <c r="U497">
        <v>0</v>
      </c>
      <c r="V497" t="s">
        <v>106</v>
      </c>
      <c r="W497" t="s">
        <v>39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s="2" customFormat="1" x14ac:dyDescent="0.25">
      <c r="A498">
        <v>21</v>
      </c>
      <c r="B498" t="s">
        <v>39</v>
      </c>
      <c r="C498" t="s">
        <v>33</v>
      </c>
      <c r="D498">
        <v>1343</v>
      </c>
      <c r="E498" t="s">
        <v>34</v>
      </c>
      <c r="F498">
        <v>22</v>
      </c>
      <c r="G498">
        <v>1</v>
      </c>
      <c r="H498" t="s">
        <v>56</v>
      </c>
      <c r="I498">
        <v>1</v>
      </c>
      <c r="J498">
        <v>669</v>
      </c>
      <c r="K498">
        <v>3</v>
      </c>
      <c r="L498" t="s">
        <v>42</v>
      </c>
      <c r="M498">
        <v>49</v>
      </c>
      <c r="N498">
        <v>3</v>
      </c>
      <c r="O498">
        <v>1</v>
      </c>
      <c r="P498" t="s">
        <v>53</v>
      </c>
      <c r="Q498">
        <v>3</v>
      </c>
      <c r="R498" t="s">
        <v>38</v>
      </c>
      <c r="S498">
        <v>3447</v>
      </c>
      <c r="T498">
        <v>24444</v>
      </c>
      <c r="U498">
        <v>1</v>
      </c>
      <c r="V498" t="s">
        <v>106</v>
      </c>
      <c r="W498" t="s">
        <v>39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s="2" customFormat="1" x14ac:dyDescent="0.25">
      <c r="A499">
        <v>44</v>
      </c>
      <c r="B499" t="s">
        <v>39</v>
      </c>
      <c r="C499" t="s">
        <v>33</v>
      </c>
      <c r="D499">
        <v>1315</v>
      </c>
      <c r="E499" t="s">
        <v>41</v>
      </c>
      <c r="F499">
        <v>3</v>
      </c>
      <c r="G499">
        <v>4</v>
      </c>
      <c r="H499" t="s">
        <v>45</v>
      </c>
      <c r="I499">
        <v>1</v>
      </c>
      <c r="J499">
        <v>671</v>
      </c>
      <c r="K499">
        <v>4</v>
      </c>
      <c r="L499" t="s">
        <v>42</v>
      </c>
      <c r="M499">
        <v>35</v>
      </c>
      <c r="N499">
        <v>3</v>
      </c>
      <c r="O499">
        <v>5</v>
      </c>
      <c r="P499" t="s">
        <v>52</v>
      </c>
      <c r="Q499">
        <v>4</v>
      </c>
      <c r="R499" t="s">
        <v>44</v>
      </c>
      <c r="S499">
        <v>19513</v>
      </c>
      <c r="T499">
        <v>9358</v>
      </c>
      <c r="U499">
        <v>4</v>
      </c>
      <c r="V499" t="s">
        <v>106</v>
      </c>
      <c r="W499" t="s">
        <v>32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s="2" customFormat="1" x14ac:dyDescent="0.25">
      <c r="A500">
        <v>22</v>
      </c>
      <c r="B500" t="s">
        <v>39</v>
      </c>
      <c r="C500" t="s">
        <v>33</v>
      </c>
      <c r="D500">
        <v>604</v>
      </c>
      <c r="E500" t="s">
        <v>41</v>
      </c>
      <c r="F500">
        <v>6</v>
      </c>
      <c r="G500">
        <v>1</v>
      </c>
      <c r="H500" t="s">
        <v>47</v>
      </c>
      <c r="I500">
        <v>1</v>
      </c>
      <c r="J500">
        <v>675</v>
      </c>
      <c r="K500">
        <v>1</v>
      </c>
      <c r="L500" t="s">
        <v>42</v>
      </c>
      <c r="M500">
        <v>69</v>
      </c>
      <c r="N500">
        <v>3</v>
      </c>
      <c r="O500">
        <v>1</v>
      </c>
      <c r="P500" t="s">
        <v>43</v>
      </c>
      <c r="Q500">
        <v>3</v>
      </c>
      <c r="R500" t="s">
        <v>44</v>
      </c>
      <c r="S500">
        <v>2773</v>
      </c>
      <c r="T500">
        <v>12145</v>
      </c>
      <c r="U500">
        <v>0</v>
      </c>
      <c r="V500" t="s">
        <v>106</v>
      </c>
      <c r="W500" t="s">
        <v>39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s="2" customFormat="1" x14ac:dyDescent="0.25">
      <c r="A501">
        <v>33</v>
      </c>
      <c r="B501" t="s">
        <v>39</v>
      </c>
      <c r="C501" t="s">
        <v>33</v>
      </c>
      <c r="D501">
        <v>1216</v>
      </c>
      <c r="E501" t="s">
        <v>34</v>
      </c>
      <c r="F501">
        <v>8</v>
      </c>
      <c r="G501">
        <v>4</v>
      </c>
      <c r="H501" t="s">
        <v>55</v>
      </c>
      <c r="I501">
        <v>1</v>
      </c>
      <c r="J501">
        <v>677</v>
      </c>
      <c r="K501">
        <v>3</v>
      </c>
      <c r="L501" t="s">
        <v>42</v>
      </c>
      <c r="M501">
        <v>39</v>
      </c>
      <c r="N501">
        <v>3</v>
      </c>
      <c r="O501">
        <v>2</v>
      </c>
      <c r="P501" t="s">
        <v>37</v>
      </c>
      <c r="Q501">
        <v>3</v>
      </c>
      <c r="R501" t="s">
        <v>48</v>
      </c>
      <c r="S501">
        <v>7104</v>
      </c>
      <c r="T501">
        <v>20431</v>
      </c>
      <c r="U501">
        <v>0</v>
      </c>
      <c r="V501" t="s">
        <v>106</v>
      </c>
      <c r="W501" t="s">
        <v>39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s="2" customFormat="1" x14ac:dyDescent="0.25">
      <c r="A502">
        <v>32</v>
      </c>
      <c r="B502" t="s">
        <v>39</v>
      </c>
      <c r="C502" t="s">
        <v>33</v>
      </c>
      <c r="D502">
        <v>646</v>
      </c>
      <c r="E502" t="s">
        <v>41</v>
      </c>
      <c r="F502">
        <v>9</v>
      </c>
      <c r="G502">
        <v>4</v>
      </c>
      <c r="H502" t="s">
        <v>35</v>
      </c>
      <c r="I502">
        <v>1</v>
      </c>
      <c r="J502">
        <v>679</v>
      </c>
      <c r="K502">
        <v>1</v>
      </c>
      <c r="L502" t="s">
        <v>36</v>
      </c>
      <c r="M502">
        <v>92</v>
      </c>
      <c r="N502">
        <v>3</v>
      </c>
      <c r="O502">
        <v>2</v>
      </c>
      <c r="P502" t="s">
        <v>43</v>
      </c>
      <c r="Q502">
        <v>4</v>
      </c>
      <c r="R502" t="s">
        <v>44</v>
      </c>
      <c r="S502">
        <v>6322</v>
      </c>
      <c r="T502">
        <v>18089</v>
      </c>
      <c r="U502">
        <v>1</v>
      </c>
      <c r="V502" t="s">
        <v>106</v>
      </c>
      <c r="W502" t="s">
        <v>32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s="2" customFormat="1" x14ac:dyDescent="0.25">
      <c r="A503">
        <v>30</v>
      </c>
      <c r="B503" t="s">
        <v>39</v>
      </c>
      <c r="C503" t="s">
        <v>40</v>
      </c>
      <c r="D503">
        <v>160</v>
      </c>
      <c r="E503" t="s">
        <v>41</v>
      </c>
      <c r="F503">
        <v>3</v>
      </c>
      <c r="G503">
        <v>3</v>
      </c>
      <c r="H503" t="s">
        <v>47</v>
      </c>
      <c r="I503">
        <v>1</v>
      </c>
      <c r="J503">
        <v>680</v>
      </c>
      <c r="K503">
        <v>3</v>
      </c>
      <c r="L503" t="s">
        <v>36</v>
      </c>
      <c r="M503">
        <v>71</v>
      </c>
      <c r="N503">
        <v>3</v>
      </c>
      <c r="O503">
        <v>1</v>
      </c>
      <c r="P503" t="s">
        <v>43</v>
      </c>
      <c r="Q503">
        <v>3</v>
      </c>
      <c r="R503" t="s">
        <v>48</v>
      </c>
      <c r="S503">
        <v>2083</v>
      </c>
      <c r="T503">
        <v>22653</v>
      </c>
      <c r="U503">
        <v>1</v>
      </c>
      <c r="V503" t="s">
        <v>106</v>
      </c>
      <c r="W503" t="s">
        <v>39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s="2" customFormat="1" x14ac:dyDescent="0.25">
      <c r="A504">
        <v>53</v>
      </c>
      <c r="B504" t="s">
        <v>39</v>
      </c>
      <c r="C504" t="s">
        <v>33</v>
      </c>
      <c r="D504">
        <v>238</v>
      </c>
      <c r="E504" t="s">
        <v>34</v>
      </c>
      <c r="F504">
        <v>1</v>
      </c>
      <c r="G504">
        <v>1</v>
      </c>
      <c r="H504" t="s">
        <v>47</v>
      </c>
      <c r="I504">
        <v>1</v>
      </c>
      <c r="J504">
        <v>682</v>
      </c>
      <c r="K504">
        <v>4</v>
      </c>
      <c r="L504" t="s">
        <v>36</v>
      </c>
      <c r="M504">
        <v>34</v>
      </c>
      <c r="N504">
        <v>3</v>
      </c>
      <c r="O504">
        <v>2</v>
      </c>
      <c r="P504" t="s">
        <v>37</v>
      </c>
      <c r="Q504">
        <v>1</v>
      </c>
      <c r="R504" t="s">
        <v>38</v>
      </c>
      <c r="S504">
        <v>8381</v>
      </c>
      <c r="T504">
        <v>7507</v>
      </c>
      <c r="U504">
        <v>7</v>
      </c>
      <c r="V504" t="s">
        <v>106</v>
      </c>
      <c r="W504" t="s">
        <v>39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s="2" customFormat="1" x14ac:dyDescent="0.25">
      <c r="A505">
        <v>34</v>
      </c>
      <c r="B505" t="s">
        <v>39</v>
      </c>
      <c r="C505" t="s">
        <v>33</v>
      </c>
      <c r="D505">
        <v>1397</v>
      </c>
      <c r="E505" t="s">
        <v>41</v>
      </c>
      <c r="F505">
        <v>1</v>
      </c>
      <c r="G505">
        <v>5</v>
      </c>
      <c r="H505" t="s">
        <v>35</v>
      </c>
      <c r="I505">
        <v>1</v>
      </c>
      <c r="J505">
        <v>683</v>
      </c>
      <c r="K505">
        <v>2</v>
      </c>
      <c r="L505" t="s">
        <v>42</v>
      </c>
      <c r="M505">
        <v>42</v>
      </c>
      <c r="N505">
        <v>3</v>
      </c>
      <c r="O505">
        <v>1</v>
      </c>
      <c r="P505" t="s">
        <v>43</v>
      </c>
      <c r="Q505">
        <v>4</v>
      </c>
      <c r="R505" t="s">
        <v>44</v>
      </c>
      <c r="S505">
        <v>2691</v>
      </c>
      <c r="T505">
        <v>7660</v>
      </c>
      <c r="U505">
        <v>1</v>
      </c>
      <c r="V505" t="s">
        <v>106</v>
      </c>
      <c r="W505" t="s">
        <v>39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s="2" customFormat="1" x14ac:dyDescent="0.25">
      <c r="A506">
        <v>45</v>
      </c>
      <c r="B506" t="s">
        <v>32</v>
      </c>
      <c r="C506" t="s">
        <v>40</v>
      </c>
      <c r="D506">
        <v>306</v>
      </c>
      <c r="E506" t="s">
        <v>34</v>
      </c>
      <c r="F506">
        <v>26</v>
      </c>
      <c r="G506">
        <v>4</v>
      </c>
      <c r="H506" t="s">
        <v>35</v>
      </c>
      <c r="I506">
        <v>1</v>
      </c>
      <c r="J506">
        <v>684</v>
      </c>
      <c r="K506">
        <v>1</v>
      </c>
      <c r="L506" t="s">
        <v>36</v>
      </c>
      <c r="M506">
        <v>100</v>
      </c>
      <c r="N506">
        <v>3</v>
      </c>
      <c r="O506">
        <v>2</v>
      </c>
      <c r="P506" t="s">
        <v>37</v>
      </c>
      <c r="Q506">
        <v>1</v>
      </c>
      <c r="R506" t="s">
        <v>44</v>
      </c>
      <c r="S506">
        <v>4286</v>
      </c>
      <c r="T506">
        <v>5630</v>
      </c>
      <c r="U506">
        <v>2</v>
      </c>
      <c r="V506" t="s">
        <v>106</v>
      </c>
      <c r="W506" t="s">
        <v>39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s="2" customFormat="1" x14ac:dyDescent="0.25">
      <c r="A507">
        <v>26</v>
      </c>
      <c r="B507" t="s">
        <v>39</v>
      </c>
      <c r="C507" t="s">
        <v>33</v>
      </c>
      <c r="D507">
        <v>991</v>
      </c>
      <c r="E507" t="s">
        <v>41</v>
      </c>
      <c r="F507">
        <v>6</v>
      </c>
      <c r="G507">
        <v>3</v>
      </c>
      <c r="H507" t="s">
        <v>35</v>
      </c>
      <c r="I507">
        <v>1</v>
      </c>
      <c r="J507">
        <v>686</v>
      </c>
      <c r="K507">
        <v>3</v>
      </c>
      <c r="L507" t="s">
        <v>36</v>
      </c>
      <c r="M507">
        <v>71</v>
      </c>
      <c r="N507">
        <v>3</v>
      </c>
      <c r="O507">
        <v>1</v>
      </c>
      <c r="P507" t="s">
        <v>46</v>
      </c>
      <c r="Q507">
        <v>4</v>
      </c>
      <c r="R507" t="s">
        <v>44</v>
      </c>
      <c r="S507">
        <v>2659</v>
      </c>
      <c r="T507">
        <v>17759</v>
      </c>
      <c r="U507">
        <v>1</v>
      </c>
      <c r="V507" t="s">
        <v>106</v>
      </c>
      <c r="W507" t="s">
        <v>32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s="2" customFormat="1" x14ac:dyDescent="0.25">
      <c r="A508">
        <v>37</v>
      </c>
      <c r="B508" t="s">
        <v>39</v>
      </c>
      <c r="C508" t="s">
        <v>33</v>
      </c>
      <c r="D508">
        <v>482</v>
      </c>
      <c r="E508" t="s">
        <v>41</v>
      </c>
      <c r="F508">
        <v>3</v>
      </c>
      <c r="G508">
        <v>3</v>
      </c>
      <c r="H508" t="s">
        <v>45</v>
      </c>
      <c r="I508">
        <v>1</v>
      </c>
      <c r="J508">
        <v>689</v>
      </c>
      <c r="K508">
        <v>3</v>
      </c>
      <c r="L508" t="s">
        <v>42</v>
      </c>
      <c r="M508">
        <v>36</v>
      </c>
      <c r="N508">
        <v>3</v>
      </c>
      <c r="O508">
        <v>3</v>
      </c>
      <c r="P508" t="s">
        <v>49</v>
      </c>
      <c r="Q508">
        <v>3</v>
      </c>
      <c r="R508" t="s">
        <v>44</v>
      </c>
      <c r="S508">
        <v>9434</v>
      </c>
      <c r="T508">
        <v>9606</v>
      </c>
      <c r="U508">
        <v>1</v>
      </c>
      <c r="V508" t="s">
        <v>106</v>
      </c>
      <c r="W508" t="s">
        <v>39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s="2" customFormat="1" x14ac:dyDescent="0.25">
      <c r="A509">
        <v>29</v>
      </c>
      <c r="B509" t="s">
        <v>39</v>
      </c>
      <c r="C509" t="s">
        <v>33</v>
      </c>
      <c r="D509">
        <v>1176</v>
      </c>
      <c r="E509" t="s">
        <v>34</v>
      </c>
      <c r="F509">
        <v>3</v>
      </c>
      <c r="G509">
        <v>2</v>
      </c>
      <c r="H509" t="s">
        <v>47</v>
      </c>
      <c r="I509">
        <v>1</v>
      </c>
      <c r="J509">
        <v>690</v>
      </c>
      <c r="K509">
        <v>2</v>
      </c>
      <c r="L509" t="s">
        <v>36</v>
      </c>
      <c r="M509">
        <v>62</v>
      </c>
      <c r="N509">
        <v>3</v>
      </c>
      <c r="O509">
        <v>2</v>
      </c>
      <c r="P509" t="s">
        <v>37</v>
      </c>
      <c r="Q509">
        <v>3</v>
      </c>
      <c r="R509" t="s">
        <v>44</v>
      </c>
      <c r="S509">
        <v>5561</v>
      </c>
      <c r="T509">
        <v>3487</v>
      </c>
      <c r="U509">
        <v>1</v>
      </c>
      <c r="V509" t="s">
        <v>106</v>
      </c>
      <c r="W509" t="s">
        <v>39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s="2" customFormat="1" x14ac:dyDescent="0.25">
      <c r="A510">
        <v>35</v>
      </c>
      <c r="B510" t="s">
        <v>39</v>
      </c>
      <c r="C510" t="s">
        <v>33</v>
      </c>
      <c r="D510">
        <v>1017</v>
      </c>
      <c r="E510" t="s">
        <v>41</v>
      </c>
      <c r="F510">
        <v>6</v>
      </c>
      <c r="G510">
        <v>4</v>
      </c>
      <c r="H510" t="s">
        <v>35</v>
      </c>
      <c r="I510">
        <v>1</v>
      </c>
      <c r="J510">
        <v>691</v>
      </c>
      <c r="K510">
        <v>2</v>
      </c>
      <c r="L510" t="s">
        <v>42</v>
      </c>
      <c r="M510">
        <v>82</v>
      </c>
      <c r="N510">
        <v>1</v>
      </c>
      <c r="O510">
        <v>2</v>
      </c>
      <c r="P510" t="s">
        <v>43</v>
      </c>
      <c r="Q510">
        <v>4</v>
      </c>
      <c r="R510" t="s">
        <v>38</v>
      </c>
      <c r="S510">
        <v>6646</v>
      </c>
      <c r="T510">
        <v>19368</v>
      </c>
      <c r="U510">
        <v>1</v>
      </c>
      <c r="V510" t="s">
        <v>106</v>
      </c>
      <c r="W510" t="s">
        <v>39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s="2" customFormat="1" x14ac:dyDescent="0.25">
      <c r="A511">
        <v>33</v>
      </c>
      <c r="B511" t="s">
        <v>39</v>
      </c>
      <c r="C511" t="s">
        <v>40</v>
      </c>
      <c r="D511">
        <v>1296</v>
      </c>
      <c r="E511" t="s">
        <v>41</v>
      </c>
      <c r="F511">
        <v>6</v>
      </c>
      <c r="G511">
        <v>3</v>
      </c>
      <c r="H511" t="s">
        <v>35</v>
      </c>
      <c r="I511">
        <v>1</v>
      </c>
      <c r="J511">
        <v>692</v>
      </c>
      <c r="K511">
        <v>3</v>
      </c>
      <c r="L511" t="s">
        <v>42</v>
      </c>
      <c r="M511">
        <v>30</v>
      </c>
      <c r="N511">
        <v>3</v>
      </c>
      <c r="O511">
        <v>2</v>
      </c>
      <c r="P511" t="s">
        <v>50</v>
      </c>
      <c r="Q511">
        <v>4</v>
      </c>
      <c r="R511" t="s">
        <v>48</v>
      </c>
      <c r="S511">
        <v>7725</v>
      </c>
      <c r="T511">
        <v>5335</v>
      </c>
      <c r="U511">
        <v>3</v>
      </c>
      <c r="V511" t="s">
        <v>106</v>
      </c>
      <c r="W511" t="s">
        <v>39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s="2" customFormat="1" x14ac:dyDescent="0.25">
      <c r="A512">
        <v>54</v>
      </c>
      <c r="B512" t="s">
        <v>39</v>
      </c>
      <c r="C512" t="s">
        <v>33</v>
      </c>
      <c r="D512">
        <v>397</v>
      </c>
      <c r="E512" t="s">
        <v>57</v>
      </c>
      <c r="F512">
        <v>19</v>
      </c>
      <c r="G512">
        <v>4</v>
      </c>
      <c r="H512" t="s">
        <v>47</v>
      </c>
      <c r="I512">
        <v>1</v>
      </c>
      <c r="J512">
        <v>698</v>
      </c>
      <c r="K512">
        <v>3</v>
      </c>
      <c r="L512" t="s">
        <v>42</v>
      </c>
      <c r="M512">
        <v>88</v>
      </c>
      <c r="N512">
        <v>3</v>
      </c>
      <c r="O512">
        <v>3</v>
      </c>
      <c r="P512" t="s">
        <v>57</v>
      </c>
      <c r="Q512">
        <v>2</v>
      </c>
      <c r="R512" t="s">
        <v>44</v>
      </c>
      <c r="S512">
        <v>10725</v>
      </c>
      <c r="T512">
        <v>6729</v>
      </c>
      <c r="U512">
        <v>2</v>
      </c>
      <c r="V512" t="s">
        <v>106</v>
      </c>
      <c r="W512" t="s">
        <v>39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s="2" customFormat="1" x14ac:dyDescent="0.25">
      <c r="A513">
        <v>36</v>
      </c>
      <c r="B513" t="s">
        <v>39</v>
      </c>
      <c r="C513" t="s">
        <v>33</v>
      </c>
      <c r="D513">
        <v>913</v>
      </c>
      <c r="E513" t="s">
        <v>41</v>
      </c>
      <c r="F513">
        <v>9</v>
      </c>
      <c r="G513">
        <v>2</v>
      </c>
      <c r="H513" t="s">
        <v>47</v>
      </c>
      <c r="I513">
        <v>1</v>
      </c>
      <c r="J513">
        <v>699</v>
      </c>
      <c r="K513">
        <v>2</v>
      </c>
      <c r="L513" t="s">
        <v>42</v>
      </c>
      <c r="M513">
        <v>48</v>
      </c>
      <c r="N513">
        <v>2</v>
      </c>
      <c r="O513">
        <v>2</v>
      </c>
      <c r="P513" t="s">
        <v>49</v>
      </c>
      <c r="Q513">
        <v>2</v>
      </c>
      <c r="R513" t="s">
        <v>48</v>
      </c>
      <c r="S513">
        <v>8847</v>
      </c>
      <c r="T513">
        <v>13934</v>
      </c>
      <c r="U513">
        <v>2</v>
      </c>
      <c r="V513" t="s">
        <v>106</v>
      </c>
      <c r="W513" t="s">
        <v>32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s="2" customFormat="1" x14ac:dyDescent="0.25">
      <c r="A514">
        <v>27</v>
      </c>
      <c r="B514" t="s">
        <v>39</v>
      </c>
      <c r="C514" t="s">
        <v>33</v>
      </c>
      <c r="D514">
        <v>1115</v>
      </c>
      <c r="E514" t="s">
        <v>41</v>
      </c>
      <c r="F514">
        <v>3</v>
      </c>
      <c r="G514">
        <v>4</v>
      </c>
      <c r="H514" t="s">
        <v>47</v>
      </c>
      <c r="I514">
        <v>1</v>
      </c>
      <c r="J514">
        <v>700</v>
      </c>
      <c r="K514">
        <v>1</v>
      </c>
      <c r="L514" t="s">
        <v>42</v>
      </c>
      <c r="M514">
        <v>54</v>
      </c>
      <c r="N514">
        <v>2</v>
      </c>
      <c r="O514">
        <v>1</v>
      </c>
      <c r="P514" t="s">
        <v>43</v>
      </c>
      <c r="Q514">
        <v>4</v>
      </c>
      <c r="R514" t="s">
        <v>38</v>
      </c>
      <c r="S514">
        <v>2045</v>
      </c>
      <c r="T514">
        <v>15174</v>
      </c>
      <c r="U514">
        <v>0</v>
      </c>
      <c r="V514" t="s">
        <v>106</v>
      </c>
      <c r="W514" t="s">
        <v>39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s="2" customFormat="1" x14ac:dyDescent="0.25">
      <c r="A515">
        <v>20</v>
      </c>
      <c r="B515" t="s">
        <v>32</v>
      </c>
      <c r="C515" t="s">
        <v>33</v>
      </c>
      <c r="D515">
        <v>1362</v>
      </c>
      <c r="E515" t="s">
        <v>41</v>
      </c>
      <c r="F515">
        <v>10</v>
      </c>
      <c r="G515">
        <v>1</v>
      </c>
      <c r="H515" t="s">
        <v>47</v>
      </c>
      <c r="I515">
        <v>1</v>
      </c>
      <c r="J515">
        <v>701</v>
      </c>
      <c r="K515">
        <v>4</v>
      </c>
      <c r="L515" t="s">
        <v>42</v>
      </c>
      <c r="M515">
        <v>32</v>
      </c>
      <c r="N515">
        <v>3</v>
      </c>
      <c r="O515">
        <v>1</v>
      </c>
      <c r="P515" t="s">
        <v>43</v>
      </c>
      <c r="Q515">
        <v>3</v>
      </c>
      <c r="R515" t="s">
        <v>38</v>
      </c>
      <c r="S515">
        <v>1009</v>
      </c>
      <c r="T515">
        <v>26999</v>
      </c>
      <c r="U515">
        <v>1</v>
      </c>
      <c r="V515" t="s">
        <v>106</v>
      </c>
      <c r="W515" t="s">
        <v>32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s="2" customFormat="1" x14ac:dyDescent="0.25">
      <c r="A516">
        <v>33</v>
      </c>
      <c r="B516" t="s">
        <v>32</v>
      </c>
      <c r="C516" t="s">
        <v>40</v>
      </c>
      <c r="D516">
        <v>1076</v>
      </c>
      <c r="E516" t="s">
        <v>41</v>
      </c>
      <c r="F516">
        <v>3</v>
      </c>
      <c r="G516">
        <v>3</v>
      </c>
      <c r="H516" t="s">
        <v>35</v>
      </c>
      <c r="I516">
        <v>1</v>
      </c>
      <c r="J516">
        <v>702</v>
      </c>
      <c r="K516">
        <v>1</v>
      </c>
      <c r="L516" t="s">
        <v>42</v>
      </c>
      <c r="M516">
        <v>70</v>
      </c>
      <c r="N516">
        <v>3</v>
      </c>
      <c r="O516">
        <v>1</v>
      </c>
      <c r="P516" t="s">
        <v>43</v>
      </c>
      <c r="Q516">
        <v>1</v>
      </c>
      <c r="R516" t="s">
        <v>38</v>
      </c>
      <c r="S516">
        <v>3348</v>
      </c>
      <c r="T516">
        <v>3164</v>
      </c>
      <c r="U516">
        <v>1</v>
      </c>
      <c r="V516" t="s">
        <v>106</v>
      </c>
      <c r="W516" t="s">
        <v>32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s="2" customFormat="1" x14ac:dyDescent="0.25">
      <c r="A517">
        <v>35</v>
      </c>
      <c r="B517" t="s">
        <v>39</v>
      </c>
      <c r="C517" t="s">
        <v>51</v>
      </c>
      <c r="D517">
        <v>727</v>
      </c>
      <c r="E517" t="s">
        <v>41</v>
      </c>
      <c r="F517">
        <v>3</v>
      </c>
      <c r="G517">
        <v>3</v>
      </c>
      <c r="H517" t="s">
        <v>35</v>
      </c>
      <c r="I517">
        <v>1</v>
      </c>
      <c r="J517">
        <v>704</v>
      </c>
      <c r="K517">
        <v>3</v>
      </c>
      <c r="L517" t="s">
        <v>42</v>
      </c>
      <c r="M517">
        <v>41</v>
      </c>
      <c r="N517">
        <v>2</v>
      </c>
      <c r="O517">
        <v>1</v>
      </c>
      <c r="P517" t="s">
        <v>46</v>
      </c>
      <c r="Q517">
        <v>3</v>
      </c>
      <c r="R517" t="s">
        <v>44</v>
      </c>
      <c r="S517">
        <v>1281</v>
      </c>
      <c r="T517">
        <v>16900</v>
      </c>
      <c r="U517">
        <v>1</v>
      </c>
      <c r="V517" t="s">
        <v>106</v>
      </c>
      <c r="W517" t="s">
        <v>39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s="2" customFormat="1" x14ac:dyDescent="0.25">
      <c r="A518">
        <v>23</v>
      </c>
      <c r="B518" t="s">
        <v>39</v>
      </c>
      <c r="C518" t="s">
        <v>33</v>
      </c>
      <c r="D518">
        <v>885</v>
      </c>
      <c r="E518" t="s">
        <v>41</v>
      </c>
      <c r="F518">
        <v>4</v>
      </c>
      <c r="G518">
        <v>3</v>
      </c>
      <c r="H518" t="s">
        <v>47</v>
      </c>
      <c r="I518">
        <v>1</v>
      </c>
      <c r="J518">
        <v>705</v>
      </c>
      <c r="K518">
        <v>1</v>
      </c>
      <c r="L518" t="s">
        <v>42</v>
      </c>
      <c r="M518">
        <v>58</v>
      </c>
      <c r="N518">
        <v>4</v>
      </c>
      <c r="O518">
        <v>1</v>
      </c>
      <c r="P518" t="s">
        <v>43</v>
      </c>
      <c r="Q518">
        <v>1</v>
      </c>
      <c r="R518" t="s">
        <v>44</v>
      </c>
      <c r="S518">
        <v>2819</v>
      </c>
      <c r="T518">
        <v>8544</v>
      </c>
      <c r="U518">
        <v>2</v>
      </c>
      <c r="V518" t="s">
        <v>106</v>
      </c>
      <c r="W518" t="s">
        <v>39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s="2" customFormat="1" x14ac:dyDescent="0.25">
      <c r="A519">
        <v>25</v>
      </c>
      <c r="B519" t="s">
        <v>39</v>
      </c>
      <c r="C519" t="s">
        <v>33</v>
      </c>
      <c r="D519">
        <v>810</v>
      </c>
      <c r="E519" t="s">
        <v>34</v>
      </c>
      <c r="F519">
        <v>8</v>
      </c>
      <c r="G519">
        <v>3</v>
      </c>
      <c r="H519" t="s">
        <v>35</v>
      </c>
      <c r="I519">
        <v>1</v>
      </c>
      <c r="J519">
        <v>707</v>
      </c>
      <c r="K519">
        <v>4</v>
      </c>
      <c r="L519" t="s">
        <v>42</v>
      </c>
      <c r="M519">
        <v>57</v>
      </c>
      <c r="N519">
        <v>4</v>
      </c>
      <c r="O519">
        <v>2</v>
      </c>
      <c r="P519" t="s">
        <v>37</v>
      </c>
      <c r="Q519">
        <v>2</v>
      </c>
      <c r="R519" t="s">
        <v>44</v>
      </c>
      <c r="S519">
        <v>4851</v>
      </c>
      <c r="T519">
        <v>15678</v>
      </c>
      <c r="U519">
        <v>0</v>
      </c>
      <c r="V519" t="s">
        <v>106</v>
      </c>
      <c r="W519" t="s">
        <v>39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s="2" customFormat="1" x14ac:dyDescent="0.25">
      <c r="A520">
        <v>38</v>
      </c>
      <c r="B520" t="s">
        <v>39</v>
      </c>
      <c r="C520" t="s">
        <v>33</v>
      </c>
      <c r="D520">
        <v>243</v>
      </c>
      <c r="E520" t="s">
        <v>34</v>
      </c>
      <c r="F520">
        <v>7</v>
      </c>
      <c r="G520">
        <v>4</v>
      </c>
      <c r="H520" t="s">
        <v>55</v>
      </c>
      <c r="I520">
        <v>1</v>
      </c>
      <c r="J520">
        <v>709</v>
      </c>
      <c r="K520">
        <v>4</v>
      </c>
      <c r="L520" t="s">
        <v>36</v>
      </c>
      <c r="M520">
        <v>46</v>
      </c>
      <c r="N520">
        <v>2</v>
      </c>
      <c r="O520">
        <v>2</v>
      </c>
      <c r="P520" t="s">
        <v>37</v>
      </c>
      <c r="Q520">
        <v>4</v>
      </c>
      <c r="R520" t="s">
        <v>38</v>
      </c>
      <c r="S520">
        <v>4028</v>
      </c>
      <c r="T520">
        <v>7791</v>
      </c>
      <c r="U520">
        <v>0</v>
      </c>
      <c r="V520" t="s">
        <v>106</v>
      </c>
      <c r="W520" t="s">
        <v>39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s="2" customFormat="1" x14ac:dyDescent="0.25">
      <c r="A521">
        <v>29</v>
      </c>
      <c r="B521" t="s">
        <v>39</v>
      </c>
      <c r="C521" t="s">
        <v>40</v>
      </c>
      <c r="D521">
        <v>806</v>
      </c>
      <c r="E521" t="s">
        <v>41</v>
      </c>
      <c r="F521">
        <v>1</v>
      </c>
      <c r="G521">
        <v>4</v>
      </c>
      <c r="H521" t="s">
        <v>35</v>
      </c>
      <c r="I521">
        <v>1</v>
      </c>
      <c r="J521">
        <v>710</v>
      </c>
      <c r="K521">
        <v>2</v>
      </c>
      <c r="L521" t="s">
        <v>42</v>
      </c>
      <c r="M521">
        <v>76</v>
      </c>
      <c r="N521">
        <v>1</v>
      </c>
      <c r="O521">
        <v>1</v>
      </c>
      <c r="P521" t="s">
        <v>43</v>
      </c>
      <c r="Q521">
        <v>4</v>
      </c>
      <c r="R521" t="s">
        <v>48</v>
      </c>
      <c r="S521">
        <v>2720</v>
      </c>
      <c r="T521">
        <v>18959</v>
      </c>
      <c r="U521">
        <v>1</v>
      </c>
      <c r="V521" t="s">
        <v>106</v>
      </c>
      <c r="W521" t="s">
        <v>39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s="2" customFormat="1" x14ac:dyDescent="0.25">
      <c r="A522">
        <v>48</v>
      </c>
      <c r="B522" t="s">
        <v>39</v>
      </c>
      <c r="C522" t="s">
        <v>33</v>
      </c>
      <c r="D522">
        <v>817</v>
      </c>
      <c r="E522" t="s">
        <v>34</v>
      </c>
      <c r="F522">
        <v>2</v>
      </c>
      <c r="G522">
        <v>1</v>
      </c>
      <c r="H522" t="s">
        <v>55</v>
      </c>
      <c r="I522">
        <v>1</v>
      </c>
      <c r="J522">
        <v>712</v>
      </c>
      <c r="K522">
        <v>2</v>
      </c>
      <c r="L522" t="s">
        <v>42</v>
      </c>
      <c r="M522">
        <v>56</v>
      </c>
      <c r="N522">
        <v>4</v>
      </c>
      <c r="O522">
        <v>2</v>
      </c>
      <c r="P522" t="s">
        <v>37</v>
      </c>
      <c r="Q522">
        <v>2</v>
      </c>
      <c r="R522" t="s">
        <v>44</v>
      </c>
      <c r="S522">
        <v>8120</v>
      </c>
      <c r="T522">
        <v>18597</v>
      </c>
      <c r="U522">
        <v>3</v>
      </c>
      <c r="V522" t="s">
        <v>106</v>
      </c>
      <c r="W522" t="s">
        <v>39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s="2" customFormat="1" x14ac:dyDescent="0.25">
      <c r="A523">
        <v>27</v>
      </c>
      <c r="B523" t="s">
        <v>39</v>
      </c>
      <c r="C523" t="s">
        <v>40</v>
      </c>
      <c r="D523">
        <v>1410</v>
      </c>
      <c r="E523" t="s">
        <v>34</v>
      </c>
      <c r="F523">
        <v>3</v>
      </c>
      <c r="G523">
        <v>1</v>
      </c>
      <c r="H523" t="s">
        <v>47</v>
      </c>
      <c r="I523">
        <v>1</v>
      </c>
      <c r="J523">
        <v>714</v>
      </c>
      <c r="K523">
        <v>4</v>
      </c>
      <c r="L523" t="s">
        <v>36</v>
      </c>
      <c r="M523">
        <v>71</v>
      </c>
      <c r="N523">
        <v>4</v>
      </c>
      <c r="O523">
        <v>2</v>
      </c>
      <c r="P523" t="s">
        <v>37</v>
      </c>
      <c r="Q523">
        <v>4</v>
      </c>
      <c r="R523" t="s">
        <v>48</v>
      </c>
      <c r="S523">
        <v>4647</v>
      </c>
      <c r="T523">
        <v>16673</v>
      </c>
      <c r="U523">
        <v>1</v>
      </c>
      <c r="V523" t="s">
        <v>106</v>
      </c>
      <c r="W523" t="s">
        <v>32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s="2" customFormat="1" x14ac:dyDescent="0.25">
      <c r="A524">
        <v>37</v>
      </c>
      <c r="B524" t="s">
        <v>39</v>
      </c>
      <c r="C524" t="s">
        <v>33</v>
      </c>
      <c r="D524">
        <v>1225</v>
      </c>
      <c r="E524" t="s">
        <v>41</v>
      </c>
      <c r="F524">
        <v>10</v>
      </c>
      <c r="G524">
        <v>2</v>
      </c>
      <c r="H524" t="s">
        <v>35</v>
      </c>
      <c r="I524">
        <v>1</v>
      </c>
      <c r="J524">
        <v>715</v>
      </c>
      <c r="K524">
        <v>4</v>
      </c>
      <c r="L524" t="s">
        <v>42</v>
      </c>
      <c r="M524">
        <v>80</v>
      </c>
      <c r="N524">
        <v>4</v>
      </c>
      <c r="O524">
        <v>1</v>
      </c>
      <c r="P524" t="s">
        <v>43</v>
      </c>
      <c r="Q524">
        <v>4</v>
      </c>
      <c r="R524" t="s">
        <v>38</v>
      </c>
      <c r="S524">
        <v>4680</v>
      </c>
      <c r="T524">
        <v>15232</v>
      </c>
      <c r="U524">
        <v>3</v>
      </c>
      <c r="V524" t="s">
        <v>106</v>
      </c>
      <c r="W524" t="s">
        <v>39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s="2" customFormat="1" x14ac:dyDescent="0.25">
      <c r="A525">
        <v>50</v>
      </c>
      <c r="B525" t="s">
        <v>39</v>
      </c>
      <c r="C525" t="s">
        <v>33</v>
      </c>
      <c r="D525">
        <v>1207</v>
      </c>
      <c r="E525" t="s">
        <v>41</v>
      </c>
      <c r="F525">
        <v>28</v>
      </c>
      <c r="G525">
        <v>1</v>
      </c>
      <c r="H525" t="s">
        <v>47</v>
      </c>
      <c r="I525">
        <v>1</v>
      </c>
      <c r="J525">
        <v>716</v>
      </c>
      <c r="K525">
        <v>4</v>
      </c>
      <c r="L525" t="s">
        <v>42</v>
      </c>
      <c r="M525">
        <v>74</v>
      </c>
      <c r="N525">
        <v>4</v>
      </c>
      <c r="O525">
        <v>1</v>
      </c>
      <c r="P525" t="s">
        <v>46</v>
      </c>
      <c r="Q525">
        <v>3</v>
      </c>
      <c r="R525" t="s">
        <v>44</v>
      </c>
      <c r="S525">
        <v>3221</v>
      </c>
      <c r="T525">
        <v>3297</v>
      </c>
      <c r="U525">
        <v>1</v>
      </c>
      <c r="V525" t="s">
        <v>106</v>
      </c>
      <c r="W525" t="s">
        <v>32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s="2" customFormat="1" x14ac:dyDescent="0.25">
      <c r="A526">
        <v>34</v>
      </c>
      <c r="B526" t="s">
        <v>39</v>
      </c>
      <c r="C526" t="s">
        <v>33</v>
      </c>
      <c r="D526">
        <v>1442</v>
      </c>
      <c r="E526" t="s">
        <v>41</v>
      </c>
      <c r="F526">
        <v>9</v>
      </c>
      <c r="G526">
        <v>3</v>
      </c>
      <c r="H526" t="s">
        <v>47</v>
      </c>
      <c r="I526">
        <v>1</v>
      </c>
      <c r="J526">
        <v>717</v>
      </c>
      <c r="K526">
        <v>4</v>
      </c>
      <c r="L526" t="s">
        <v>36</v>
      </c>
      <c r="M526">
        <v>46</v>
      </c>
      <c r="N526">
        <v>2</v>
      </c>
      <c r="O526">
        <v>3</v>
      </c>
      <c r="P526" t="s">
        <v>50</v>
      </c>
      <c r="Q526">
        <v>2</v>
      </c>
      <c r="R526" t="s">
        <v>38</v>
      </c>
      <c r="S526">
        <v>8621</v>
      </c>
      <c r="T526">
        <v>17654</v>
      </c>
      <c r="U526">
        <v>1</v>
      </c>
      <c r="V526" t="s">
        <v>106</v>
      </c>
      <c r="W526" t="s">
        <v>39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s="2" customFormat="1" x14ac:dyDescent="0.25">
      <c r="A527">
        <v>24</v>
      </c>
      <c r="B527" t="s">
        <v>32</v>
      </c>
      <c r="C527" t="s">
        <v>33</v>
      </c>
      <c r="D527">
        <v>693</v>
      </c>
      <c r="E527" t="s">
        <v>34</v>
      </c>
      <c r="F527">
        <v>3</v>
      </c>
      <c r="G527">
        <v>2</v>
      </c>
      <c r="H527" t="s">
        <v>35</v>
      </c>
      <c r="I527">
        <v>1</v>
      </c>
      <c r="J527">
        <v>720</v>
      </c>
      <c r="K527">
        <v>1</v>
      </c>
      <c r="L527" t="s">
        <v>36</v>
      </c>
      <c r="M527">
        <v>65</v>
      </c>
      <c r="N527">
        <v>3</v>
      </c>
      <c r="O527">
        <v>2</v>
      </c>
      <c r="P527" t="s">
        <v>37</v>
      </c>
      <c r="Q527">
        <v>3</v>
      </c>
      <c r="R527" t="s">
        <v>38</v>
      </c>
      <c r="S527">
        <v>4577</v>
      </c>
      <c r="T527">
        <v>24785</v>
      </c>
      <c r="U527">
        <v>9</v>
      </c>
      <c r="V527" t="s">
        <v>106</v>
      </c>
      <c r="W527" t="s">
        <v>39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s="2" customFormat="1" x14ac:dyDescent="0.25">
      <c r="A528">
        <v>39</v>
      </c>
      <c r="B528" t="s">
        <v>39</v>
      </c>
      <c r="C528" t="s">
        <v>33</v>
      </c>
      <c r="D528">
        <v>408</v>
      </c>
      <c r="E528" t="s">
        <v>41</v>
      </c>
      <c r="F528">
        <v>2</v>
      </c>
      <c r="G528">
        <v>4</v>
      </c>
      <c r="H528" t="s">
        <v>56</v>
      </c>
      <c r="I528">
        <v>1</v>
      </c>
      <c r="J528">
        <v>721</v>
      </c>
      <c r="K528">
        <v>4</v>
      </c>
      <c r="L528" t="s">
        <v>36</v>
      </c>
      <c r="M528">
        <v>80</v>
      </c>
      <c r="N528">
        <v>2</v>
      </c>
      <c r="O528">
        <v>2</v>
      </c>
      <c r="P528" t="s">
        <v>50</v>
      </c>
      <c r="Q528">
        <v>3</v>
      </c>
      <c r="R528" t="s">
        <v>38</v>
      </c>
      <c r="S528">
        <v>4553</v>
      </c>
      <c r="T528">
        <v>20978</v>
      </c>
      <c r="U528">
        <v>1</v>
      </c>
      <c r="V528" t="s">
        <v>106</v>
      </c>
      <c r="W528" t="s">
        <v>39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s="2" customFormat="1" x14ac:dyDescent="0.25">
      <c r="A529">
        <v>32</v>
      </c>
      <c r="B529" t="s">
        <v>39</v>
      </c>
      <c r="C529" t="s">
        <v>33</v>
      </c>
      <c r="D529">
        <v>929</v>
      </c>
      <c r="E529" t="s">
        <v>34</v>
      </c>
      <c r="F529">
        <v>10</v>
      </c>
      <c r="G529">
        <v>3</v>
      </c>
      <c r="H529" t="s">
        <v>55</v>
      </c>
      <c r="I529">
        <v>1</v>
      </c>
      <c r="J529">
        <v>722</v>
      </c>
      <c r="K529">
        <v>4</v>
      </c>
      <c r="L529" t="s">
        <v>42</v>
      </c>
      <c r="M529">
        <v>55</v>
      </c>
      <c r="N529">
        <v>3</v>
      </c>
      <c r="O529">
        <v>2</v>
      </c>
      <c r="P529" t="s">
        <v>37</v>
      </c>
      <c r="Q529">
        <v>4</v>
      </c>
      <c r="R529" t="s">
        <v>38</v>
      </c>
      <c r="S529">
        <v>5396</v>
      </c>
      <c r="T529">
        <v>21703</v>
      </c>
      <c r="U529">
        <v>1</v>
      </c>
      <c r="V529" t="s">
        <v>106</v>
      </c>
      <c r="W529" t="s">
        <v>39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s="2" customFormat="1" x14ac:dyDescent="0.25">
      <c r="A530">
        <v>50</v>
      </c>
      <c r="B530" t="s">
        <v>32</v>
      </c>
      <c r="C530" t="s">
        <v>40</v>
      </c>
      <c r="D530">
        <v>562</v>
      </c>
      <c r="E530" t="s">
        <v>34</v>
      </c>
      <c r="F530">
        <v>8</v>
      </c>
      <c r="G530">
        <v>2</v>
      </c>
      <c r="H530" t="s">
        <v>56</v>
      </c>
      <c r="I530">
        <v>1</v>
      </c>
      <c r="J530">
        <v>723</v>
      </c>
      <c r="K530">
        <v>2</v>
      </c>
      <c r="L530" t="s">
        <v>42</v>
      </c>
      <c r="M530">
        <v>50</v>
      </c>
      <c r="N530">
        <v>3</v>
      </c>
      <c r="O530">
        <v>2</v>
      </c>
      <c r="P530" t="s">
        <v>37</v>
      </c>
      <c r="Q530">
        <v>3</v>
      </c>
      <c r="R530" t="s">
        <v>44</v>
      </c>
      <c r="S530">
        <v>6796</v>
      </c>
      <c r="T530">
        <v>23452</v>
      </c>
      <c r="U530">
        <v>3</v>
      </c>
      <c r="V530" t="s">
        <v>106</v>
      </c>
      <c r="W530" t="s">
        <v>32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s="2" customFormat="1" x14ac:dyDescent="0.25">
      <c r="A531">
        <v>38</v>
      </c>
      <c r="B531" t="s">
        <v>39</v>
      </c>
      <c r="C531" t="s">
        <v>33</v>
      </c>
      <c r="D531">
        <v>827</v>
      </c>
      <c r="E531" t="s">
        <v>41</v>
      </c>
      <c r="F531">
        <v>1</v>
      </c>
      <c r="G531">
        <v>4</v>
      </c>
      <c r="H531" t="s">
        <v>35</v>
      </c>
      <c r="I531">
        <v>1</v>
      </c>
      <c r="J531">
        <v>724</v>
      </c>
      <c r="K531">
        <v>2</v>
      </c>
      <c r="L531" t="s">
        <v>36</v>
      </c>
      <c r="M531">
        <v>33</v>
      </c>
      <c r="N531">
        <v>4</v>
      </c>
      <c r="O531">
        <v>2</v>
      </c>
      <c r="P531" t="s">
        <v>50</v>
      </c>
      <c r="Q531">
        <v>4</v>
      </c>
      <c r="R531" t="s">
        <v>38</v>
      </c>
      <c r="S531">
        <v>7625</v>
      </c>
      <c r="T531">
        <v>19383</v>
      </c>
      <c r="U531">
        <v>0</v>
      </c>
      <c r="V531" t="s">
        <v>106</v>
      </c>
      <c r="W531" t="s">
        <v>39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s="2" customFormat="1" x14ac:dyDescent="0.25">
      <c r="A532">
        <v>27</v>
      </c>
      <c r="B532" t="s">
        <v>39</v>
      </c>
      <c r="C532" t="s">
        <v>33</v>
      </c>
      <c r="D532">
        <v>608</v>
      </c>
      <c r="E532" t="s">
        <v>41</v>
      </c>
      <c r="F532">
        <v>1</v>
      </c>
      <c r="G532">
        <v>2</v>
      </c>
      <c r="H532" t="s">
        <v>35</v>
      </c>
      <c r="I532">
        <v>1</v>
      </c>
      <c r="J532">
        <v>725</v>
      </c>
      <c r="K532">
        <v>3</v>
      </c>
      <c r="L532" t="s">
        <v>36</v>
      </c>
      <c r="M532">
        <v>68</v>
      </c>
      <c r="N532">
        <v>3</v>
      </c>
      <c r="O532">
        <v>3</v>
      </c>
      <c r="P532" t="s">
        <v>49</v>
      </c>
      <c r="Q532">
        <v>1</v>
      </c>
      <c r="R532" t="s">
        <v>44</v>
      </c>
      <c r="S532">
        <v>7412</v>
      </c>
      <c r="T532">
        <v>6009</v>
      </c>
      <c r="U532">
        <v>1</v>
      </c>
      <c r="V532" t="s">
        <v>106</v>
      </c>
      <c r="W532" t="s">
        <v>39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s="2" customFormat="1" x14ac:dyDescent="0.25">
      <c r="A533">
        <v>32</v>
      </c>
      <c r="B533" t="s">
        <v>39</v>
      </c>
      <c r="C533" t="s">
        <v>33</v>
      </c>
      <c r="D533">
        <v>1018</v>
      </c>
      <c r="E533" t="s">
        <v>41</v>
      </c>
      <c r="F533">
        <v>3</v>
      </c>
      <c r="G533">
        <v>2</v>
      </c>
      <c r="H533" t="s">
        <v>35</v>
      </c>
      <c r="I533">
        <v>1</v>
      </c>
      <c r="J533">
        <v>727</v>
      </c>
      <c r="K533">
        <v>3</v>
      </c>
      <c r="L533" t="s">
        <v>36</v>
      </c>
      <c r="M533">
        <v>39</v>
      </c>
      <c r="N533">
        <v>3</v>
      </c>
      <c r="O533">
        <v>3</v>
      </c>
      <c r="P533" t="s">
        <v>54</v>
      </c>
      <c r="Q533">
        <v>4</v>
      </c>
      <c r="R533" t="s">
        <v>38</v>
      </c>
      <c r="S533">
        <v>11159</v>
      </c>
      <c r="T533">
        <v>19373</v>
      </c>
      <c r="U533">
        <v>3</v>
      </c>
      <c r="V533" t="s">
        <v>106</v>
      </c>
      <c r="W533" t="s">
        <v>39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s="2" customFormat="1" x14ac:dyDescent="0.25">
      <c r="A534">
        <v>47</v>
      </c>
      <c r="B534" t="s">
        <v>39</v>
      </c>
      <c r="C534" t="s">
        <v>33</v>
      </c>
      <c r="D534">
        <v>703</v>
      </c>
      <c r="E534" t="s">
        <v>34</v>
      </c>
      <c r="F534">
        <v>14</v>
      </c>
      <c r="G534">
        <v>4</v>
      </c>
      <c r="H534" t="s">
        <v>55</v>
      </c>
      <c r="I534">
        <v>1</v>
      </c>
      <c r="J534">
        <v>728</v>
      </c>
      <c r="K534">
        <v>4</v>
      </c>
      <c r="L534" t="s">
        <v>42</v>
      </c>
      <c r="M534">
        <v>42</v>
      </c>
      <c r="N534">
        <v>3</v>
      </c>
      <c r="O534">
        <v>2</v>
      </c>
      <c r="P534" t="s">
        <v>37</v>
      </c>
      <c r="Q534">
        <v>1</v>
      </c>
      <c r="R534" t="s">
        <v>38</v>
      </c>
      <c r="S534">
        <v>4960</v>
      </c>
      <c r="T534">
        <v>11825</v>
      </c>
      <c r="U534">
        <v>2</v>
      </c>
      <c r="V534" t="s">
        <v>106</v>
      </c>
      <c r="W534" t="s">
        <v>39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s="2" customFormat="1" x14ac:dyDescent="0.25">
      <c r="A535">
        <v>40</v>
      </c>
      <c r="B535" t="s">
        <v>39</v>
      </c>
      <c r="C535" t="s">
        <v>40</v>
      </c>
      <c r="D535">
        <v>580</v>
      </c>
      <c r="E535" t="s">
        <v>34</v>
      </c>
      <c r="F535">
        <v>5</v>
      </c>
      <c r="G535">
        <v>4</v>
      </c>
      <c r="H535" t="s">
        <v>35</v>
      </c>
      <c r="I535">
        <v>1</v>
      </c>
      <c r="J535">
        <v>729</v>
      </c>
      <c r="K535">
        <v>4</v>
      </c>
      <c r="L535" t="s">
        <v>42</v>
      </c>
      <c r="M535">
        <v>48</v>
      </c>
      <c r="N535">
        <v>2</v>
      </c>
      <c r="O535">
        <v>3</v>
      </c>
      <c r="P535" t="s">
        <v>37</v>
      </c>
      <c r="Q535">
        <v>1</v>
      </c>
      <c r="R535" t="s">
        <v>44</v>
      </c>
      <c r="S535">
        <v>10475</v>
      </c>
      <c r="T535">
        <v>23772</v>
      </c>
      <c r="U535">
        <v>5</v>
      </c>
      <c r="V535" t="s">
        <v>106</v>
      </c>
      <c r="W535" t="s">
        <v>32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s="2" customFormat="1" x14ac:dyDescent="0.25">
      <c r="A536">
        <v>53</v>
      </c>
      <c r="B536" t="s">
        <v>39</v>
      </c>
      <c r="C536" t="s">
        <v>33</v>
      </c>
      <c r="D536">
        <v>970</v>
      </c>
      <c r="E536" t="s">
        <v>41</v>
      </c>
      <c r="F536">
        <v>7</v>
      </c>
      <c r="G536">
        <v>3</v>
      </c>
      <c r="H536" t="s">
        <v>35</v>
      </c>
      <c r="I536">
        <v>1</v>
      </c>
      <c r="J536">
        <v>730</v>
      </c>
      <c r="K536">
        <v>3</v>
      </c>
      <c r="L536" t="s">
        <v>42</v>
      </c>
      <c r="M536">
        <v>59</v>
      </c>
      <c r="N536">
        <v>4</v>
      </c>
      <c r="O536">
        <v>4</v>
      </c>
      <c r="P536" t="s">
        <v>54</v>
      </c>
      <c r="Q536">
        <v>3</v>
      </c>
      <c r="R536" t="s">
        <v>44</v>
      </c>
      <c r="S536">
        <v>14814</v>
      </c>
      <c r="T536">
        <v>13514</v>
      </c>
      <c r="U536">
        <v>3</v>
      </c>
      <c r="V536" t="s">
        <v>106</v>
      </c>
      <c r="W536" t="s">
        <v>39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s="2" customFormat="1" x14ac:dyDescent="0.25">
      <c r="A537">
        <v>41</v>
      </c>
      <c r="B537" t="s">
        <v>39</v>
      </c>
      <c r="C537" t="s">
        <v>33</v>
      </c>
      <c r="D537">
        <v>427</v>
      </c>
      <c r="E537" t="s">
        <v>57</v>
      </c>
      <c r="F537">
        <v>10</v>
      </c>
      <c r="G537">
        <v>4</v>
      </c>
      <c r="H537" t="s">
        <v>57</v>
      </c>
      <c r="I537">
        <v>1</v>
      </c>
      <c r="J537">
        <v>731</v>
      </c>
      <c r="K537">
        <v>2</v>
      </c>
      <c r="L537" t="s">
        <v>42</v>
      </c>
      <c r="M537">
        <v>73</v>
      </c>
      <c r="N537">
        <v>2</v>
      </c>
      <c r="O537">
        <v>5</v>
      </c>
      <c r="P537" t="s">
        <v>52</v>
      </c>
      <c r="Q537">
        <v>4</v>
      </c>
      <c r="R537" t="s">
        <v>48</v>
      </c>
      <c r="S537">
        <v>19141</v>
      </c>
      <c r="T537">
        <v>8861</v>
      </c>
      <c r="U537">
        <v>3</v>
      </c>
      <c r="V537" t="s">
        <v>106</v>
      </c>
      <c r="W537" t="s">
        <v>39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s="2" customFormat="1" x14ac:dyDescent="0.25">
      <c r="A538">
        <v>60</v>
      </c>
      <c r="B538" t="s">
        <v>39</v>
      </c>
      <c r="C538" t="s">
        <v>33</v>
      </c>
      <c r="D538">
        <v>1179</v>
      </c>
      <c r="E538" t="s">
        <v>34</v>
      </c>
      <c r="F538">
        <v>16</v>
      </c>
      <c r="G538">
        <v>4</v>
      </c>
      <c r="H538" t="s">
        <v>55</v>
      </c>
      <c r="I538">
        <v>1</v>
      </c>
      <c r="J538">
        <v>732</v>
      </c>
      <c r="K538">
        <v>1</v>
      </c>
      <c r="L538" t="s">
        <v>42</v>
      </c>
      <c r="M538">
        <v>84</v>
      </c>
      <c r="N538">
        <v>3</v>
      </c>
      <c r="O538">
        <v>2</v>
      </c>
      <c r="P538" t="s">
        <v>37</v>
      </c>
      <c r="Q538">
        <v>1</v>
      </c>
      <c r="R538" t="s">
        <v>38</v>
      </c>
      <c r="S538">
        <v>5405</v>
      </c>
      <c r="T538">
        <v>11924</v>
      </c>
      <c r="U538">
        <v>8</v>
      </c>
      <c r="V538" t="s">
        <v>106</v>
      </c>
      <c r="W538" t="s">
        <v>39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s="2" customFormat="1" x14ac:dyDescent="0.25">
      <c r="A539">
        <v>27</v>
      </c>
      <c r="B539" t="s">
        <v>39</v>
      </c>
      <c r="C539" t="s">
        <v>40</v>
      </c>
      <c r="D539">
        <v>294</v>
      </c>
      <c r="E539" t="s">
        <v>41</v>
      </c>
      <c r="F539">
        <v>10</v>
      </c>
      <c r="G539">
        <v>2</v>
      </c>
      <c r="H539" t="s">
        <v>35</v>
      </c>
      <c r="I539">
        <v>1</v>
      </c>
      <c r="J539">
        <v>733</v>
      </c>
      <c r="K539">
        <v>4</v>
      </c>
      <c r="L539" t="s">
        <v>42</v>
      </c>
      <c r="M539">
        <v>32</v>
      </c>
      <c r="N539">
        <v>3</v>
      </c>
      <c r="O539">
        <v>3</v>
      </c>
      <c r="P539" t="s">
        <v>49</v>
      </c>
      <c r="Q539">
        <v>1</v>
      </c>
      <c r="R539" t="s">
        <v>48</v>
      </c>
      <c r="S539">
        <v>8793</v>
      </c>
      <c r="T539">
        <v>4809</v>
      </c>
      <c r="U539">
        <v>1</v>
      </c>
      <c r="V539" t="s">
        <v>106</v>
      </c>
      <c r="W539" t="s">
        <v>39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s="2" customFormat="1" x14ac:dyDescent="0.25">
      <c r="A540">
        <v>41</v>
      </c>
      <c r="B540" t="s">
        <v>39</v>
      </c>
      <c r="C540" t="s">
        <v>33</v>
      </c>
      <c r="D540">
        <v>314</v>
      </c>
      <c r="E540" t="s">
        <v>57</v>
      </c>
      <c r="F540">
        <v>1</v>
      </c>
      <c r="G540">
        <v>3</v>
      </c>
      <c r="H540" t="s">
        <v>57</v>
      </c>
      <c r="I540">
        <v>1</v>
      </c>
      <c r="J540">
        <v>734</v>
      </c>
      <c r="K540">
        <v>4</v>
      </c>
      <c r="L540" t="s">
        <v>42</v>
      </c>
      <c r="M540">
        <v>59</v>
      </c>
      <c r="N540">
        <v>2</v>
      </c>
      <c r="O540">
        <v>5</v>
      </c>
      <c r="P540" t="s">
        <v>52</v>
      </c>
      <c r="Q540">
        <v>3</v>
      </c>
      <c r="R540" t="s">
        <v>44</v>
      </c>
      <c r="S540">
        <v>19189</v>
      </c>
      <c r="T540">
        <v>19562</v>
      </c>
      <c r="U540">
        <v>1</v>
      </c>
      <c r="V540" t="s">
        <v>106</v>
      </c>
      <c r="W540" t="s">
        <v>39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s="2" customFormat="1" x14ac:dyDescent="0.25">
      <c r="A541">
        <v>50</v>
      </c>
      <c r="B541" t="s">
        <v>39</v>
      </c>
      <c r="C541" t="s">
        <v>33</v>
      </c>
      <c r="D541">
        <v>316</v>
      </c>
      <c r="E541" t="s">
        <v>34</v>
      </c>
      <c r="F541">
        <v>8</v>
      </c>
      <c r="G541">
        <v>4</v>
      </c>
      <c r="H541" t="s">
        <v>55</v>
      </c>
      <c r="I541">
        <v>1</v>
      </c>
      <c r="J541">
        <v>738</v>
      </c>
      <c r="K541">
        <v>4</v>
      </c>
      <c r="L541" t="s">
        <v>42</v>
      </c>
      <c r="M541">
        <v>54</v>
      </c>
      <c r="N541">
        <v>3</v>
      </c>
      <c r="O541">
        <v>1</v>
      </c>
      <c r="P541" t="s">
        <v>53</v>
      </c>
      <c r="Q541">
        <v>2</v>
      </c>
      <c r="R541" t="s">
        <v>44</v>
      </c>
      <c r="S541">
        <v>3875</v>
      </c>
      <c r="T541">
        <v>9983</v>
      </c>
      <c r="U541">
        <v>7</v>
      </c>
      <c r="V541" t="s">
        <v>106</v>
      </c>
      <c r="W541" t="s">
        <v>39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s="2" customFormat="1" x14ac:dyDescent="0.25">
      <c r="A542">
        <v>28</v>
      </c>
      <c r="B542" t="s">
        <v>32</v>
      </c>
      <c r="C542" t="s">
        <v>33</v>
      </c>
      <c r="D542">
        <v>654</v>
      </c>
      <c r="E542" t="s">
        <v>41</v>
      </c>
      <c r="F542">
        <v>1</v>
      </c>
      <c r="G542">
        <v>2</v>
      </c>
      <c r="H542" t="s">
        <v>35</v>
      </c>
      <c r="I542">
        <v>1</v>
      </c>
      <c r="J542">
        <v>741</v>
      </c>
      <c r="K542">
        <v>1</v>
      </c>
      <c r="L542" t="s">
        <v>36</v>
      </c>
      <c r="M542">
        <v>67</v>
      </c>
      <c r="N542">
        <v>1</v>
      </c>
      <c r="O542">
        <v>1</v>
      </c>
      <c r="P542" t="s">
        <v>43</v>
      </c>
      <c r="Q542">
        <v>2</v>
      </c>
      <c r="R542" t="s">
        <v>38</v>
      </c>
      <c r="S542">
        <v>2216</v>
      </c>
      <c r="T542">
        <v>3872</v>
      </c>
      <c r="U542">
        <v>7</v>
      </c>
      <c r="V542" t="s">
        <v>106</v>
      </c>
      <c r="W542" t="s">
        <v>32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s="2" customFormat="1" x14ac:dyDescent="0.25">
      <c r="A543">
        <v>36</v>
      </c>
      <c r="B543" t="s">
        <v>39</v>
      </c>
      <c r="C543" t="s">
        <v>51</v>
      </c>
      <c r="D543">
        <v>427</v>
      </c>
      <c r="E543" t="s">
        <v>41</v>
      </c>
      <c r="F543">
        <v>8</v>
      </c>
      <c r="G543">
        <v>3</v>
      </c>
      <c r="H543" t="s">
        <v>35</v>
      </c>
      <c r="I543">
        <v>1</v>
      </c>
      <c r="J543">
        <v>742</v>
      </c>
      <c r="K543">
        <v>1</v>
      </c>
      <c r="L543" t="s">
        <v>36</v>
      </c>
      <c r="M543">
        <v>63</v>
      </c>
      <c r="N543">
        <v>4</v>
      </c>
      <c r="O543">
        <v>3</v>
      </c>
      <c r="P543" t="s">
        <v>54</v>
      </c>
      <c r="Q543">
        <v>1</v>
      </c>
      <c r="R543" t="s">
        <v>44</v>
      </c>
      <c r="S543">
        <v>11713</v>
      </c>
      <c r="T543">
        <v>20335</v>
      </c>
      <c r="U543">
        <v>9</v>
      </c>
      <c r="V543" t="s">
        <v>106</v>
      </c>
      <c r="W543" t="s">
        <v>39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s="2" customFormat="1" x14ac:dyDescent="0.25">
      <c r="A544">
        <v>38</v>
      </c>
      <c r="B544" t="s">
        <v>39</v>
      </c>
      <c r="C544" t="s">
        <v>33</v>
      </c>
      <c r="D544">
        <v>168</v>
      </c>
      <c r="E544" t="s">
        <v>41</v>
      </c>
      <c r="F544">
        <v>1</v>
      </c>
      <c r="G544">
        <v>3</v>
      </c>
      <c r="H544" t="s">
        <v>35</v>
      </c>
      <c r="I544">
        <v>1</v>
      </c>
      <c r="J544">
        <v>743</v>
      </c>
      <c r="K544">
        <v>3</v>
      </c>
      <c r="L544" t="s">
        <v>36</v>
      </c>
      <c r="M544">
        <v>81</v>
      </c>
      <c r="N544">
        <v>3</v>
      </c>
      <c r="O544">
        <v>3</v>
      </c>
      <c r="P544" t="s">
        <v>49</v>
      </c>
      <c r="Q544">
        <v>3</v>
      </c>
      <c r="R544" t="s">
        <v>38</v>
      </c>
      <c r="S544">
        <v>7861</v>
      </c>
      <c r="T544">
        <v>15397</v>
      </c>
      <c r="U544">
        <v>4</v>
      </c>
      <c r="V544" t="s">
        <v>106</v>
      </c>
      <c r="W544" t="s">
        <v>32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s="2" customFormat="1" x14ac:dyDescent="0.25">
      <c r="A545">
        <v>44</v>
      </c>
      <c r="B545" t="s">
        <v>39</v>
      </c>
      <c r="C545" t="s">
        <v>51</v>
      </c>
      <c r="D545">
        <v>381</v>
      </c>
      <c r="E545" t="s">
        <v>41</v>
      </c>
      <c r="F545">
        <v>24</v>
      </c>
      <c r="G545">
        <v>3</v>
      </c>
      <c r="H545" t="s">
        <v>47</v>
      </c>
      <c r="I545">
        <v>1</v>
      </c>
      <c r="J545">
        <v>744</v>
      </c>
      <c r="K545">
        <v>1</v>
      </c>
      <c r="L545" t="s">
        <v>42</v>
      </c>
      <c r="M545">
        <v>49</v>
      </c>
      <c r="N545">
        <v>1</v>
      </c>
      <c r="O545">
        <v>1</v>
      </c>
      <c r="P545" t="s">
        <v>46</v>
      </c>
      <c r="Q545">
        <v>3</v>
      </c>
      <c r="R545" t="s">
        <v>38</v>
      </c>
      <c r="S545">
        <v>3708</v>
      </c>
      <c r="T545">
        <v>2104</v>
      </c>
      <c r="U545">
        <v>2</v>
      </c>
      <c r="V545" t="s">
        <v>106</v>
      </c>
      <c r="W545" t="s">
        <v>39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s="2" customFormat="1" x14ac:dyDescent="0.25">
      <c r="A546">
        <v>47</v>
      </c>
      <c r="B546" t="s">
        <v>39</v>
      </c>
      <c r="C546" t="s">
        <v>40</v>
      </c>
      <c r="D546">
        <v>217</v>
      </c>
      <c r="E546" t="s">
        <v>34</v>
      </c>
      <c r="F546">
        <v>3</v>
      </c>
      <c r="G546">
        <v>3</v>
      </c>
      <c r="H546" t="s">
        <v>47</v>
      </c>
      <c r="I546">
        <v>1</v>
      </c>
      <c r="J546">
        <v>746</v>
      </c>
      <c r="K546">
        <v>4</v>
      </c>
      <c r="L546" t="s">
        <v>36</v>
      </c>
      <c r="M546">
        <v>49</v>
      </c>
      <c r="N546">
        <v>3</v>
      </c>
      <c r="O546">
        <v>4</v>
      </c>
      <c r="P546" t="s">
        <v>37</v>
      </c>
      <c r="Q546">
        <v>3</v>
      </c>
      <c r="R546" t="s">
        <v>48</v>
      </c>
      <c r="S546">
        <v>13770</v>
      </c>
      <c r="T546">
        <v>10225</v>
      </c>
      <c r="U546">
        <v>9</v>
      </c>
      <c r="V546" t="s">
        <v>106</v>
      </c>
      <c r="W546" t="s">
        <v>32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s="2" customFormat="1" x14ac:dyDescent="0.25">
      <c r="A547">
        <v>30</v>
      </c>
      <c r="B547" t="s">
        <v>39</v>
      </c>
      <c r="C547" t="s">
        <v>33</v>
      </c>
      <c r="D547">
        <v>501</v>
      </c>
      <c r="E547" t="s">
        <v>34</v>
      </c>
      <c r="F547">
        <v>27</v>
      </c>
      <c r="G547">
        <v>5</v>
      </c>
      <c r="H547" t="s">
        <v>55</v>
      </c>
      <c r="I547">
        <v>1</v>
      </c>
      <c r="J547">
        <v>747</v>
      </c>
      <c r="K547">
        <v>3</v>
      </c>
      <c r="L547" t="s">
        <v>42</v>
      </c>
      <c r="M547">
        <v>99</v>
      </c>
      <c r="N547">
        <v>3</v>
      </c>
      <c r="O547">
        <v>2</v>
      </c>
      <c r="P547" t="s">
        <v>37</v>
      </c>
      <c r="Q547">
        <v>4</v>
      </c>
      <c r="R547" t="s">
        <v>48</v>
      </c>
      <c r="S547">
        <v>5304</v>
      </c>
      <c r="T547">
        <v>25275</v>
      </c>
      <c r="U547">
        <v>7</v>
      </c>
      <c r="V547" t="s">
        <v>106</v>
      </c>
      <c r="W547" t="s">
        <v>39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s="2" customFormat="1" x14ac:dyDescent="0.25">
      <c r="A548">
        <v>29</v>
      </c>
      <c r="B548" t="s">
        <v>39</v>
      </c>
      <c r="C548" t="s">
        <v>33</v>
      </c>
      <c r="D548">
        <v>1396</v>
      </c>
      <c r="E548" t="s">
        <v>34</v>
      </c>
      <c r="F548">
        <v>10</v>
      </c>
      <c r="G548">
        <v>3</v>
      </c>
      <c r="H548" t="s">
        <v>35</v>
      </c>
      <c r="I548">
        <v>1</v>
      </c>
      <c r="J548">
        <v>749</v>
      </c>
      <c r="K548">
        <v>3</v>
      </c>
      <c r="L548" t="s">
        <v>42</v>
      </c>
      <c r="M548">
        <v>99</v>
      </c>
      <c r="N548">
        <v>3</v>
      </c>
      <c r="O548">
        <v>1</v>
      </c>
      <c r="P548" t="s">
        <v>53</v>
      </c>
      <c r="Q548">
        <v>3</v>
      </c>
      <c r="R548" t="s">
        <v>38</v>
      </c>
      <c r="S548">
        <v>2642</v>
      </c>
      <c r="T548">
        <v>2755</v>
      </c>
      <c r="U548">
        <v>1</v>
      </c>
      <c r="V548" t="s">
        <v>106</v>
      </c>
      <c r="W548" t="s">
        <v>39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s="2" customFormat="1" x14ac:dyDescent="0.25">
      <c r="A549">
        <v>42</v>
      </c>
      <c r="B549" t="s">
        <v>32</v>
      </c>
      <c r="C549" t="s">
        <v>40</v>
      </c>
      <c r="D549">
        <v>933</v>
      </c>
      <c r="E549" t="s">
        <v>41</v>
      </c>
      <c r="F549">
        <v>19</v>
      </c>
      <c r="G549">
        <v>3</v>
      </c>
      <c r="H549" t="s">
        <v>47</v>
      </c>
      <c r="I549">
        <v>1</v>
      </c>
      <c r="J549">
        <v>752</v>
      </c>
      <c r="K549">
        <v>3</v>
      </c>
      <c r="L549" t="s">
        <v>42</v>
      </c>
      <c r="M549">
        <v>57</v>
      </c>
      <c r="N549">
        <v>4</v>
      </c>
      <c r="O549">
        <v>1</v>
      </c>
      <c r="P549" t="s">
        <v>43</v>
      </c>
      <c r="Q549">
        <v>3</v>
      </c>
      <c r="R549" t="s">
        <v>48</v>
      </c>
      <c r="S549">
        <v>2759</v>
      </c>
      <c r="T549">
        <v>20366</v>
      </c>
      <c r="U549">
        <v>6</v>
      </c>
      <c r="V549" t="s">
        <v>106</v>
      </c>
      <c r="W549" t="s">
        <v>32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s="2" customFormat="1" x14ac:dyDescent="0.25">
      <c r="A550">
        <v>43</v>
      </c>
      <c r="B550" t="s">
        <v>39</v>
      </c>
      <c r="C550" t="s">
        <v>40</v>
      </c>
      <c r="D550">
        <v>775</v>
      </c>
      <c r="E550" t="s">
        <v>34</v>
      </c>
      <c r="F550">
        <v>15</v>
      </c>
      <c r="G550">
        <v>3</v>
      </c>
      <c r="H550" t="s">
        <v>35</v>
      </c>
      <c r="I550">
        <v>1</v>
      </c>
      <c r="J550">
        <v>754</v>
      </c>
      <c r="K550">
        <v>4</v>
      </c>
      <c r="L550" t="s">
        <v>42</v>
      </c>
      <c r="M550">
        <v>47</v>
      </c>
      <c r="N550">
        <v>2</v>
      </c>
      <c r="O550">
        <v>2</v>
      </c>
      <c r="P550" t="s">
        <v>37</v>
      </c>
      <c r="Q550">
        <v>4</v>
      </c>
      <c r="R550" t="s">
        <v>44</v>
      </c>
      <c r="S550">
        <v>6804</v>
      </c>
      <c r="T550">
        <v>23683</v>
      </c>
      <c r="U550">
        <v>3</v>
      </c>
      <c r="V550" t="s">
        <v>106</v>
      </c>
      <c r="W550" t="s">
        <v>39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s="2" customFormat="1" x14ac:dyDescent="0.25">
      <c r="A551">
        <v>34</v>
      </c>
      <c r="B551" t="s">
        <v>39</v>
      </c>
      <c r="C551" t="s">
        <v>33</v>
      </c>
      <c r="D551">
        <v>970</v>
      </c>
      <c r="E551" t="s">
        <v>41</v>
      </c>
      <c r="F551">
        <v>8</v>
      </c>
      <c r="G551">
        <v>2</v>
      </c>
      <c r="H551" t="s">
        <v>47</v>
      </c>
      <c r="I551">
        <v>1</v>
      </c>
      <c r="J551">
        <v>757</v>
      </c>
      <c r="K551">
        <v>2</v>
      </c>
      <c r="L551" t="s">
        <v>36</v>
      </c>
      <c r="M551">
        <v>96</v>
      </c>
      <c r="N551">
        <v>3</v>
      </c>
      <c r="O551">
        <v>2</v>
      </c>
      <c r="P551" t="s">
        <v>50</v>
      </c>
      <c r="Q551">
        <v>3</v>
      </c>
      <c r="R551" t="s">
        <v>38</v>
      </c>
      <c r="S551">
        <v>6142</v>
      </c>
      <c r="T551">
        <v>7360</v>
      </c>
      <c r="U551">
        <v>3</v>
      </c>
      <c r="V551" t="s">
        <v>106</v>
      </c>
      <c r="W551" t="s">
        <v>39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s="2" customFormat="1" x14ac:dyDescent="0.25">
      <c r="A552">
        <v>23</v>
      </c>
      <c r="B552" t="s">
        <v>39</v>
      </c>
      <c r="C552" t="s">
        <v>33</v>
      </c>
      <c r="D552">
        <v>650</v>
      </c>
      <c r="E552" t="s">
        <v>41</v>
      </c>
      <c r="F552">
        <v>9</v>
      </c>
      <c r="G552">
        <v>1</v>
      </c>
      <c r="H552" t="s">
        <v>47</v>
      </c>
      <c r="I552">
        <v>1</v>
      </c>
      <c r="J552">
        <v>758</v>
      </c>
      <c r="K552">
        <v>2</v>
      </c>
      <c r="L552" t="s">
        <v>42</v>
      </c>
      <c r="M552">
        <v>37</v>
      </c>
      <c r="N552">
        <v>3</v>
      </c>
      <c r="O552">
        <v>1</v>
      </c>
      <c r="P552" t="s">
        <v>46</v>
      </c>
      <c r="Q552">
        <v>1</v>
      </c>
      <c r="R552" t="s">
        <v>44</v>
      </c>
      <c r="S552">
        <v>2500</v>
      </c>
      <c r="T552">
        <v>4344</v>
      </c>
      <c r="U552">
        <v>1</v>
      </c>
      <c r="V552" t="s">
        <v>106</v>
      </c>
      <c r="W552" t="s">
        <v>39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s="2" customFormat="1" x14ac:dyDescent="0.25">
      <c r="A553">
        <v>39</v>
      </c>
      <c r="B553" t="s">
        <v>39</v>
      </c>
      <c r="C553" t="s">
        <v>33</v>
      </c>
      <c r="D553">
        <v>141</v>
      </c>
      <c r="E553" t="s">
        <v>57</v>
      </c>
      <c r="F553">
        <v>3</v>
      </c>
      <c r="G553">
        <v>3</v>
      </c>
      <c r="H553" t="s">
        <v>57</v>
      </c>
      <c r="I553">
        <v>1</v>
      </c>
      <c r="J553">
        <v>760</v>
      </c>
      <c r="K553">
        <v>3</v>
      </c>
      <c r="L553" t="s">
        <v>36</v>
      </c>
      <c r="M553">
        <v>44</v>
      </c>
      <c r="N553">
        <v>4</v>
      </c>
      <c r="O553">
        <v>2</v>
      </c>
      <c r="P553" t="s">
        <v>57</v>
      </c>
      <c r="Q553">
        <v>2</v>
      </c>
      <c r="R553" t="s">
        <v>44</v>
      </c>
      <c r="S553">
        <v>6389</v>
      </c>
      <c r="T553">
        <v>18767</v>
      </c>
      <c r="U553">
        <v>9</v>
      </c>
      <c r="V553" t="s">
        <v>106</v>
      </c>
      <c r="W553" t="s">
        <v>39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s="2" customFormat="1" x14ac:dyDescent="0.25">
      <c r="A554">
        <v>56</v>
      </c>
      <c r="B554" t="s">
        <v>39</v>
      </c>
      <c r="C554" t="s">
        <v>33</v>
      </c>
      <c r="D554">
        <v>832</v>
      </c>
      <c r="E554" t="s">
        <v>41</v>
      </c>
      <c r="F554">
        <v>9</v>
      </c>
      <c r="G554">
        <v>3</v>
      </c>
      <c r="H554" t="s">
        <v>47</v>
      </c>
      <c r="I554">
        <v>1</v>
      </c>
      <c r="J554">
        <v>762</v>
      </c>
      <c r="K554">
        <v>3</v>
      </c>
      <c r="L554" t="s">
        <v>42</v>
      </c>
      <c r="M554">
        <v>81</v>
      </c>
      <c r="N554">
        <v>3</v>
      </c>
      <c r="O554">
        <v>4</v>
      </c>
      <c r="P554" t="s">
        <v>50</v>
      </c>
      <c r="Q554">
        <v>4</v>
      </c>
      <c r="R554" t="s">
        <v>44</v>
      </c>
      <c r="S554">
        <v>11103</v>
      </c>
      <c r="T554">
        <v>20420</v>
      </c>
      <c r="U554">
        <v>7</v>
      </c>
      <c r="V554" t="s">
        <v>106</v>
      </c>
      <c r="W554" t="s">
        <v>39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s="2" customFormat="1" x14ac:dyDescent="0.25">
      <c r="A555">
        <v>40</v>
      </c>
      <c r="B555" t="s">
        <v>39</v>
      </c>
      <c r="C555" t="s">
        <v>33</v>
      </c>
      <c r="D555">
        <v>804</v>
      </c>
      <c r="E555" t="s">
        <v>41</v>
      </c>
      <c r="F555">
        <v>2</v>
      </c>
      <c r="G555">
        <v>1</v>
      </c>
      <c r="H555" t="s">
        <v>47</v>
      </c>
      <c r="I555">
        <v>1</v>
      </c>
      <c r="J555">
        <v>763</v>
      </c>
      <c r="K555">
        <v>4</v>
      </c>
      <c r="L555" t="s">
        <v>36</v>
      </c>
      <c r="M555">
        <v>86</v>
      </c>
      <c r="N555">
        <v>2</v>
      </c>
      <c r="O555">
        <v>1</v>
      </c>
      <c r="P555" t="s">
        <v>43</v>
      </c>
      <c r="Q555">
        <v>4</v>
      </c>
      <c r="R555" t="s">
        <v>38</v>
      </c>
      <c r="S555">
        <v>2342</v>
      </c>
      <c r="T555">
        <v>22929</v>
      </c>
      <c r="U555">
        <v>0</v>
      </c>
      <c r="V555" t="s">
        <v>106</v>
      </c>
      <c r="W555" t="s">
        <v>32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s="2" customFormat="1" x14ac:dyDescent="0.25">
      <c r="A556">
        <v>27</v>
      </c>
      <c r="B556" t="s">
        <v>39</v>
      </c>
      <c r="C556" t="s">
        <v>33</v>
      </c>
      <c r="D556">
        <v>975</v>
      </c>
      <c r="E556" t="s">
        <v>41</v>
      </c>
      <c r="F556">
        <v>7</v>
      </c>
      <c r="G556">
        <v>3</v>
      </c>
      <c r="H556" t="s">
        <v>47</v>
      </c>
      <c r="I556">
        <v>1</v>
      </c>
      <c r="J556">
        <v>764</v>
      </c>
      <c r="K556">
        <v>4</v>
      </c>
      <c r="L556" t="s">
        <v>36</v>
      </c>
      <c r="M556">
        <v>55</v>
      </c>
      <c r="N556">
        <v>2</v>
      </c>
      <c r="O556">
        <v>2</v>
      </c>
      <c r="P556" t="s">
        <v>50</v>
      </c>
      <c r="Q556">
        <v>1</v>
      </c>
      <c r="R556" t="s">
        <v>38</v>
      </c>
      <c r="S556">
        <v>6811</v>
      </c>
      <c r="T556">
        <v>23398</v>
      </c>
      <c r="U556">
        <v>8</v>
      </c>
      <c r="V556" t="s">
        <v>106</v>
      </c>
      <c r="W556" t="s">
        <v>39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s="2" customFormat="1" x14ac:dyDescent="0.25">
      <c r="A557">
        <v>29</v>
      </c>
      <c r="B557" t="s">
        <v>39</v>
      </c>
      <c r="C557" t="s">
        <v>33</v>
      </c>
      <c r="D557">
        <v>1090</v>
      </c>
      <c r="E557" t="s">
        <v>34</v>
      </c>
      <c r="F557">
        <v>10</v>
      </c>
      <c r="G557">
        <v>3</v>
      </c>
      <c r="H557" t="s">
        <v>55</v>
      </c>
      <c r="I557">
        <v>1</v>
      </c>
      <c r="J557">
        <v>766</v>
      </c>
      <c r="K557">
        <v>4</v>
      </c>
      <c r="L557" t="s">
        <v>42</v>
      </c>
      <c r="M557">
        <v>83</v>
      </c>
      <c r="N557">
        <v>3</v>
      </c>
      <c r="O557">
        <v>1</v>
      </c>
      <c r="P557" t="s">
        <v>53</v>
      </c>
      <c r="Q557">
        <v>2</v>
      </c>
      <c r="R557" t="s">
        <v>48</v>
      </c>
      <c r="S557">
        <v>2297</v>
      </c>
      <c r="T557">
        <v>17967</v>
      </c>
      <c r="U557">
        <v>1</v>
      </c>
      <c r="V557" t="s">
        <v>106</v>
      </c>
      <c r="W557" t="s">
        <v>39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s="2" customFormat="1" x14ac:dyDescent="0.25">
      <c r="A558">
        <v>53</v>
      </c>
      <c r="B558" t="s">
        <v>39</v>
      </c>
      <c r="C558" t="s">
        <v>33</v>
      </c>
      <c r="D558">
        <v>346</v>
      </c>
      <c r="E558" t="s">
        <v>41</v>
      </c>
      <c r="F558">
        <v>6</v>
      </c>
      <c r="G558">
        <v>3</v>
      </c>
      <c r="H558" t="s">
        <v>35</v>
      </c>
      <c r="I558">
        <v>1</v>
      </c>
      <c r="J558">
        <v>769</v>
      </c>
      <c r="K558">
        <v>4</v>
      </c>
      <c r="L558" t="s">
        <v>42</v>
      </c>
      <c r="M558">
        <v>86</v>
      </c>
      <c r="N558">
        <v>3</v>
      </c>
      <c r="O558">
        <v>2</v>
      </c>
      <c r="P558" t="s">
        <v>46</v>
      </c>
      <c r="Q558">
        <v>4</v>
      </c>
      <c r="R558" t="s">
        <v>38</v>
      </c>
      <c r="S558">
        <v>2450</v>
      </c>
      <c r="T558">
        <v>10919</v>
      </c>
      <c r="U558">
        <v>2</v>
      </c>
      <c r="V558" t="s">
        <v>106</v>
      </c>
      <c r="W558" t="s">
        <v>39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s="2" customFormat="1" x14ac:dyDescent="0.25">
      <c r="A559">
        <v>35</v>
      </c>
      <c r="B559" t="s">
        <v>39</v>
      </c>
      <c r="C559" t="s">
        <v>51</v>
      </c>
      <c r="D559">
        <v>1225</v>
      </c>
      <c r="E559" t="s">
        <v>41</v>
      </c>
      <c r="F559">
        <v>2</v>
      </c>
      <c r="G559">
        <v>4</v>
      </c>
      <c r="H559" t="s">
        <v>35</v>
      </c>
      <c r="I559">
        <v>1</v>
      </c>
      <c r="J559">
        <v>771</v>
      </c>
      <c r="K559">
        <v>4</v>
      </c>
      <c r="L559" t="s">
        <v>36</v>
      </c>
      <c r="M559">
        <v>61</v>
      </c>
      <c r="N559">
        <v>3</v>
      </c>
      <c r="O559">
        <v>2</v>
      </c>
      <c r="P559" t="s">
        <v>50</v>
      </c>
      <c r="Q559">
        <v>1</v>
      </c>
      <c r="R559" t="s">
        <v>48</v>
      </c>
      <c r="S559">
        <v>5093</v>
      </c>
      <c r="T559">
        <v>4761</v>
      </c>
      <c r="U559">
        <v>2</v>
      </c>
      <c r="V559" t="s">
        <v>106</v>
      </c>
      <c r="W559" t="s">
        <v>39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s="2" customFormat="1" x14ac:dyDescent="0.25">
      <c r="A560">
        <v>32</v>
      </c>
      <c r="B560" t="s">
        <v>39</v>
      </c>
      <c r="C560" t="s">
        <v>40</v>
      </c>
      <c r="D560">
        <v>430</v>
      </c>
      <c r="E560" t="s">
        <v>41</v>
      </c>
      <c r="F560">
        <v>24</v>
      </c>
      <c r="G560">
        <v>4</v>
      </c>
      <c r="H560" t="s">
        <v>35</v>
      </c>
      <c r="I560">
        <v>1</v>
      </c>
      <c r="J560">
        <v>772</v>
      </c>
      <c r="K560">
        <v>1</v>
      </c>
      <c r="L560" t="s">
        <v>42</v>
      </c>
      <c r="M560">
        <v>80</v>
      </c>
      <c r="N560">
        <v>3</v>
      </c>
      <c r="O560">
        <v>2</v>
      </c>
      <c r="P560" t="s">
        <v>46</v>
      </c>
      <c r="Q560">
        <v>4</v>
      </c>
      <c r="R560" t="s">
        <v>44</v>
      </c>
      <c r="S560">
        <v>5309</v>
      </c>
      <c r="T560">
        <v>21146</v>
      </c>
      <c r="U560">
        <v>1</v>
      </c>
      <c r="V560" t="s">
        <v>106</v>
      </c>
      <c r="W560" t="s">
        <v>39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s="2" customFormat="1" x14ac:dyDescent="0.25">
      <c r="A561">
        <v>38</v>
      </c>
      <c r="B561" t="s">
        <v>39</v>
      </c>
      <c r="C561" t="s">
        <v>33</v>
      </c>
      <c r="D561">
        <v>268</v>
      </c>
      <c r="E561" t="s">
        <v>41</v>
      </c>
      <c r="F561">
        <v>2</v>
      </c>
      <c r="G561">
        <v>5</v>
      </c>
      <c r="H561" t="s">
        <v>47</v>
      </c>
      <c r="I561">
        <v>1</v>
      </c>
      <c r="J561">
        <v>773</v>
      </c>
      <c r="K561">
        <v>4</v>
      </c>
      <c r="L561" t="s">
        <v>42</v>
      </c>
      <c r="M561">
        <v>92</v>
      </c>
      <c r="N561">
        <v>3</v>
      </c>
      <c r="O561">
        <v>1</v>
      </c>
      <c r="P561" t="s">
        <v>43</v>
      </c>
      <c r="Q561">
        <v>3</v>
      </c>
      <c r="R561" t="s">
        <v>44</v>
      </c>
      <c r="S561">
        <v>3057</v>
      </c>
      <c r="T561">
        <v>20471</v>
      </c>
      <c r="U561">
        <v>6</v>
      </c>
      <c r="V561" t="s">
        <v>106</v>
      </c>
      <c r="W561" t="s">
        <v>32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s="2" customFormat="1" x14ac:dyDescent="0.25">
      <c r="A562">
        <v>34</v>
      </c>
      <c r="B562" t="s">
        <v>39</v>
      </c>
      <c r="C562" t="s">
        <v>33</v>
      </c>
      <c r="D562">
        <v>167</v>
      </c>
      <c r="E562" t="s">
        <v>41</v>
      </c>
      <c r="F562">
        <v>8</v>
      </c>
      <c r="G562">
        <v>5</v>
      </c>
      <c r="H562" t="s">
        <v>35</v>
      </c>
      <c r="I562">
        <v>1</v>
      </c>
      <c r="J562">
        <v>775</v>
      </c>
      <c r="K562">
        <v>2</v>
      </c>
      <c r="L562" t="s">
        <v>36</v>
      </c>
      <c r="M562">
        <v>32</v>
      </c>
      <c r="N562">
        <v>3</v>
      </c>
      <c r="O562">
        <v>2</v>
      </c>
      <c r="P562" t="s">
        <v>49</v>
      </c>
      <c r="Q562">
        <v>1</v>
      </c>
      <c r="R562" t="s">
        <v>48</v>
      </c>
      <c r="S562">
        <v>5121</v>
      </c>
      <c r="T562">
        <v>4187</v>
      </c>
      <c r="U562">
        <v>3</v>
      </c>
      <c r="V562" t="s">
        <v>106</v>
      </c>
      <c r="W562" t="s">
        <v>39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s="2" customFormat="1" x14ac:dyDescent="0.25">
      <c r="A563">
        <v>52</v>
      </c>
      <c r="B563" t="s">
        <v>39</v>
      </c>
      <c r="C563" t="s">
        <v>33</v>
      </c>
      <c r="D563">
        <v>621</v>
      </c>
      <c r="E563" t="s">
        <v>34</v>
      </c>
      <c r="F563">
        <v>3</v>
      </c>
      <c r="G563">
        <v>4</v>
      </c>
      <c r="H563" t="s">
        <v>55</v>
      </c>
      <c r="I563">
        <v>1</v>
      </c>
      <c r="J563">
        <v>776</v>
      </c>
      <c r="K563">
        <v>3</v>
      </c>
      <c r="L563" t="s">
        <v>42</v>
      </c>
      <c r="M563">
        <v>31</v>
      </c>
      <c r="N563">
        <v>2</v>
      </c>
      <c r="O563">
        <v>4</v>
      </c>
      <c r="P563" t="s">
        <v>52</v>
      </c>
      <c r="Q563">
        <v>1</v>
      </c>
      <c r="R563" t="s">
        <v>44</v>
      </c>
      <c r="S563">
        <v>16856</v>
      </c>
      <c r="T563">
        <v>10084</v>
      </c>
      <c r="U563">
        <v>1</v>
      </c>
      <c r="V563" t="s">
        <v>106</v>
      </c>
      <c r="W563" t="s">
        <v>39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s="2" customFormat="1" x14ac:dyDescent="0.25">
      <c r="A564">
        <v>33</v>
      </c>
      <c r="B564" t="s">
        <v>32</v>
      </c>
      <c r="C564" t="s">
        <v>33</v>
      </c>
      <c r="D564">
        <v>527</v>
      </c>
      <c r="E564" t="s">
        <v>41</v>
      </c>
      <c r="F564">
        <v>1</v>
      </c>
      <c r="G564">
        <v>4</v>
      </c>
      <c r="H564" t="s">
        <v>45</v>
      </c>
      <c r="I564">
        <v>1</v>
      </c>
      <c r="J564">
        <v>780</v>
      </c>
      <c r="K564">
        <v>4</v>
      </c>
      <c r="L564" t="s">
        <v>42</v>
      </c>
      <c r="M564">
        <v>63</v>
      </c>
      <c r="N564">
        <v>3</v>
      </c>
      <c r="O564">
        <v>1</v>
      </c>
      <c r="P564" t="s">
        <v>43</v>
      </c>
      <c r="Q564">
        <v>4</v>
      </c>
      <c r="R564" t="s">
        <v>38</v>
      </c>
      <c r="S564">
        <v>2686</v>
      </c>
      <c r="T564">
        <v>5207</v>
      </c>
      <c r="U564">
        <v>1</v>
      </c>
      <c r="V564" t="s">
        <v>106</v>
      </c>
      <c r="W564" t="s">
        <v>32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s="2" customFormat="1" x14ac:dyDescent="0.25">
      <c r="A565">
        <v>25</v>
      </c>
      <c r="B565" t="s">
        <v>39</v>
      </c>
      <c r="C565" t="s">
        <v>33</v>
      </c>
      <c r="D565">
        <v>883</v>
      </c>
      <c r="E565" t="s">
        <v>34</v>
      </c>
      <c r="F565">
        <v>26</v>
      </c>
      <c r="G565">
        <v>1</v>
      </c>
      <c r="H565" t="s">
        <v>47</v>
      </c>
      <c r="I565">
        <v>1</v>
      </c>
      <c r="J565">
        <v>781</v>
      </c>
      <c r="K565">
        <v>3</v>
      </c>
      <c r="L565" t="s">
        <v>36</v>
      </c>
      <c r="M565">
        <v>32</v>
      </c>
      <c r="N565">
        <v>3</v>
      </c>
      <c r="O565">
        <v>2</v>
      </c>
      <c r="P565" t="s">
        <v>37</v>
      </c>
      <c r="Q565">
        <v>4</v>
      </c>
      <c r="R565" t="s">
        <v>38</v>
      </c>
      <c r="S565">
        <v>6180</v>
      </c>
      <c r="T565">
        <v>22807</v>
      </c>
      <c r="U565">
        <v>1</v>
      </c>
      <c r="V565" t="s">
        <v>106</v>
      </c>
      <c r="W565" t="s">
        <v>39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s="2" customFormat="1" x14ac:dyDescent="0.25">
      <c r="A566">
        <v>45</v>
      </c>
      <c r="B566" t="s">
        <v>39</v>
      </c>
      <c r="C566" t="s">
        <v>33</v>
      </c>
      <c r="D566">
        <v>954</v>
      </c>
      <c r="E566" t="s">
        <v>34</v>
      </c>
      <c r="F566">
        <v>2</v>
      </c>
      <c r="G566">
        <v>2</v>
      </c>
      <c r="H566" t="s">
        <v>56</v>
      </c>
      <c r="I566">
        <v>1</v>
      </c>
      <c r="J566">
        <v>783</v>
      </c>
      <c r="K566">
        <v>2</v>
      </c>
      <c r="L566" t="s">
        <v>42</v>
      </c>
      <c r="M566">
        <v>46</v>
      </c>
      <c r="N566">
        <v>1</v>
      </c>
      <c r="O566">
        <v>2</v>
      </c>
      <c r="P566" t="s">
        <v>53</v>
      </c>
      <c r="Q566">
        <v>3</v>
      </c>
      <c r="R566" t="s">
        <v>38</v>
      </c>
      <c r="S566">
        <v>6632</v>
      </c>
      <c r="T566">
        <v>12388</v>
      </c>
      <c r="U566">
        <v>0</v>
      </c>
      <c r="V566" t="s">
        <v>106</v>
      </c>
      <c r="W566" t="s">
        <v>39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s="2" customFormat="1" x14ac:dyDescent="0.25">
      <c r="A567">
        <v>23</v>
      </c>
      <c r="B567" t="s">
        <v>39</v>
      </c>
      <c r="C567" t="s">
        <v>33</v>
      </c>
      <c r="D567">
        <v>310</v>
      </c>
      <c r="E567" t="s">
        <v>41</v>
      </c>
      <c r="F567">
        <v>10</v>
      </c>
      <c r="G567">
        <v>1</v>
      </c>
      <c r="H567" t="s">
        <v>47</v>
      </c>
      <c r="I567">
        <v>1</v>
      </c>
      <c r="J567">
        <v>784</v>
      </c>
      <c r="K567">
        <v>1</v>
      </c>
      <c r="L567" t="s">
        <v>42</v>
      </c>
      <c r="M567">
        <v>79</v>
      </c>
      <c r="N567">
        <v>4</v>
      </c>
      <c r="O567">
        <v>1</v>
      </c>
      <c r="P567" t="s">
        <v>43</v>
      </c>
      <c r="Q567">
        <v>3</v>
      </c>
      <c r="R567" t="s">
        <v>38</v>
      </c>
      <c r="S567">
        <v>3505</v>
      </c>
      <c r="T567">
        <v>19630</v>
      </c>
      <c r="U567">
        <v>1</v>
      </c>
      <c r="V567" t="s">
        <v>106</v>
      </c>
      <c r="W567" t="s">
        <v>39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s="2" customFormat="1" x14ac:dyDescent="0.25">
      <c r="A568">
        <v>47</v>
      </c>
      <c r="B568" t="s">
        <v>32</v>
      </c>
      <c r="C568" t="s">
        <v>40</v>
      </c>
      <c r="D568">
        <v>719</v>
      </c>
      <c r="E568" t="s">
        <v>34</v>
      </c>
      <c r="F568">
        <v>27</v>
      </c>
      <c r="G568">
        <v>2</v>
      </c>
      <c r="H568" t="s">
        <v>35</v>
      </c>
      <c r="I568">
        <v>1</v>
      </c>
      <c r="J568">
        <v>785</v>
      </c>
      <c r="K568">
        <v>2</v>
      </c>
      <c r="L568" t="s">
        <v>36</v>
      </c>
      <c r="M568">
        <v>77</v>
      </c>
      <c r="N568">
        <v>4</v>
      </c>
      <c r="O568">
        <v>2</v>
      </c>
      <c r="P568" t="s">
        <v>37</v>
      </c>
      <c r="Q568">
        <v>3</v>
      </c>
      <c r="R568" t="s">
        <v>38</v>
      </c>
      <c r="S568">
        <v>6397</v>
      </c>
      <c r="T568">
        <v>10339</v>
      </c>
      <c r="U568">
        <v>4</v>
      </c>
      <c r="V568" t="s">
        <v>106</v>
      </c>
      <c r="W568" t="s">
        <v>32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s="2" customFormat="1" x14ac:dyDescent="0.25">
      <c r="A569">
        <v>34</v>
      </c>
      <c r="B569" t="s">
        <v>39</v>
      </c>
      <c r="C569" t="s">
        <v>33</v>
      </c>
      <c r="D569">
        <v>304</v>
      </c>
      <c r="E569" t="s">
        <v>34</v>
      </c>
      <c r="F569">
        <v>2</v>
      </c>
      <c r="G569">
        <v>3</v>
      </c>
      <c r="H569" t="s">
        <v>45</v>
      </c>
      <c r="I569">
        <v>1</v>
      </c>
      <c r="J569">
        <v>786</v>
      </c>
      <c r="K569">
        <v>4</v>
      </c>
      <c r="L569" t="s">
        <v>42</v>
      </c>
      <c r="M569">
        <v>60</v>
      </c>
      <c r="N569">
        <v>3</v>
      </c>
      <c r="O569">
        <v>2</v>
      </c>
      <c r="P569" t="s">
        <v>37</v>
      </c>
      <c r="Q569">
        <v>4</v>
      </c>
      <c r="R569" t="s">
        <v>38</v>
      </c>
      <c r="S569">
        <v>6274</v>
      </c>
      <c r="T569">
        <v>18686</v>
      </c>
      <c r="U569">
        <v>1</v>
      </c>
      <c r="V569" t="s">
        <v>106</v>
      </c>
      <c r="W569" t="s">
        <v>39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s="2" customFormat="1" x14ac:dyDescent="0.25">
      <c r="A570">
        <v>55</v>
      </c>
      <c r="B570" t="s">
        <v>32</v>
      </c>
      <c r="C570" t="s">
        <v>33</v>
      </c>
      <c r="D570">
        <v>725</v>
      </c>
      <c r="E570" t="s">
        <v>41</v>
      </c>
      <c r="F570">
        <v>2</v>
      </c>
      <c r="G570">
        <v>3</v>
      </c>
      <c r="H570" t="s">
        <v>47</v>
      </c>
      <c r="I570">
        <v>1</v>
      </c>
      <c r="J570">
        <v>787</v>
      </c>
      <c r="K570">
        <v>4</v>
      </c>
      <c r="L570" t="s">
        <v>42</v>
      </c>
      <c r="M570">
        <v>78</v>
      </c>
      <c r="N570">
        <v>3</v>
      </c>
      <c r="O570">
        <v>5</v>
      </c>
      <c r="P570" t="s">
        <v>52</v>
      </c>
      <c r="Q570">
        <v>1</v>
      </c>
      <c r="R570" t="s">
        <v>44</v>
      </c>
      <c r="S570">
        <v>19859</v>
      </c>
      <c r="T570">
        <v>21199</v>
      </c>
      <c r="U570">
        <v>5</v>
      </c>
      <c r="V570" t="s">
        <v>106</v>
      </c>
      <c r="W570" t="s">
        <v>32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s="2" customFormat="1" x14ac:dyDescent="0.25">
      <c r="A571">
        <v>36</v>
      </c>
      <c r="B571" t="s">
        <v>39</v>
      </c>
      <c r="C571" t="s">
        <v>51</v>
      </c>
      <c r="D571">
        <v>1434</v>
      </c>
      <c r="E571" t="s">
        <v>34</v>
      </c>
      <c r="F571">
        <v>8</v>
      </c>
      <c r="G571">
        <v>4</v>
      </c>
      <c r="H571" t="s">
        <v>35</v>
      </c>
      <c r="I571">
        <v>1</v>
      </c>
      <c r="J571">
        <v>789</v>
      </c>
      <c r="K571">
        <v>1</v>
      </c>
      <c r="L571" t="s">
        <v>42</v>
      </c>
      <c r="M571">
        <v>76</v>
      </c>
      <c r="N571">
        <v>2</v>
      </c>
      <c r="O571">
        <v>3</v>
      </c>
      <c r="P571" t="s">
        <v>37</v>
      </c>
      <c r="Q571">
        <v>1</v>
      </c>
      <c r="R571" t="s">
        <v>38</v>
      </c>
      <c r="S571">
        <v>7587</v>
      </c>
      <c r="T571">
        <v>14229</v>
      </c>
      <c r="U571">
        <v>1</v>
      </c>
      <c r="V571" t="s">
        <v>106</v>
      </c>
      <c r="W571" t="s">
        <v>39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s="2" customFormat="1" x14ac:dyDescent="0.25">
      <c r="A572">
        <v>52</v>
      </c>
      <c r="B572" t="s">
        <v>39</v>
      </c>
      <c r="C572" t="s">
        <v>51</v>
      </c>
      <c r="D572">
        <v>715</v>
      </c>
      <c r="E572" t="s">
        <v>41</v>
      </c>
      <c r="F572">
        <v>19</v>
      </c>
      <c r="G572">
        <v>4</v>
      </c>
      <c r="H572" t="s">
        <v>47</v>
      </c>
      <c r="I572">
        <v>1</v>
      </c>
      <c r="J572">
        <v>791</v>
      </c>
      <c r="K572">
        <v>4</v>
      </c>
      <c r="L572" t="s">
        <v>42</v>
      </c>
      <c r="M572">
        <v>41</v>
      </c>
      <c r="N572">
        <v>3</v>
      </c>
      <c r="O572">
        <v>1</v>
      </c>
      <c r="P572" t="s">
        <v>43</v>
      </c>
      <c r="Q572">
        <v>4</v>
      </c>
      <c r="R572" t="s">
        <v>44</v>
      </c>
      <c r="S572">
        <v>4258</v>
      </c>
      <c r="T572">
        <v>26589</v>
      </c>
      <c r="U572">
        <v>0</v>
      </c>
      <c r="V572" t="s">
        <v>106</v>
      </c>
      <c r="W572" t="s">
        <v>39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s="2" customFormat="1" x14ac:dyDescent="0.25">
      <c r="A573">
        <v>26</v>
      </c>
      <c r="B573" t="s">
        <v>39</v>
      </c>
      <c r="C573" t="s">
        <v>40</v>
      </c>
      <c r="D573">
        <v>575</v>
      </c>
      <c r="E573" t="s">
        <v>41</v>
      </c>
      <c r="F573">
        <v>1</v>
      </c>
      <c r="G573">
        <v>2</v>
      </c>
      <c r="H573" t="s">
        <v>35</v>
      </c>
      <c r="I573">
        <v>1</v>
      </c>
      <c r="J573">
        <v>792</v>
      </c>
      <c r="K573">
        <v>1</v>
      </c>
      <c r="L573" t="s">
        <v>36</v>
      </c>
      <c r="M573">
        <v>71</v>
      </c>
      <c r="N573">
        <v>1</v>
      </c>
      <c r="O573">
        <v>1</v>
      </c>
      <c r="P573" t="s">
        <v>46</v>
      </c>
      <c r="Q573">
        <v>4</v>
      </c>
      <c r="R573" t="s">
        <v>48</v>
      </c>
      <c r="S573">
        <v>4364</v>
      </c>
      <c r="T573">
        <v>5288</v>
      </c>
      <c r="U573">
        <v>3</v>
      </c>
      <c r="V573" t="s">
        <v>106</v>
      </c>
      <c r="W573" t="s">
        <v>39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s="2" customFormat="1" x14ac:dyDescent="0.25">
      <c r="A574">
        <v>29</v>
      </c>
      <c r="B574" t="s">
        <v>39</v>
      </c>
      <c r="C574" t="s">
        <v>33</v>
      </c>
      <c r="D574">
        <v>657</v>
      </c>
      <c r="E574" t="s">
        <v>41</v>
      </c>
      <c r="F574">
        <v>27</v>
      </c>
      <c r="G574">
        <v>3</v>
      </c>
      <c r="H574" t="s">
        <v>47</v>
      </c>
      <c r="I574">
        <v>1</v>
      </c>
      <c r="J574">
        <v>793</v>
      </c>
      <c r="K574">
        <v>2</v>
      </c>
      <c r="L574" t="s">
        <v>36</v>
      </c>
      <c r="M574">
        <v>66</v>
      </c>
      <c r="N574">
        <v>3</v>
      </c>
      <c r="O574">
        <v>2</v>
      </c>
      <c r="P574" t="s">
        <v>50</v>
      </c>
      <c r="Q574">
        <v>3</v>
      </c>
      <c r="R574" t="s">
        <v>44</v>
      </c>
      <c r="S574">
        <v>4335</v>
      </c>
      <c r="T574">
        <v>25549</v>
      </c>
      <c r="U574">
        <v>4</v>
      </c>
      <c r="V574" t="s">
        <v>106</v>
      </c>
      <c r="W574" t="s">
        <v>39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s="2" customFormat="1" x14ac:dyDescent="0.25">
      <c r="A575">
        <v>26</v>
      </c>
      <c r="B575" t="s">
        <v>32</v>
      </c>
      <c r="C575" t="s">
        <v>33</v>
      </c>
      <c r="D575">
        <v>1146</v>
      </c>
      <c r="E575" t="s">
        <v>34</v>
      </c>
      <c r="F575">
        <v>8</v>
      </c>
      <c r="G575">
        <v>3</v>
      </c>
      <c r="H575" t="s">
        <v>56</v>
      </c>
      <c r="I575">
        <v>1</v>
      </c>
      <c r="J575">
        <v>796</v>
      </c>
      <c r="K575">
        <v>4</v>
      </c>
      <c r="L575" t="s">
        <v>42</v>
      </c>
      <c r="M575">
        <v>38</v>
      </c>
      <c r="N575">
        <v>2</v>
      </c>
      <c r="O575">
        <v>2</v>
      </c>
      <c r="P575" t="s">
        <v>37</v>
      </c>
      <c r="Q575">
        <v>1</v>
      </c>
      <c r="R575" t="s">
        <v>38</v>
      </c>
      <c r="S575">
        <v>5326</v>
      </c>
      <c r="T575">
        <v>3064</v>
      </c>
      <c r="U575">
        <v>6</v>
      </c>
      <c r="V575" t="s">
        <v>106</v>
      </c>
      <c r="W575" t="s">
        <v>39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s="2" customFormat="1" x14ac:dyDescent="0.25">
      <c r="A576">
        <v>34</v>
      </c>
      <c r="B576" t="s">
        <v>39</v>
      </c>
      <c r="C576" t="s">
        <v>33</v>
      </c>
      <c r="D576">
        <v>182</v>
      </c>
      <c r="E576" t="s">
        <v>41</v>
      </c>
      <c r="F576">
        <v>1</v>
      </c>
      <c r="G576">
        <v>4</v>
      </c>
      <c r="H576" t="s">
        <v>35</v>
      </c>
      <c r="I576">
        <v>1</v>
      </c>
      <c r="J576">
        <v>797</v>
      </c>
      <c r="K576">
        <v>2</v>
      </c>
      <c r="L576" t="s">
        <v>36</v>
      </c>
      <c r="M576">
        <v>72</v>
      </c>
      <c r="N576">
        <v>4</v>
      </c>
      <c r="O576">
        <v>1</v>
      </c>
      <c r="P576" t="s">
        <v>43</v>
      </c>
      <c r="Q576">
        <v>4</v>
      </c>
      <c r="R576" t="s">
        <v>38</v>
      </c>
      <c r="S576">
        <v>3280</v>
      </c>
      <c r="T576">
        <v>13551</v>
      </c>
      <c r="U576">
        <v>2</v>
      </c>
      <c r="V576" t="s">
        <v>106</v>
      </c>
      <c r="W576" t="s">
        <v>39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s="2" customFormat="1" x14ac:dyDescent="0.25">
      <c r="A577">
        <v>54</v>
      </c>
      <c r="B577" t="s">
        <v>39</v>
      </c>
      <c r="C577" t="s">
        <v>33</v>
      </c>
      <c r="D577">
        <v>376</v>
      </c>
      <c r="E577" t="s">
        <v>41</v>
      </c>
      <c r="F577">
        <v>19</v>
      </c>
      <c r="G577">
        <v>4</v>
      </c>
      <c r="H577" t="s">
        <v>47</v>
      </c>
      <c r="I577">
        <v>1</v>
      </c>
      <c r="J577">
        <v>799</v>
      </c>
      <c r="K577">
        <v>4</v>
      </c>
      <c r="L577" t="s">
        <v>36</v>
      </c>
      <c r="M577">
        <v>95</v>
      </c>
      <c r="N577">
        <v>3</v>
      </c>
      <c r="O577">
        <v>2</v>
      </c>
      <c r="P577" t="s">
        <v>49</v>
      </c>
      <c r="Q577">
        <v>1</v>
      </c>
      <c r="R577" t="s">
        <v>48</v>
      </c>
      <c r="S577">
        <v>5485</v>
      </c>
      <c r="T577">
        <v>22670</v>
      </c>
      <c r="U577">
        <v>9</v>
      </c>
      <c r="V577" t="s">
        <v>106</v>
      </c>
      <c r="W577" t="s">
        <v>32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s="2" customFormat="1" x14ac:dyDescent="0.25">
      <c r="A578">
        <v>27</v>
      </c>
      <c r="B578" t="s">
        <v>39</v>
      </c>
      <c r="C578" t="s">
        <v>40</v>
      </c>
      <c r="D578">
        <v>829</v>
      </c>
      <c r="E578" t="s">
        <v>34</v>
      </c>
      <c r="F578">
        <v>8</v>
      </c>
      <c r="G578">
        <v>1</v>
      </c>
      <c r="H578" t="s">
        <v>55</v>
      </c>
      <c r="I578">
        <v>1</v>
      </c>
      <c r="J578">
        <v>800</v>
      </c>
      <c r="K578">
        <v>3</v>
      </c>
      <c r="L578" t="s">
        <v>42</v>
      </c>
      <c r="M578">
        <v>84</v>
      </c>
      <c r="N578">
        <v>3</v>
      </c>
      <c r="O578">
        <v>2</v>
      </c>
      <c r="P578" t="s">
        <v>37</v>
      </c>
      <c r="Q578">
        <v>4</v>
      </c>
      <c r="R578" t="s">
        <v>44</v>
      </c>
      <c r="S578">
        <v>4342</v>
      </c>
      <c r="T578">
        <v>24008</v>
      </c>
      <c r="U578">
        <v>0</v>
      </c>
      <c r="V578" t="s">
        <v>106</v>
      </c>
      <c r="W578" t="s">
        <v>39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s="2" customFormat="1" x14ac:dyDescent="0.25">
      <c r="A579">
        <v>37</v>
      </c>
      <c r="B579" t="s">
        <v>39</v>
      </c>
      <c r="C579" t="s">
        <v>33</v>
      </c>
      <c r="D579">
        <v>571</v>
      </c>
      <c r="E579" t="s">
        <v>41</v>
      </c>
      <c r="F579">
        <v>10</v>
      </c>
      <c r="G579">
        <v>1</v>
      </c>
      <c r="H579" t="s">
        <v>35</v>
      </c>
      <c r="I579">
        <v>1</v>
      </c>
      <c r="J579">
        <v>802</v>
      </c>
      <c r="K579">
        <v>4</v>
      </c>
      <c r="L579" t="s">
        <v>36</v>
      </c>
      <c r="M579">
        <v>82</v>
      </c>
      <c r="N579">
        <v>3</v>
      </c>
      <c r="O579">
        <v>1</v>
      </c>
      <c r="P579" t="s">
        <v>43</v>
      </c>
      <c r="Q579">
        <v>1</v>
      </c>
      <c r="R579" t="s">
        <v>48</v>
      </c>
      <c r="S579">
        <v>2782</v>
      </c>
      <c r="T579">
        <v>19905</v>
      </c>
      <c r="U579">
        <v>0</v>
      </c>
      <c r="V579" t="s">
        <v>106</v>
      </c>
      <c r="W579" t="s">
        <v>32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s="2" customFormat="1" x14ac:dyDescent="0.25">
      <c r="A580">
        <v>38</v>
      </c>
      <c r="B580" t="s">
        <v>39</v>
      </c>
      <c r="C580" t="s">
        <v>40</v>
      </c>
      <c r="D580">
        <v>240</v>
      </c>
      <c r="E580" t="s">
        <v>41</v>
      </c>
      <c r="F580">
        <v>2</v>
      </c>
      <c r="G580">
        <v>4</v>
      </c>
      <c r="H580" t="s">
        <v>35</v>
      </c>
      <c r="I580">
        <v>1</v>
      </c>
      <c r="J580">
        <v>803</v>
      </c>
      <c r="K580">
        <v>1</v>
      </c>
      <c r="L580" t="s">
        <v>36</v>
      </c>
      <c r="M580">
        <v>75</v>
      </c>
      <c r="N580">
        <v>4</v>
      </c>
      <c r="O580">
        <v>2</v>
      </c>
      <c r="P580" t="s">
        <v>49</v>
      </c>
      <c r="Q580">
        <v>1</v>
      </c>
      <c r="R580" t="s">
        <v>38</v>
      </c>
      <c r="S580">
        <v>5980</v>
      </c>
      <c r="T580">
        <v>26085</v>
      </c>
      <c r="U580">
        <v>6</v>
      </c>
      <c r="V580" t="s">
        <v>106</v>
      </c>
      <c r="W580" t="s">
        <v>32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s="2" customFormat="1" x14ac:dyDescent="0.25">
      <c r="A581">
        <v>34</v>
      </c>
      <c r="B581" t="s">
        <v>39</v>
      </c>
      <c r="C581" t="s">
        <v>33</v>
      </c>
      <c r="D581">
        <v>121</v>
      </c>
      <c r="E581" t="s">
        <v>41</v>
      </c>
      <c r="F581">
        <v>2</v>
      </c>
      <c r="G581">
        <v>4</v>
      </c>
      <c r="H581" t="s">
        <v>47</v>
      </c>
      <c r="I581">
        <v>1</v>
      </c>
      <c r="J581">
        <v>804</v>
      </c>
      <c r="K581">
        <v>3</v>
      </c>
      <c r="L581" t="s">
        <v>36</v>
      </c>
      <c r="M581">
        <v>86</v>
      </c>
      <c r="N581">
        <v>2</v>
      </c>
      <c r="O581">
        <v>1</v>
      </c>
      <c r="P581" t="s">
        <v>43</v>
      </c>
      <c r="Q581">
        <v>1</v>
      </c>
      <c r="R581" t="s">
        <v>38</v>
      </c>
      <c r="S581">
        <v>4381</v>
      </c>
      <c r="T581">
        <v>7530</v>
      </c>
      <c r="U581">
        <v>1</v>
      </c>
      <c r="V581" t="s">
        <v>106</v>
      </c>
      <c r="W581" t="s">
        <v>39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s="2" customFormat="1" x14ac:dyDescent="0.25">
      <c r="A582">
        <v>35</v>
      </c>
      <c r="B582" t="s">
        <v>39</v>
      </c>
      <c r="C582" t="s">
        <v>33</v>
      </c>
      <c r="D582">
        <v>384</v>
      </c>
      <c r="E582" t="s">
        <v>34</v>
      </c>
      <c r="F582">
        <v>8</v>
      </c>
      <c r="G582">
        <v>4</v>
      </c>
      <c r="H582" t="s">
        <v>35</v>
      </c>
      <c r="I582">
        <v>1</v>
      </c>
      <c r="J582">
        <v>805</v>
      </c>
      <c r="K582">
        <v>1</v>
      </c>
      <c r="L582" t="s">
        <v>36</v>
      </c>
      <c r="M582">
        <v>72</v>
      </c>
      <c r="N582">
        <v>3</v>
      </c>
      <c r="O582">
        <v>1</v>
      </c>
      <c r="P582" t="s">
        <v>53</v>
      </c>
      <c r="Q582">
        <v>4</v>
      </c>
      <c r="R582" t="s">
        <v>44</v>
      </c>
      <c r="S582">
        <v>2572</v>
      </c>
      <c r="T582">
        <v>20317</v>
      </c>
      <c r="U582">
        <v>1</v>
      </c>
      <c r="V582" t="s">
        <v>106</v>
      </c>
      <c r="W582" t="s">
        <v>39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s="2" customFormat="1" x14ac:dyDescent="0.25">
      <c r="A583">
        <v>30</v>
      </c>
      <c r="B583" t="s">
        <v>39</v>
      </c>
      <c r="C583" t="s">
        <v>33</v>
      </c>
      <c r="D583">
        <v>921</v>
      </c>
      <c r="E583" t="s">
        <v>41</v>
      </c>
      <c r="F583">
        <v>1</v>
      </c>
      <c r="G583">
        <v>3</v>
      </c>
      <c r="H583" t="s">
        <v>35</v>
      </c>
      <c r="I583">
        <v>1</v>
      </c>
      <c r="J583">
        <v>806</v>
      </c>
      <c r="K583">
        <v>4</v>
      </c>
      <c r="L583" t="s">
        <v>42</v>
      </c>
      <c r="M583">
        <v>38</v>
      </c>
      <c r="N583">
        <v>1</v>
      </c>
      <c r="O583">
        <v>1</v>
      </c>
      <c r="P583" t="s">
        <v>46</v>
      </c>
      <c r="Q583">
        <v>3</v>
      </c>
      <c r="R583" t="s">
        <v>44</v>
      </c>
      <c r="S583">
        <v>3833</v>
      </c>
      <c r="T583">
        <v>24375</v>
      </c>
      <c r="U583">
        <v>3</v>
      </c>
      <c r="V583" t="s">
        <v>106</v>
      </c>
      <c r="W583" t="s">
        <v>39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s="2" customFormat="1" x14ac:dyDescent="0.25">
      <c r="A584">
        <v>40</v>
      </c>
      <c r="B584" t="s">
        <v>39</v>
      </c>
      <c r="C584" t="s">
        <v>40</v>
      </c>
      <c r="D584">
        <v>791</v>
      </c>
      <c r="E584" t="s">
        <v>41</v>
      </c>
      <c r="F584">
        <v>2</v>
      </c>
      <c r="G584">
        <v>2</v>
      </c>
      <c r="H584" t="s">
        <v>47</v>
      </c>
      <c r="I584">
        <v>1</v>
      </c>
      <c r="J584">
        <v>807</v>
      </c>
      <c r="K584">
        <v>3</v>
      </c>
      <c r="L584" t="s">
        <v>36</v>
      </c>
      <c r="M584">
        <v>38</v>
      </c>
      <c r="N584">
        <v>4</v>
      </c>
      <c r="O584">
        <v>2</v>
      </c>
      <c r="P584" t="s">
        <v>50</v>
      </c>
      <c r="Q584">
        <v>2</v>
      </c>
      <c r="R584" t="s">
        <v>44</v>
      </c>
      <c r="S584">
        <v>4244</v>
      </c>
      <c r="T584">
        <v>9931</v>
      </c>
      <c r="U584">
        <v>1</v>
      </c>
      <c r="V584" t="s">
        <v>106</v>
      </c>
      <c r="W584" t="s">
        <v>39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s="2" customFormat="1" x14ac:dyDescent="0.25">
      <c r="A585">
        <v>34</v>
      </c>
      <c r="B585" t="s">
        <v>39</v>
      </c>
      <c r="C585" t="s">
        <v>33</v>
      </c>
      <c r="D585">
        <v>1111</v>
      </c>
      <c r="E585" t="s">
        <v>34</v>
      </c>
      <c r="F585">
        <v>8</v>
      </c>
      <c r="G585">
        <v>2</v>
      </c>
      <c r="H585" t="s">
        <v>35</v>
      </c>
      <c r="I585">
        <v>1</v>
      </c>
      <c r="J585">
        <v>808</v>
      </c>
      <c r="K585">
        <v>3</v>
      </c>
      <c r="L585" t="s">
        <v>36</v>
      </c>
      <c r="M585">
        <v>93</v>
      </c>
      <c r="N585">
        <v>3</v>
      </c>
      <c r="O585">
        <v>2</v>
      </c>
      <c r="P585" t="s">
        <v>37</v>
      </c>
      <c r="Q585">
        <v>1</v>
      </c>
      <c r="R585" t="s">
        <v>44</v>
      </c>
      <c r="S585">
        <v>6500</v>
      </c>
      <c r="T585">
        <v>13305</v>
      </c>
      <c r="U585">
        <v>5</v>
      </c>
      <c r="V585" t="s">
        <v>106</v>
      </c>
      <c r="W585" t="s">
        <v>39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s="2" customFormat="1" x14ac:dyDescent="0.25">
      <c r="A586">
        <v>42</v>
      </c>
      <c r="B586" t="s">
        <v>39</v>
      </c>
      <c r="C586" t="s">
        <v>40</v>
      </c>
      <c r="D586">
        <v>570</v>
      </c>
      <c r="E586" t="s">
        <v>41</v>
      </c>
      <c r="F586">
        <v>8</v>
      </c>
      <c r="G586">
        <v>3</v>
      </c>
      <c r="H586" t="s">
        <v>35</v>
      </c>
      <c r="I586">
        <v>1</v>
      </c>
      <c r="J586">
        <v>809</v>
      </c>
      <c r="K586">
        <v>2</v>
      </c>
      <c r="L586" t="s">
        <v>42</v>
      </c>
      <c r="M586">
        <v>66</v>
      </c>
      <c r="N586">
        <v>3</v>
      </c>
      <c r="O586">
        <v>5</v>
      </c>
      <c r="P586" t="s">
        <v>52</v>
      </c>
      <c r="Q586">
        <v>4</v>
      </c>
      <c r="R586" t="s">
        <v>48</v>
      </c>
      <c r="S586">
        <v>18430</v>
      </c>
      <c r="T586">
        <v>16225</v>
      </c>
      <c r="U586">
        <v>1</v>
      </c>
      <c r="V586" t="s">
        <v>106</v>
      </c>
      <c r="W586" t="s">
        <v>39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s="2" customFormat="1" x14ac:dyDescent="0.25">
      <c r="A587">
        <v>23</v>
      </c>
      <c r="B587" t="s">
        <v>32</v>
      </c>
      <c r="C587" t="s">
        <v>33</v>
      </c>
      <c r="D587">
        <v>1243</v>
      </c>
      <c r="E587" t="s">
        <v>41</v>
      </c>
      <c r="F587">
        <v>6</v>
      </c>
      <c r="G587">
        <v>3</v>
      </c>
      <c r="H587" t="s">
        <v>35</v>
      </c>
      <c r="I587">
        <v>1</v>
      </c>
      <c r="J587">
        <v>811</v>
      </c>
      <c r="K587">
        <v>3</v>
      </c>
      <c r="L587" t="s">
        <v>42</v>
      </c>
      <c r="M587">
        <v>63</v>
      </c>
      <c r="N587">
        <v>4</v>
      </c>
      <c r="O587">
        <v>1</v>
      </c>
      <c r="P587" t="s">
        <v>46</v>
      </c>
      <c r="Q587">
        <v>1</v>
      </c>
      <c r="R587" t="s">
        <v>44</v>
      </c>
      <c r="S587">
        <v>1601</v>
      </c>
      <c r="T587">
        <v>3445</v>
      </c>
      <c r="U587">
        <v>1</v>
      </c>
      <c r="V587" t="s">
        <v>106</v>
      </c>
      <c r="W587" t="s">
        <v>32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s="2" customFormat="1" x14ac:dyDescent="0.25">
      <c r="A588">
        <v>24</v>
      </c>
      <c r="B588" t="s">
        <v>39</v>
      </c>
      <c r="C588" t="s">
        <v>51</v>
      </c>
      <c r="D588">
        <v>1092</v>
      </c>
      <c r="E588" t="s">
        <v>41</v>
      </c>
      <c r="F588">
        <v>9</v>
      </c>
      <c r="G588">
        <v>3</v>
      </c>
      <c r="H588" t="s">
        <v>35</v>
      </c>
      <c r="I588">
        <v>1</v>
      </c>
      <c r="J588">
        <v>812</v>
      </c>
      <c r="K588">
        <v>3</v>
      </c>
      <c r="L588" t="s">
        <v>42</v>
      </c>
      <c r="M588">
        <v>60</v>
      </c>
      <c r="N588">
        <v>2</v>
      </c>
      <c r="O588">
        <v>1</v>
      </c>
      <c r="P588" t="s">
        <v>46</v>
      </c>
      <c r="Q588">
        <v>2</v>
      </c>
      <c r="R588" t="s">
        <v>48</v>
      </c>
      <c r="S588">
        <v>2694</v>
      </c>
      <c r="T588">
        <v>26551</v>
      </c>
      <c r="U588">
        <v>1</v>
      </c>
      <c r="V588" t="s">
        <v>106</v>
      </c>
      <c r="W588" t="s">
        <v>39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s="2" customFormat="1" x14ac:dyDescent="0.25">
      <c r="A589">
        <v>52</v>
      </c>
      <c r="B589" t="s">
        <v>39</v>
      </c>
      <c r="C589" t="s">
        <v>33</v>
      </c>
      <c r="D589">
        <v>1325</v>
      </c>
      <c r="E589" t="s">
        <v>41</v>
      </c>
      <c r="F589">
        <v>11</v>
      </c>
      <c r="G589">
        <v>4</v>
      </c>
      <c r="H589" t="s">
        <v>35</v>
      </c>
      <c r="I589">
        <v>1</v>
      </c>
      <c r="J589">
        <v>813</v>
      </c>
      <c r="K589">
        <v>4</v>
      </c>
      <c r="L589" t="s">
        <v>36</v>
      </c>
      <c r="M589">
        <v>82</v>
      </c>
      <c r="N589">
        <v>3</v>
      </c>
      <c r="O589">
        <v>2</v>
      </c>
      <c r="P589" t="s">
        <v>46</v>
      </c>
      <c r="Q589">
        <v>3</v>
      </c>
      <c r="R589" t="s">
        <v>44</v>
      </c>
      <c r="S589">
        <v>3149</v>
      </c>
      <c r="T589">
        <v>21821</v>
      </c>
      <c r="U589">
        <v>8</v>
      </c>
      <c r="V589" t="s">
        <v>106</v>
      </c>
      <c r="W589" t="s">
        <v>39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s="2" customFormat="1" x14ac:dyDescent="0.25">
      <c r="A590">
        <v>50</v>
      </c>
      <c r="B590" t="s">
        <v>39</v>
      </c>
      <c r="C590" t="s">
        <v>33</v>
      </c>
      <c r="D590">
        <v>691</v>
      </c>
      <c r="E590" t="s">
        <v>41</v>
      </c>
      <c r="F590">
        <v>2</v>
      </c>
      <c r="G590">
        <v>3</v>
      </c>
      <c r="H590" t="s">
        <v>47</v>
      </c>
      <c r="I590">
        <v>1</v>
      </c>
      <c r="J590">
        <v>815</v>
      </c>
      <c r="K590">
        <v>3</v>
      </c>
      <c r="L590" t="s">
        <v>42</v>
      </c>
      <c r="M590">
        <v>64</v>
      </c>
      <c r="N590">
        <v>3</v>
      </c>
      <c r="O590">
        <v>4</v>
      </c>
      <c r="P590" t="s">
        <v>54</v>
      </c>
      <c r="Q590">
        <v>3</v>
      </c>
      <c r="R590" t="s">
        <v>44</v>
      </c>
      <c r="S590">
        <v>17639</v>
      </c>
      <c r="T590">
        <v>6881</v>
      </c>
      <c r="U590">
        <v>5</v>
      </c>
      <c r="V590" t="s">
        <v>106</v>
      </c>
      <c r="W590" t="s">
        <v>39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s="2" customFormat="1" x14ac:dyDescent="0.25">
      <c r="A591">
        <v>29</v>
      </c>
      <c r="B591" t="s">
        <v>32</v>
      </c>
      <c r="C591" t="s">
        <v>33</v>
      </c>
      <c r="D591">
        <v>805</v>
      </c>
      <c r="E591" t="s">
        <v>41</v>
      </c>
      <c r="F591">
        <v>1</v>
      </c>
      <c r="G591">
        <v>2</v>
      </c>
      <c r="H591" t="s">
        <v>35</v>
      </c>
      <c r="I591">
        <v>1</v>
      </c>
      <c r="J591">
        <v>816</v>
      </c>
      <c r="K591">
        <v>2</v>
      </c>
      <c r="L591" t="s">
        <v>36</v>
      </c>
      <c r="M591">
        <v>36</v>
      </c>
      <c r="N591">
        <v>2</v>
      </c>
      <c r="O591">
        <v>1</v>
      </c>
      <c r="P591" t="s">
        <v>46</v>
      </c>
      <c r="Q591">
        <v>1</v>
      </c>
      <c r="R591" t="s">
        <v>44</v>
      </c>
      <c r="S591">
        <v>2319</v>
      </c>
      <c r="T591">
        <v>6689</v>
      </c>
      <c r="U591">
        <v>1</v>
      </c>
      <c r="V591" t="s">
        <v>106</v>
      </c>
      <c r="W591" t="s">
        <v>32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s="2" customFormat="1" x14ac:dyDescent="0.25">
      <c r="A592">
        <v>33</v>
      </c>
      <c r="B592" t="s">
        <v>39</v>
      </c>
      <c r="C592" t="s">
        <v>33</v>
      </c>
      <c r="D592">
        <v>213</v>
      </c>
      <c r="E592" t="s">
        <v>41</v>
      </c>
      <c r="F592">
        <v>7</v>
      </c>
      <c r="G592">
        <v>3</v>
      </c>
      <c r="H592" t="s">
        <v>47</v>
      </c>
      <c r="I592">
        <v>1</v>
      </c>
      <c r="J592">
        <v>817</v>
      </c>
      <c r="K592">
        <v>3</v>
      </c>
      <c r="L592" t="s">
        <v>42</v>
      </c>
      <c r="M592">
        <v>49</v>
      </c>
      <c r="N592">
        <v>3</v>
      </c>
      <c r="O592">
        <v>3</v>
      </c>
      <c r="P592" t="s">
        <v>54</v>
      </c>
      <c r="Q592">
        <v>3</v>
      </c>
      <c r="R592" t="s">
        <v>44</v>
      </c>
      <c r="S592">
        <v>11691</v>
      </c>
      <c r="T592">
        <v>25995</v>
      </c>
      <c r="U592">
        <v>0</v>
      </c>
      <c r="V592" t="s">
        <v>106</v>
      </c>
      <c r="W592" t="s">
        <v>39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s="2" customFormat="1" x14ac:dyDescent="0.25">
      <c r="A593">
        <v>33</v>
      </c>
      <c r="B593" t="s">
        <v>32</v>
      </c>
      <c r="C593" t="s">
        <v>33</v>
      </c>
      <c r="D593">
        <v>118</v>
      </c>
      <c r="E593" t="s">
        <v>34</v>
      </c>
      <c r="F593">
        <v>16</v>
      </c>
      <c r="G593">
        <v>3</v>
      </c>
      <c r="H593" t="s">
        <v>55</v>
      </c>
      <c r="I593">
        <v>1</v>
      </c>
      <c r="J593">
        <v>819</v>
      </c>
      <c r="K593">
        <v>1</v>
      </c>
      <c r="L593" t="s">
        <v>36</v>
      </c>
      <c r="M593">
        <v>69</v>
      </c>
      <c r="N593">
        <v>3</v>
      </c>
      <c r="O593">
        <v>2</v>
      </c>
      <c r="P593" t="s">
        <v>37</v>
      </c>
      <c r="Q593">
        <v>1</v>
      </c>
      <c r="R593" t="s">
        <v>38</v>
      </c>
      <c r="S593">
        <v>5324</v>
      </c>
      <c r="T593">
        <v>26507</v>
      </c>
      <c r="U593">
        <v>5</v>
      </c>
      <c r="V593" t="s">
        <v>106</v>
      </c>
      <c r="W593" t="s">
        <v>39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s="2" customFormat="1" x14ac:dyDescent="0.25">
      <c r="A594">
        <v>47</v>
      </c>
      <c r="B594" t="s">
        <v>39</v>
      </c>
      <c r="C594" t="s">
        <v>33</v>
      </c>
      <c r="D594">
        <v>202</v>
      </c>
      <c r="E594" t="s">
        <v>41</v>
      </c>
      <c r="F594">
        <v>2</v>
      </c>
      <c r="G594">
        <v>2</v>
      </c>
      <c r="H594" t="s">
        <v>45</v>
      </c>
      <c r="I594">
        <v>1</v>
      </c>
      <c r="J594">
        <v>820</v>
      </c>
      <c r="K594">
        <v>3</v>
      </c>
      <c r="L594" t="s">
        <v>36</v>
      </c>
      <c r="M594">
        <v>33</v>
      </c>
      <c r="N594">
        <v>3</v>
      </c>
      <c r="O594">
        <v>4</v>
      </c>
      <c r="P594" t="s">
        <v>52</v>
      </c>
      <c r="Q594">
        <v>4</v>
      </c>
      <c r="R594" t="s">
        <v>44</v>
      </c>
      <c r="S594">
        <v>16752</v>
      </c>
      <c r="T594">
        <v>12982</v>
      </c>
      <c r="U594">
        <v>1</v>
      </c>
      <c r="V594" t="s">
        <v>106</v>
      </c>
      <c r="W594" t="s">
        <v>32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s="2" customFormat="1" x14ac:dyDescent="0.25">
      <c r="A595">
        <v>36</v>
      </c>
      <c r="B595" t="s">
        <v>39</v>
      </c>
      <c r="C595" t="s">
        <v>33</v>
      </c>
      <c r="D595">
        <v>676</v>
      </c>
      <c r="E595" t="s">
        <v>41</v>
      </c>
      <c r="F595">
        <v>1</v>
      </c>
      <c r="G595">
        <v>3</v>
      </c>
      <c r="H595" t="s">
        <v>45</v>
      </c>
      <c r="I595">
        <v>1</v>
      </c>
      <c r="J595">
        <v>823</v>
      </c>
      <c r="K595">
        <v>3</v>
      </c>
      <c r="L595" t="s">
        <v>36</v>
      </c>
      <c r="M595">
        <v>35</v>
      </c>
      <c r="N595">
        <v>3</v>
      </c>
      <c r="O595">
        <v>2</v>
      </c>
      <c r="P595" t="s">
        <v>49</v>
      </c>
      <c r="Q595">
        <v>2</v>
      </c>
      <c r="R595" t="s">
        <v>44</v>
      </c>
      <c r="S595">
        <v>5228</v>
      </c>
      <c r="T595">
        <v>23361</v>
      </c>
      <c r="U595">
        <v>0</v>
      </c>
      <c r="V595" t="s">
        <v>106</v>
      </c>
      <c r="W595" t="s">
        <v>39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s="2" customFormat="1" x14ac:dyDescent="0.25">
      <c r="A596">
        <v>29</v>
      </c>
      <c r="B596" t="s">
        <v>39</v>
      </c>
      <c r="C596" t="s">
        <v>33</v>
      </c>
      <c r="D596">
        <v>1252</v>
      </c>
      <c r="E596" t="s">
        <v>41</v>
      </c>
      <c r="F596">
        <v>23</v>
      </c>
      <c r="G596">
        <v>2</v>
      </c>
      <c r="H596" t="s">
        <v>35</v>
      </c>
      <c r="I596">
        <v>1</v>
      </c>
      <c r="J596">
        <v>824</v>
      </c>
      <c r="K596">
        <v>3</v>
      </c>
      <c r="L596" t="s">
        <v>42</v>
      </c>
      <c r="M596">
        <v>81</v>
      </c>
      <c r="N596">
        <v>4</v>
      </c>
      <c r="O596">
        <v>1</v>
      </c>
      <c r="P596" t="s">
        <v>43</v>
      </c>
      <c r="Q596">
        <v>3</v>
      </c>
      <c r="R596" t="s">
        <v>44</v>
      </c>
      <c r="S596">
        <v>2700</v>
      </c>
      <c r="T596">
        <v>23779</v>
      </c>
      <c r="U596">
        <v>1</v>
      </c>
      <c r="V596" t="s">
        <v>106</v>
      </c>
      <c r="W596" t="s">
        <v>39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s="2" customFormat="1" x14ac:dyDescent="0.25">
      <c r="A597">
        <v>58</v>
      </c>
      <c r="B597" t="s">
        <v>32</v>
      </c>
      <c r="C597" t="s">
        <v>33</v>
      </c>
      <c r="D597">
        <v>286</v>
      </c>
      <c r="E597" t="s">
        <v>41</v>
      </c>
      <c r="F597">
        <v>2</v>
      </c>
      <c r="G597">
        <v>4</v>
      </c>
      <c r="H597" t="s">
        <v>35</v>
      </c>
      <c r="I597">
        <v>1</v>
      </c>
      <c r="J597">
        <v>825</v>
      </c>
      <c r="K597">
        <v>4</v>
      </c>
      <c r="L597" t="s">
        <v>42</v>
      </c>
      <c r="M597">
        <v>31</v>
      </c>
      <c r="N597">
        <v>3</v>
      </c>
      <c r="O597">
        <v>5</v>
      </c>
      <c r="P597" t="s">
        <v>54</v>
      </c>
      <c r="Q597">
        <v>2</v>
      </c>
      <c r="R597" t="s">
        <v>38</v>
      </c>
      <c r="S597">
        <v>19246</v>
      </c>
      <c r="T597">
        <v>25761</v>
      </c>
      <c r="U597">
        <v>7</v>
      </c>
      <c r="V597" t="s">
        <v>106</v>
      </c>
      <c r="W597" t="s">
        <v>32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s="2" customFormat="1" x14ac:dyDescent="0.25">
      <c r="A598">
        <v>35</v>
      </c>
      <c r="B598" t="s">
        <v>39</v>
      </c>
      <c r="C598" t="s">
        <v>33</v>
      </c>
      <c r="D598">
        <v>1258</v>
      </c>
      <c r="E598" t="s">
        <v>41</v>
      </c>
      <c r="F598">
        <v>1</v>
      </c>
      <c r="G598">
        <v>4</v>
      </c>
      <c r="H598" t="s">
        <v>35</v>
      </c>
      <c r="I598">
        <v>1</v>
      </c>
      <c r="J598">
        <v>826</v>
      </c>
      <c r="K598">
        <v>4</v>
      </c>
      <c r="L598" t="s">
        <v>36</v>
      </c>
      <c r="M598">
        <v>40</v>
      </c>
      <c r="N598">
        <v>4</v>
      </c>
      <c r="O598">
        <v>1</v>
      </c>
      <c r="P598" t="s">
        <v>43</v>
      </c>
      <c r="Q598">
        <v>3</v>
      </c>
      <c r="R598" t="s">
        <v>38</v>
      </c>
      <c r="S598">
        <v>2506</v>
      </c>
      <c r="T598">
        <v>13301</v>
      </c>
      <c r="U598">
        <v>3</v>
      </c>
      <c r="V598" t="s">
        <v>106</v>
      </c>
      <c r="W598" t="s">
        <v>39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s="2" customFormat="1" x14ac:dyDescent="0.25">
      <c r="A599">
        <v>42</v>
      </c>
      <c r="B599" t="s">
        <v>39</v>
      </c>
      <c r="C599" t="s">
        <v>33</v>
      </c>
      <c r="D599">
        <v>932</v>
      </c>
      <c r="E599" t="s">
        <v>41</v>
      </c>
      <c r="F599">
        <v>1</v>
      </c>
      <c r="G599">
        <v>2</v>
      </c>
      <c r="H599" t="s">
        <v>35</v>
      </c>
      <c r="I599">
        <v>1</v>
      </c>
      <c r="J599">
        <v>827</v>
      </c>
      <c r="K599">
        <v>4</v>
      </c>
      <c r="L599" t="s">
        <v>36</v>
      </c>
      <c r="M599">
        <v>43</v>
      </c>
      <c r="N599">
        <v>2</v>
      </c>
      <c r="O599">
        <v>2</v>
      </c>
      <c r="P599" t="s">
        <v>49</v>
      </c>
      <c r="Q599">
        <v>4</v>
      </c>
      <c r="R599" t="s">
        <v>44</v>
      </c>
      <c r="S599">
        <v>6062</v>
      </c>
      <c r="T599">
        <v>4051</v>
      </c>
      <c r="U599">
        <v>9</v>
      </c>
      <c r="V599" t="s">
        <v>106</v>
      </c>
      <c r="W599" t="s">
        <v>32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s="2" customFormat="1" x14ac:dyDescent="0.25">
      <c r="A600">
        <v>28</v>
      </c>
      <c r="B600" t="s">
        <v>32</v>
      </c>
      <c r="C600" t="s">
        <v>33</v>
      </c>
      <c r="D600">
        <v>890</v>
      </c>
      <c r="E600" t="s">
        <v>41</v>
      </c>
      <c r="F600">
        <v>2</v>
      </c>
      <c r="G600">
        <v>4</v>
      </c>
      <c r="H600" t="s">
        <v>47</v>
      </c>
      <c r="I600">
        <v>1</v>
      </c>
      <c r="J600">
        <v>828</v>
      </c>
      <c r="K600">
        <v>3</v>
      </c>
      <c r="L600" t="s">
        <v>42</v>
      </c>
      <c r="M600">
        <v>46</v>
      </c>
      <c r="N600">
        <v>3</v>
      </c>
      <c r="O600">
        <v>1</v>
      </c>
      <c r="P600" t="s">
        <v>43</v>
      </c>
      <c r="Q600">
        <v>3</v>
      </c>
      <c r="R600" t="s">
        <v>38</v>
      </c>
      <c r="S600">
        <v>4382</v>
      </c>
      <c r="T600">
        <v>16374</v>
      </c>
      <c r="U600">
        <v>6</v>
      </c>
      <c r="V600" t="s">
        <v>106</v>
      </c>
      <c r="W600" t="s">
        <v>39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s="2" customFormat="1" x14ac:dyDescent="0.25">
      <c r="A601">
        <v>36</v>
      </c>
      <c r="B601" t="s">
        <v>39</v>
      </c>
      <c r="C601" t="s">
        <v>33</v>
      </c>
      <c r="D601">
        <v>1041</v>
      </c>
      <c r="E601" t="s">
        <v>57</v>
      </c>
      <c r="F601">
        <v>13</v>
      </c>
      <c r="G601">
        <v>3</v>
      </c>
      <c r="H601" t="s">
        <v>57</v>
      </c>
      <c r="I601">
        <v>1</v>
      </c>
      <c r="J601">
        <v>829</v>
      </c>
      <c r="K601">
        <v>3</v>
      </c>
      <c r="L601" t="s">
        <v>42</v>
      </c>
      <c r="M601">
        <v>36</v>
      </c>
      <c r="N601">
        <v>3</v>
      </c>
      <c r="O601">
        <v>1</v>
      </c>
      <c r="P601" t="s">
        <v>57</v>
      </c>
      <c r="Q601">
        <v>2</v>
      </c>
      <c r="R601" t="s">
        <v>44</v>
      </c>
      <c r="S601">
        <v>2143</v>
      </c>
      <c r="T601">
        <v>25527</v>
      </c>
      <c r="U601">
        <v>4</v>
      </c>
      <c r="V601" t="s">
        <v>106</v>
      </c>
      <c r="W601" t="s">
        <v>39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s="2" customFormat="1" x14ac:dyDescent="0.25">
      <c r="A602">
        <v>32</v>
      </c>
      <c r="B602" t="s">
        <v>39</v>
      </c>
      <c r="C602" t="s">
        <v>33</v>
      </c>
      <c r="D602">
        <v>859</v>
      </c>
      <c r="E602" t="s">
        <v>41</v>
      </c>
      <c r="F602">
        <v>4</v>
      </c>
      <c r="G602">
        <v>3</v>
      </c>
      <c r="H602" t="s">
        <v>35</v>
      </c>
      <c r="I602">
        <v>1</v>
      </c>
      <c r="J602">
        <v>830</v>
      </c>
      <c r="K602">
        <v>3</v>
      </c>
      <c r="L602" t="s">
        <v>36</v>
      </c>
      <c r="M602">
        <v>98</v>
      </c>
      <c r="N602">
        <v>2</v>
      </c>
      <c r="O602">
        <v>2</v>
      </c>
      <c r="P602" t="s">
        <v>49</v>
      </c>
      <c r="Q602">
        <v>3</v>
      </c>
      <c r="R602" t="s">
        <v>44</v>
      </c>
      <c r="S602">
        <v>6162</v>
      </c>
      <c r="T602">
        <v>19124</v>
      </c>
      <c r="U602">
        <v>1</v>
      </c>
      <c r="V602" t="s">
        <v>106</v>
      </c>
      <c r="W602" t="s">
        <v>39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s="2" customFormat="1" x14ac:dyDescent="0.25">
      <c r="A603">
        <v>40</v>
      </c>
      <c r="B603" t="s">
        <v>39</v>
      </c>
      <c r="C603" t="s">
        <v>40</v>
      </c>
      <c r="D603">
        <v>720</v>
      </c>
      <c r="E603" t="s">
        <v>41</v>
      </c>
      <c r="F603">
        <v>16</v>
      </c>
      <c r="G603">
        <v>4</v>
      </c>
      <c r="H603" t="s">
        <v>47</v>
      </c>
      <c r="I603">
        <v>1</v>
      </c>
      <c r="J603">
        <v>832</v>
      </c>
      <c r="K603">
        <v>1</v>
      </c>
      <c r="L603" t="s">
        <v>42</v>
      </c>
      <c r="M603">
        <v>51</v>
      </c>
      <c r="N603">
        <v>2</v>
      </c>
      <c r="O603">
        <v>2</v>
      </c>
      <c r="P603" t="s">
        <v>46</v>
      </c>
      <c r="Q603">
        <v>3</v>
      </c>
      <c r="R603" t="s">
        <v>38</v>
      </c>
      <c r="S603">
        <v>5094</v>
      </c>
      <c r="T603">
        <v>11983</v>
      </c>
      <c r="U603">
        <v>6</v>
      </c>
      <c r="V603" t="s">
        <v>106</v>
      </c>
      <c r="W603" t="s">
        <v>39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s="2" customFormat="1" x14ac:dyDescent="0.25">
      <c r="A604">
        <v>30</v>
      </c>
      <c r="B604" t="s">
        <v>39</v>
      </c>
      <c r="C604" t="s">
        <v>33</v>
      </c>
      <c r="D604">
        <v>946</v>
      </c>
      <c r="E604" t="s">
        <v>41</v>
      </c>
      <c r="F604">
        <v>2</v>
      </c>
      <c r="G604">
        <v>3</v>
      </c>
      <c r="H604" t="s">
        <v>47</v>
      </c>
      <c r="I604">
        <v>1</v>
      </c>
      <c r="J604">
        <v>833</v>
      </c>
      <c r="K604">
        <v>3</v>
      </c>
      <c r="L604" t="s">
        <v>36</v>
      </c>
      <c r="M604">
        <v>52</v>
      </c>
      <c r="N604">
        <v>2</v>
      </c>
      <c r="O604">
        <v>2</v>
      </c>
      <c r="P604" t="s">
        <v>49</v>
      </c>
      <c r="Q604">
        <v>4</v>
      </c>
      <c r="R604" t="s">
        <v>38</v>
      </c>
      <c r="S604">
        <v>6877</v>
      </c>
      <c r="T604">
        <v>20234</v>
      </c>
      <c r="U604">
        <v>5</v>
      </c>
      <c r="V604" t="s">
        <v>106</v>
      </c>
      <c r="W604" t="s">
        <v>32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s="2" customFormat="1" x14ac:dyDescent="0.25">
      <c r="A605">
        <v>45</v>
      </c>
      <c r="B605" t="s">
        <v>39</v>
      </c>
      <c r="C605" t="s">
        <v>33</v>
      </c>
      <c r="D605">
        <v>252</v>
      </c>
      <c r="E605" t="s">
        <v>41</v>
      </c>
      <c r="F605">
        <v>2</v>
      </c>
      <c r="G605">
        <v>3</v>
      </c>
      <c r="H605" t="s">
        <v>35</v>
      </c>
      <c r="I605">
        <v>1</v>
      </c>
      <c r="J605">
        <v>834</v>
      </c>
      <c r="K605">
        <v>2</v>
      </c>
      <c r="L605" t="s">
        <v>36</v>
      </c>
      <c r="M605">
        <v>95</v>
      </c>
      <c r="N605">
        <v>2</v>
      </c>
      <c r="O605">
        <v>1</v>
      </c>
      <c r="P605" t="s">
        <v>43</v>
      </c>
      <c r="Q605">
        <v>3</v>
      </c>
      <c r="R605" t="s">
        <v>38</v>
      </c>
      <c r="S605">
        <v>2274</v>
      </c>
      <c r="T605">
        <v>6153</v>
      </c>
      <c r="U605">
        <v>1</v>
      </c>
      <c r="V605" t="s">
        <v>106</v>
      </c>
      <c r="W605" t="s">
        <v>39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s="2" customFormat="1" x14ac:dyDescent="0.25">
      <c r="A606">
        <v>42</v>
      </c>
      <c r="B606" t="s">
        <v>39</v>
      </c>
      <c r="C606" t="s">
        <v>33</v>
      </c>
      <c r="D606">
        <v>933</v>
      </c>
      <c r="E606" t="s">
        <v>41</v>
      </c>
      <c r="F606">
        <v>29</v>
      </c>
      <c r="G606">
        <v>3</v>
      </c>
      <c r="H606" t="s">
        <v>35</v>
      </c>
      <c r="I606">
        <v>1</v>
      </c>
      <c r="J606">
        <v>836</v>
      </c>
      <c r="K606">
        <v>2</v>
      </c>
      <c r="L606" t="s">
        <v>42</v>
      </c>
      <c r="M606">
        <v>98</v>
      </c>
      <c r="N606">
        <v>3</v>
      </c>
      <c r="O606">
        <v>2</v>
      </c>
      <c r="P606" t="s">
        <v>49</v>
      </c>
      <c r="Q606">
        <v>2</v>
      </c>
      <c r="R606" t="s">
        <v>44</v>
      </c>
      <c r="S606">
        <v>4434</v>
      </c>
      <c r="T606">
        <v>11806</v>
      </c>
      <c r="U606">
        <v>1</v>
      </c>
      <c r="V606" t="s">
        <v>106</v>
      </c>
      <c r="W606" t="s">
        <v>39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s="2" customFormat="1" x14ac:dyDescent="0.25">
      <c r="A607">
        <v>38</v>
      </c>
      <c r="B607" t="s">
        <v>39</v>
      </c>
      <c r="C607" t="s">
        <v>40</v>
      </c>
      <c r="D607">
        <v>471</v>
      </c>
      <c r="E607" t="s">
        <v>41</v>
      </c>
      <c r="F607">
        <v>12</v>
      </c>
      <c r="G607">
        <v>3</v>
      </c>
      <c r="H607" t="s">
        <v>35</v>
      </c>
      <c r="I607">
        <v>1</v>
      </c>
      <c r="J607">
        <v>837</v>
      </c>
      <c r="K607">
        <v>1</v>
      </c>
      <c r="L607" t="s">
        <v>42</v>
      </c>
      <c r="M607">
        <v>45</v>
      </c>
      <c r="N607">
        <v>2</v>
      </c>
      <c r="O607">
        <v>2</v>
      </c>
      <c r="P607" t="s">
        <v>50</v>
      </c>
      <c r="Q607">
        <v>1</v>
      </c>
      <c r="R607" t="s">
        <v>48</v>
      </c>
      <c r="S607">
        <v>6288</v>
      </c>
      <c r="T607">
        <v>4284</v>
      </c>
      <c r="U607">
        <v>2</v>
      </c>
      <c r="V607" t="s">
        <v>106</v>
      </c>
      <c r="W607" t="s">
        <v>39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s="2" customFormat="1" x14ac:dyDescent="0.25">
      <c r="A608">
        <v>34</v>
      </c>
      <c r="B608" t="s">
        <v>39</v>
      </c>
      <c r="C608" t="s">
        <v>40</v>
      </c>
      <c r="D608">
        <v>702</v>
      </c>
      <c r="E608" t="s">
        <v>41</v>
      </c>
      <c r="F608">
        <v>16</v>
      </c>
      <c r="G608">
        <v>4</v>
      </c>
      <c r="H608" t="s">
        <v>35</v>
      </c>
      <c r="I608">
        <v>1</v>
      </c>
      <c r="J608">
        <v>838</v>
      </c>
      <c r="K608">
        <v>3</v>
      </c>
      <c r="L608" t="s">
        <v>36</v>
      </c>
      <c r="M608">
        <v>100</v>
      </c>
      <c r="N608">
        <v>2</v>
      </c>
      <c r="O608">
        <v>1</v>
      </c>
      <c r="P608" t="s">
        <v>43</v>
      </c>
      <c r="Q608">
        <v>4</v>
      </c>
      <c r="R608" t="s">
        <v>38</v>
      </c>
      <c r="S608">
        <v>2553</v>
      </c>
      <c r="T608">
        <v>8306</v>
      </c>
      <c r="U608">
        <v>1</v>
      </c>
      <c r="V608" t="s">
        <v>106</v>
      </c>
      <c r="W608" t="s">
        <v>39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s="2" customFormat="1" x14ac:dyDescent="0.25">
      <c r="A609">
        <v>49</v>
      </c>
      <c r="B609" t="s">
        <v>32</v>
      </c>
      <c r="C609" t="s">
        <v>33</v>
      </c>
      <c r="D609">
        <v>1184</v>
      </c>
      <c r="E609" t="s">
        <v>34</v>
      </c>
      <c r="F609">
        <v>11</v>
      </c>
      <c r="G609">
        <v>3</v>
      </c>
      <c r="H609" t="s">
        <v>55</v>
      </c>
      <c r="I609">
        <v>1</v>
      </c>
      <c r="J609">
        <v>840</v>
      </c>
      <c r="K609">
        <v>3</v>
      </c>
      <c r="L609" t="s">
        <v>36</v>
      </c>
      <c r="M609">
        <v>43</v>
      </c>
      <c r="N609">
        <v>3</v>
      </c>
      <c r="O609">
        <v>3</v>
      </c>
      <c r="P609" t="s">
        <v>37</v>
      </c>
      <c r="Q609">
        <v>4</v>
      </c>
      <c r="R609" t="s">
        <v>44</v>
      </c>
      <c r="S609">
        <v>7654</v>
      </c>
      <c r="T609">
        <v>5860</v>
      </c>
      <c r="U609">
        <v>1</v>
      </c>
      <c r="V609" t="s">
        <v>106</v>
      </c>
      <c r="W609" t="s">
        <v>39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s="2" customFormat="1" x14ac:dyDescent="0.25">
      <c r="A610">
        <v>55</v>
      </c>
      <c r="B610" t="s">
        <v>32</v>
      </c>
      <c r="C610" t="s">
        <v>33</v>
      </c>
      <c r="D610">
        <v>436</v>
      </c>
      <c r="E610" t="s">
        <v>34</v>
      </c>
      <c r="F610">
        <v>2</v>
      </c>
      <c r="G610">
        <v>1</v>
      </c>
      <c r="H610" t="s">
        <v>47</v>
      </c>
      <c r="I610">
        <v>1</v>
      </c>
      <c r="J610">
        <v>842</v>
      </c>
      <c r="K610">
        <v>3</v>
      </c>
      <c r="L610" t="s">
        <v>42</v>
      </c>
      <c r="M610">
        <v>37</v>
      </c>
      <c r="N610">
        <v>3</v>
      </c>
      <c r="O610">
        <v>2</v>
      </c>
      <c r="P610" t="s">
        <v>37</v>
      </c>
      <c r="Q610">
        <v>4</v>
      </c>
      <c r="R610" t="s">
        <v>38</v>
      </c>
      <c r="S610">
        <v>5160</v>
      </c>
      <c r="T610">
        <v>21519</v>
      </c>
      <c r="U610">
        <v>4</v>
      </c>
      <c r="V610" t="s">
        <v>106</v>
      </c>
      <c r="W610" t="s">
        <v>39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s="2" customFormat="1" x14ac:dyDescent="0.25">
      <c r="A611">
        <v>43</v>
      </c>
      <c r="B611" t="s">
        <v>39</v>
      </c>
      <c r="C611" t="s">
        <v>33</v>
      </c>
      <c r="D611">
        <v>589</v>
      </c>
      <c r="E611" t="s">
        <v>41</v>
      </c>
      <c r="F611">
        <v>14</v>
      </c>
      <c r="G611">
        <v>2</v>
      </c>
      <c r="H611" t="s">
        <v>35</v>
      </c>
      <c r="I611">
        <v>1</v>
      </c>
      <c r="J611">
        <v>843</v>
      </c>
      <c r="K611">
        <v>2</v>
      </c>
      <c r="L611" t="s">
        <v>42</v>
      </c>
      <c r="M611">
        <v>94</v>
      </c>
      <c r="N611">
        <v>3</v>
      </c>
      <c r="O611">
        <v>4</v>
      </c>
      <c r="P611" t="s">
        <v>54</v>
      </c>
      <c r="Q611">
        <v>1</v>
      </c>
      <c r="R611" t="s">
        <v>44</v>
      </c>
      <c r="S611">
        <v>17159</v>
      </c>
      <c r="T611">
        <v>5200</v>
      </c>
      <c r="U611">
        <v>6</v>
      </c>
      <c r="V611" t="s">
        <v>106</v>
      </c>
      <c r="W611" t="s">
        <v>39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s="2" customFormat="1" x14ac:dyDescent="0.25">
      <c r="A612">
        <v>27</v>
      </c>
      <c r="B612" t="s">
        <v>39</v>
      </c>
      <c r="C612" t="s">
        <v>33</v>
      </c>
      <c r="D612">
        <v>269</v>
      </c>
      <c r="E612" t="s">
        <v>41</v>
      </c>
      <c r="F612">
        <v>5</v>
      </c>
      <c r="G612">
        <v>1</v>
      </c>
      <c r="H612" t="s">
        <v>56</v>
      </c>
      <c r="I612">
        <v>1</v>
      </c>
      <c r="J612">
        <v>844</v>
      </c>
      <c r="K612">
        <v>3</v>
      </c>
      <c r="L612" t="s">
        <v>42</v>
      </c>
      <c r="M612">
        <v>42</v>
      </c>
      <c r="N612">
        <v>2</v>
      </c>
      <c r="O612">
        <v>3</v>
      </c>
      <c r="P612" t="s">
        <v>54</v>
      </c>
      <c r="Q612">
        <v>4</v>
      </c>
      <c r="R612" t="s">
        <v>48</v>
      </c>
      <c r="S612">
        <v>12808</v>
      </c>
      <c r="T612">
        <v>8842</v>
      </c>
      <c r="U612">
        <v>1</v>
      </c>
      <c r="V612" t="s">
        <v>106</v>
      </c>
      <c r="W612" t="s">
        <v>32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s="2" customFormat="1" x14ac:dyDescent="0.25">
      <c r="A613">
        <v>35</v>
      </c>
      <c r="B613" t="s">
        <v>39</v>
      </c>
      <c r="C613" t="s">
        <v>33</v>
      </c>
      <c r="D613">
        <v>950</v>
      </c>
      <c r="E613" t="s">
        <v>41</v>
      </c>
      <c r="F613">
        <v>7</v>
      </c>
      <c r="G613">
        <v>3</v>
      </c>
      <c r="H613" t="s">
        <v>45</v>
      </c>
      <c r="I613">
        <v>1</v>
      </c>
      <c r="J613">
        <v>845</v>
      </c>
      <c r="K613">
        <v>3</v>
      </c>
      <c r="L613" t="s">
        <v>42</v>
      </c>
      <c r="M613">
        <v>59</v>
      </c>
      <c r="N613">
        <v>3</v>
      </c>
      <c r="O613">
        <v>3</v>
      </c>
      <c r="P613" t="s">
        <v>49</v>
      </c>
      <c r="Q613">
        <v>3</v>
      </c>
      <c r="R613" t="s">
        <v>38</v>
      </c>
      <c r="S613">
        <v>10221</v>
      </c>
      <c r="T613">
        <v>18869</v>
      </c>
      <c r="U613">
        <v>3</v>
      </c>
      <c r="V613" t="s">
        <v>106</v>
      </c>
      <c r="W613" t="s">
        <v>39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s="2" customFormat="1" x14ac:dyDescent="0.25">
      <c r="A614">
        <v>28</v>
      </c>
      <c r="B614" t="s">
        <v>39</v>
      </c>
      <c r="C614" t="s">
        <v>33</v>
      </c>
      <c r="D614">
        <v>760</v>
      </c>
      <c r="E614" t="s">
        <v>34</v>
      </c>
      <c r="F614">
        <v>2</v>
      </c>
      <c r="G614">
        <v>4</v>
      </c>
      <c r="H614" t="s">
        <v>55</v>
      </c>
      <c r="I614">
        <v>1</v>
      </c>
      <c r="J614">
        <v>846</v>
      </c>
      <c r="K614">
        <v>2</v>
      </c>
      <c r="L614" t="s">
        <v>36</v>
      </c>
      <c r="M614">
        <v>81</v>
      </c>
      <c r="N614">
        <v>3</v>
      </c>
      <c r="O614">
        <v>2</v>
      </c>
      <c r="P614" t="s">
        <v>37</v>
      </c>
      <c r="Q614">
        <v>2</v>
      </c>
      <c r="R614" t="s">
        <v>44</v>
      </c>
      <c r="S614">
        <v>4779</v>
      </c>
      <c r="T614">
        <v>3698</v>
      </c>
      <c r="U614">
        <v>1</v>
      </c>
      <c r="V614" t="s">
        <v>106</v>
      </c>
      <c r="W614" t="s">
        <v>32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s="2" customFormat="1" x14ac:dyDescent="0.25">
      <c r="A615">
        <v>34</v>
      </c>
      <c r="B615" t="s">
        <v>39</v>
      </c>
      <c r="C615" t="s">
        <v>33</v>
      </c>
      <c r="D615">
        <v>829</v>
      </c>
      <c r="E615" t="s">
        <v>57</v>
      </c>
      <c r="F615">
        <v>3</v>
      </c>
      <c r="G615">
        <v>2</v>
      </c>
      <c r="H615" t="s">
        <v>57</v>
      </c>
      <c r="I615">
        <v>1</v>
      </c>
      <c r="J615">
        <v>847</v>
      </c>
      <c r="K615">
        <v>3</v>
      </c>
      <c r="L615" t="s">
        <v>42</v>
      </c>
      <c r="M615">
        <v>88</v>
      </c>
      <c r="N615">
        <v>3</v>
      </c>
      <c r="O615">
        <v>1</v>
      </c>
      <c r="P615" t="s">
        <v>57</v>
      </c>
      <c r="Q615">
        <v>4</v>
      </c>
      <c r="R615" t="s">
        <v>44</v>
      </c>
      <c r="S615">
        <v>3737</v>
      </c>
      <c r="T615">
        <v>2243</v>
      </c>
      <c r="U615">
        <v>0</v>
      </c>
      <c r="V615" t="s">
        <v>106</v>
      </c>
      <c r="W615" t="s">
        <v>39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s="2" customFormat="1" x14ac:dyDescent="0.25">
      <c r="A616">
        <v>26</v>
      </c>
      <c r="B616" t="s">
        <v>32</v>
      </c>
      <c r="C616" t="s">
        <v>40</v>
      </c>
      <c r="D616">
        <v>887</v>
      </c>
      <c r="E616" t="s">
        <v>41</v>
      </c>
      <c r="F616">
        <v>5</v>
      </c>
      <c r="G616">
        <v>2</v>
      </c>
      <c r="H616" t="s">
        <v>47</v>
      </c>
      <c r="I616">
        <v>1</v>
      </c>
      <c r="J616">
        <v>848</v>
      </c>
      <c r="K616">
        <v>3</v>
      </c>
      <c r="L616" t="s">
        <v>36</v>
      </c>
      <c r="M616">
        <v>88</v>
      </c>
      <c r="N616">
        <v>2</v>
      </c>
      <c r="O616">
        <v>1</v>
      </c>
      <c r="P616" t="s">
        <v>43</v>
      </c>
      <c r="Q616">
        <v>3</v>
      </c>
      <c r="R616" t="s">
        <v>44</v>
      </c>
      <c r="S616">
        <v>2366</v>
      </c>
      <c r="T616">
        <v>20898</v>
      </c>
      <c r="U616">
        <v>1</v>
      </c>
      <c r="V616" t="s">
        <v>106</v>
      </c>
      <c r="W616" t="s">
        <v>32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s="2" customFormat="1" x14ac:dyDescent="0.25">
      <c r="A617">
        <v>27</v>
      </c>
      <c r="B617" t="s">
        <v>39</v>
      </c>
      <c r="C617" t="s">
        <v>51</v>
      </c>
      <c r="D617">
        <v>443</v>
      </c>
      <c r="E617" t="s">
        <v>41</v>
      </c>
      <c r="F617">
        <v>3</v>
      </c>
      <c r="G617">
        <v>3</v>
      </c>
      <c r="H617" t="s">
        <v>47</v>
      </c>
      <c r="I617">
        <v>1</v>
      </c>
      <c r="J617">
        <v>850</v>
      </c>
      <c r="K617">
        <v>4</v>
      </c>
      <c r="L617" t="s">
        <v>42</v>
      </c>
      <c r="M617">
        <v>50</v>
      </c>
      <c r="N617">
        <v>3</v>
      </c>
      <c r="O617">
        <v>1</v>
      </c>
      <c r="P617" t="s">
        <v>43</v>
      </c>
      <c r="Q617">
        <v>4</v>
      </c>
      <c r="R617" t="s">
        <v>44</v>
      </c>
      <c r="S617">
        <v>1706</v>
      </c>
      <c r="T617">
        <v>16571</v>
      </c>
      <c r="U617">
        <v>1</v>
      </c>
      <c r="V617" t="s">
        <v>106</v>
      </c>
      <c r="W617" t="s">
        <v>39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s="2" customFormat="1" x14ac:dyDescent="0.25">
      <c r="A618">
        <v>51</v>
      </c>
      <c r="B618" t="s">
        <v>39</v>
      </c>
      <c r="C618" t="s">
        <v>33</v>
      </c>
      <c r="D618">
        <v>1318</v>
      </c>
      <c r="E618" t="s">
        <v>34</v>
      </c>
      <c r="F618">
        <v>26</v>
      </c>
      <c r="G618">
        <v>4</v>
      </c>
      <c r="H618" t="s">
        <v>55</v>
      </c>
      <c r="I618">
        <v>1</v>
      </c>
      <c r="J618">
        <v>851</v>
      </c>
      <c r="K618">
        <v>1</v>
      </c>
      <c r="L618" t="s">
        <v>36</v>
      </c>
      <c r="M618">
        <v>66</v>
      </c>
      <c r="N618">
        <v>3</v>
      </c>
      <c r="O618">
        <v>4</v>
      </c>
      <c r="P618" t="s">
        <v>52</v>
      </c>
      <c r="Q618">
        <v>3</v>
      </c>
      <c r="R618" t="s">
        <v>44</v>
      </c>
      <c r="S618">
        <v>16307</v>
      </c>
      <c r="T618">
        <v>5594</v>
      </c>
      <c r="U618">
        <v>2</v>
      </c>
      <c r="V618" t="s">
        <v>106</v>
      </c>
      <c r="W618" t="s">
        <v>39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s="2" customFormat="1" x14ac:dyDescent="0.25">
      <c r="A619">
        <v>44</v>
      </c>
      <c r="B619" t="s">
        <v>39</v>
      </c>
      <c r="C619" t="s">
        <v>33</v>
      </c>
      <c r="D619">
        <v>625</v>
      </c>
      <c r="E619" t="s">
        <v>41</v>
      </c>
      <c r="F619">
        <v>4</v>
      </c>
      <c r="G619">
        <v>3</v>
      </c>
      <c r="H619" t="s">
        <v>47</v>
      </c>
      <c r="I619">
        <v>1</v>
      </c>
      <c r="J619">
        <v>852</v>
      </c>
      <c r="K619">
        <v>4</v>
      </c>
      <c r="L619" t="s">
        <v>42</v>
      </c>
      <c r="M619">
        <v>50</v>
      </c>
      <c r="N619">
        <v>3</v>
      </c>
      <c r="O619">
        <v>2</v>
      </c>
      <c r="P619" t="s">
        <v>50</v>
      </c>
      <c r="Q619">
        <v>2</v>
      </c>
      <c r="R619" t="s">
        <v>38</v>
      </c>
      <c r="S619">
        <v>5933</v>
      </c>
      <c r="T619">
        <v>5197</v>
      </c>
      <c r="U619">
        <v>9</v>
      </c>
      <c r="V619" t="s">
        <v>106</v>
      </c>
      <c r="W619" t="s">
        <v>39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s="2" customFormat="1" x14ac:dyDescent="0.25">
      <c r="A620">
        <v>25</v>
      </c>
      <c r="B620" t="s">
        <v>39</v>
      </c>
      <c r="C620" t="s">
        <v>33</v>
      </c>
      <c r="D620">
        <v>180</v>
      </c>
      <c r="E620" t="s">
        <v>41</v>
      </c>
      <c r="F620">
        <v>2</v>
      </c>
      <c r="G620">
        <v>1</v>
      </c>
      <c r="H620" t="s">
        <v>47</v>
      </c>
      <c r="I620">
        <v>1</v>
      </c>
      <c r="J620">
        <v>854</v>
      </c>
      <c r="K620">
        <v>1</v>
      </c>
      <c r="L620" t="s">
        <v>42</v>
      </c>
      <c r="M620">
        <v>65</v>
      </c>
      <c r="N620">
        <v>4</v>
      </c>
      <c r="O620">
        <v>1</v>
      </c>
      <c r="P620" t="s">
        <v>43</v>
      </c>
      <c r="Q620">
        <v>1</v>
      </c>
      <c r="R620" t="s">
        <v>38</v>
      </c>
      <c r="S620">
        <v>3424</v>
      </c>
      <c r="T620">
        <v>21632</v>
      </c>
      <c r="U620">
        <v>7</v>
      </c>
      <c r="V620" t="s">
        <v>106</v>
      </c>
      <c r="W620" t="s">
        <v>39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s="2" customFormat="1" x14ac:dyDescent="0.25">
      <c r="A621">
        <v>33</v>
      </c>
      <c r="B621" t="s">
        <v>39</v>
      </c>
      <c r="C621" t="s">
        <v>33</v>
      </c>
      <c r="D621">
        <v>586</v>
      </c>
      <c r="E621" t="s">
        <v>34</v>
      </c>
      <c r="F621">
        <v>1</v>
      </c>
      <c r="G621">
        <v>3</v>
      </c>
      <c r="H621" t="s">
        <v>47</v>
      </c>
      <c r="I621">
        <v>1</v>
      </c>
      <c r="J621">
        <v>855</v>
      </c>
      <c r="K621">
        <v>1</v>
      </c>
      <c r="L621" t="s">
        <v>42</v>
      </c>
      <c r="M621">
        <v>48</v>
      </c>
      <c r="N621">
        <v>4</v>
      </c>
      <c r="O621">
        <v>2</v>
      </c>
      <c r="P621" t="s">
        <v>37</v>
      </c>
      <c r="Q621">
        <v>1</v>
      </c>
      <c r="R621" t="s">
        <v>48</v>
      </c>
      <c r="S621">
        <v>4037</v>
      </c>
      <c r="T621">
        <v>21816</v>
      </c>
      <c r="U621">
        <v>1</v>
      </c>
      <c r="V621" t="s">
        <v>106</v>
      </c>
      <c r="W621" t="s">
        <v>39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s="2" customFormat="1" x14ac:dyDescent="0.25">
      <c r="A622">
        <v>35</v>
      </c>
      <c r="B622" t="s">
        <v>39</v>
      </c>
      <c r="C622" t="s">
        <v>33</v>
      </c>
      <c r="D622">
        <v>1343</v>
      </c>
      <c r="E622" t="s">
        <v>41</v>
      </c>
      <c r="F622">
        <v>27</v>
      </c>
      <c r="G622">
        <v>1</v>
      </c>
      <c r="H622" t="s">
        <v>47</v>
      </c>
      <c r="I622">
        <v>1</v>
      </c>
      <c r="J622">
        <v>856</v>
      </c>
      <c r="K622">
        <v>3</v>
      </c>
      <c r="L622" t="s">
        <v>36</v>
      </c>
      <c r="M622">
        <v>53</v>
      </c>
      <c r="N622">
        <v>2</v>
      </c>
      <c r="O622">
        <v>1</v>
      </c>
      <c r="P622" t="s">
        <v>43</v>
      </c>
      <c r="Q622">
        <v>1</v>
      </c>
      <c r="R622" t="s">
        <v>38</v>
      </c>
      <c r="S622">
        <v>2559</v>
      </c>
      <c r="T622">
        <v>17852</v>
      </c>
      <c r="U622">
        <v>1</v>
      </c>
      <c r="V622" t="s">
        <v>106</v>
      </c>
      <c r="W622" t="s">
        <v>39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s="2" customFormat="1" x14ac:dyDescent="0.25">
      <c r="A623">
        <v>36</v>
      </c>
      <c r="B623" t="s">
        <v>39</v>
      </c>
      <c r="C623" t="s">
        <v>33</v>
      </c>
      <c r="D623">
        <v>928</v>
      </c>
      <c r="E623" t="s">
        <v>34</v>
      </c>
      <c r="F623">
        <v>1</v>
      </c>
      <c r="G623">
        <v>2</v>
      </c>
      <c r="H623" t="s">
        <v>35</v>
      </c>
      <c r="I623">
        <v>1</v>
      </c>
      <c r="J623">
        <v>857</v>
      </c>
      <c r="K623">
        <v>2</v>
      </c>
      <c r="L623" t="s">
        <v>42</v>
      </c>
      <c r="M623">
        <v>56</v>
      </c>
      <c r="N623">
        <v>3</v>
      </c>
      <c r="O623">
        <v>2</v>
      </c>
      <c r="P623" t="s">
        <v>37</v>
      </c>
      <c r="Q623">
        <v>4</v>
      </c>
      <c r="R623" t="s">
        <v>44</v>
      </c>
      <c r="S623">
        <v>6201</v>
      </c>
      <c r="T623">
        <v>2823</v>
      </c>
      <c r="U623">
        <v>1</v>
      </c>
      <c r="V623" t="s">
        <v>106</v>
      </c>
      <c r="W623" t="s">
        <v>32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s="2" customFormat="1" x14ac:dyDescent="0.25">
      <c r="A624">
        <v>32</v>
      </c>
      <c r="B624" t="s">
        <v>39</v>
      </c>
      <c r="C624" t="s">
        <v>33</v>
      </c>
      <c r="D624">
        <v>117</v>
      </c>
      <c r="E624" t="s">
        <v>34</v>
      </c>
      <c r="F624">
        <v>13</v>
      </c>
      <c r="G624">
        <v>4</v>
      </c>
      <c r="H624" t="s">
        <v>35</v>
      </c>
      <c r="I624">
        <v>1</v>
      </c>
      <c r="J624">
        <v>859</v>
      </c>
      <c r="K624">
        <v>2</v>
      </c>
      <c r="L624" t="s">
        <v>42</v>
      </c>
      <c r="M624">
        <v>73</v>
      </c>
      <c r="N624">
        <v>3</v>
      </c>
      <c r="O624">
        <v>2</v>
      </c>
      <c r="P624" t="s">
        <v>37</v>
      </c>
      <c r="Q624">
        <v>4</v>
      </c>
      <c r="R624" t="s">
        <v>48</v>
      </c>
      <c r="S624">
        <v>4403</v>
      </c>
      <c r="T624">
        <v>9250</v>
      </c>
      <c r="U624">
        <v>2</v>
      </c>
      <c r="V624" t="s">
        <v>106</v>
      </c>
      <c r="W624" t="s">
        <v>39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s="2" customFormat="1" x14ac:dyDescent="0.25">
      <c r="A625">
        <v>30</v>
      </c>
      <c r="B625" t="s">
        <v>39</v>
      </c>
      <c r="C625" t="s">
        <v>40</v>
      </c>
      <c r="D625">
        <v>1012</v>
      </c>
      <c r="E625" t="s">
        <v>41</v>
      </c>
      <c r="F625">
        <v>5</v>
      </c>
      <c r="G625">
        <v>4</v>
      </c>
      <c r="H625" t="s">
        <v>35</v>
      </c>
      <c r="I625">
        <v>1</v>
      </c>
      <c r="J625">
        <v>861</v>
      </c>
      <c r="K625">
        <v>2</v>
      </c>
      <c r="L625" t="s">
        <v>42</v>
      </c>
      <c r="M625">
        <v>75</v>
      </c>
      <c r="N625">
        <v>2</v>
      </c>
      <c r="O625">
        <v>1</v>
      </c>
      <c r="P625" t="s">
        <v>43</v>
      </c>
      <c r="Q625">
        <v>4</v>
      </c>
      <c r="R625" t="s">
        <v>48</v>
      </c>
      <c r="S625">
        <v>3761</v>
      </c>
      <c r="T625">
        <v>2373</v>
      </c>
      <c r="U625">
        <v>9</v>
      </c>
      <c r="V625" t="s">
        <v>106</v>
      </c>
      <c r="W625" t="s">
        <v>39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s="2" customFormat="1" x14ac:dyDescent="0.25">
      <c r="A626">
        <v>53</v>
      </c>
      <c r="B626" t="s">
        <v>39</v>
      </c>
      <c r="C626" t="s">
        <v>33</v>
      </c>
      <c r="D626">
        <v>661</v>
      </c>
      <c r="E626" t="s">
        <v>34</v>
      </c>
      <c r="F626">
        <v>7</v>
      </c>
      <c r="G626">
        <v>2</v>
      </c>
      <c r="H626" t="s">
        <v>55</v>
      </c>
      <c r="I626">
        <v>1</v>
      </c>
      <c r="J626">
        <v>862</v>
      </c>
      <c r="K626">
        <v>1</v>
      </c>
      <c r="L626" t="s">
        <v>36</v>
      </c>
      <c r="M626">
        <v>78</v>
      </c>
      <c r="N626">
        <v>2</v>
      </c>
      <c r="O626">
        <v>3</v>
      </c>
      <c r="P626" t="s">
        <v>37</v>
      </c>
      <c r="Q626">
        <v>4</v>
      </c>
      <c r="R626" t="s">
        <v>44</v>
      </c>
      <c r="S626">
        <v>10934</v>
      </c>
      <c r="T626">
        <v>20715</v>
      </c>
      <c r="U626">
        <v>7</v>
      </c>
      <c r="V626" t="s">
        <v>106</v>
      </c>
      <c r="W626" t="s">
        <v>32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s="2" customFormat="1" x14ac:dyDescent="0.25">
      <c r="A627">
        <v>45</v>
      </c>
      <c r="B627" t="s">
        <v>39</v>
      </c>
      <c r="C627" t="s">
        <v>33</v>
      </c>
      <c r="D627">
        <v>930</v>
      </c>
      <c r="E627" t="s">
        <v>34</v>
      </c>
      <c r="F627">
        <v>9</v>
      </c>
      <c r="G627">
        <v>3</v>
      </c>
      <c r="H627" t="s">
        <v>55</v>
      </c>
      <c r="I627">
        <v>1</v>
      </c>
      <c r="J627">
        <v>864</v>
      </c>
      <c r="K627">
        <v>4</v>
      </c>
      <c r="L627" t="s">
        <v>42</v>
      </c>
      <c r="M627">
        <v>74</v>
      </c>
      <c r="N627">
        <v>3</v>
      </c>
      <c r="O627">
        <v>3</v>
      </c>
      <c r="P627" t="s">
        <v>37</v>
      </c>
      <c r="Q627">
        <v>1</v>
      </c>
      <c r="R627" t="s">
        <v>48</v>
      </c>
      <c r="S627">
        <v>10761</v>
      </c>
      <c r="T627">
        <v>19239</v>
      </c>
      <c r="U627">
        <v>4</v>
      </c>
      <c r="V627" t="s">
        <v>106</v>
      </c>
      <c r="W627" t="s">
        <v>32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s="2" customFormat="1" x14ac:dyDescent="0.25">
      <c r="A628">
        <v>32</v>
      </c>
      <c r="B628" t="s">
        <v>39</v>
      </c>
      <c r="C628" t="s">
        <v>33</v>
      </c>
      <c r="D628">
        <v>638</v>
      </c>
      <c r="E628" t="s">
        <v>41</v>
      </c>
      <c r="F628">
        <v>8</v>
      </c>
      <c r="G628">
        <v>2</v>
      </c>
      <c r="H628" t="s">
        <v>47</v>
      </c>
      <c r="I628">
        <v>1</v>
      </c>
      <c r="J628">
        <v>865</v>
      </c>
      <c r="K628">
        <v>3</v>
      </c>
      <c r="L628" t="s">
        <v>36</v>
      </c>
      <c r="M628">
        <v>91</v>
      </c>
      <c r="N628">
        <v>4</v>
      </c>
      <c r="O628">
        <v>2</v>
      </c>
      <c r="P628" t="s">
        <v>43</v>
      </c>
      <c r="Q628">
        <v>3</v>
      </c>
      <c r="R628" t="s">
        <v>44</v>
      </c>
      <c r="S628">
        <v>5175</v>
      </c>
      <c r="T628">
        <v>22162</v>
      </c>
      <c r="U628">
        <v>5</v>
      </c>
      <c r="V628" t="s">
        <v>106</v>
      </c>
      <c r="W628" t="s">
        <v>39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s="2" customFormat="1" x14ac:dyDescent="0.25">
      <c r="A629">
        <v>52</v>
      </c>
      <c r="B629" t="s">
        <v>39</v>
      </c>
      <c r="C629" t="s">
        <v>40</v>
      </c>
      <c r="D629">
        <v>890</v>
      </c>
      <c r="E629" t="s">
        <v>41</v>
      </c>
      <c r="F629">
        <v>25</v>
      </c>
      <c r="G629">
        <v>4</v>
      </c>
      <c r="H629" t="s">
        <v>47</v>
      </c>
      <c r="I629">
        <v>1</v>
      </c>
      <c r="J629">
        <v>867</v>
      </c>
      <c r="K629">
        <v>3</v>
      </c>
      <c r="L629" t="s">
        <v>36</v>
      </c>
      <c r="M629">
        <v>81</v>
      </c>
      <c r="N629">
        <v>2</v>
      </c>
      <c r="O629">
        <v>4</v>
      </c>
      <c r="P629" t="s">
        <v>49</v>
      </c>
      <c r="Q629">
        <v>4</v>
      </c>
      <c r="R629" t="s">
        <v>44</v>
      </c>
      <c r="S629">
        <v>13826</v>
      </c>
      <c r="T629">
        <v>19028</v>
      </c>
      <c r="U629">
        <v>3</v>
      </c>
      <c r="V629" t="s">
        <v>106</v>
      </c>
      <c r="W629" t="s">
        <v>39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s="2" customFormat="1" x14ac:dyDescent="0.25">
      <c r="A630">
        <v>37</v>
      </c>
      <c r="B630" t="s">
        <v>39</v>
      </c>
      <c r="C630" t="s">
        <v>33</v>
      </c>
      <c r="D630">
        <v>342</v>
      </c>
      <c r="E630" t="s">
        <v>34</v>
      </c>
      <c r="F630">
        <v>16</v>
      </c>
      <c r="G630">
        <v>4</v>
      </c>
      <c r="H630" t="s">
        <v>55</v>
      </c>
      <c r="I630">
        <v>1</v>
      </c>
      <c r="J630">
        <v>868</v>
      </c>
      <c r="K630">
        <v>4</v>
      </c>
      <c r="L630" t="s">
        <v>42</v>
      </c>
      <c r="M630">
        <v>66</v>
      </c>
      <c r="N630">
        <v>2</v>
      </c>
      <c r="O630">
        <v>2</v>
      </c>
      <c r="P630" t="s">
        <v>37</v>
      </c>
      <c r="Q630">
        <v>3</v>
      </c>
      <c r="R630" t="s">
        <v>48</v>
      </c>
      <c r="S630">
        <v>6334</v>
      </c>
      <c r="T630">
        <v>24558</v>
      </c>
      <c r="U630">
        <v>4</v>
      </c>
      <c r="V630" t="s">
        <v>106</v>
      </c>
      <c r="W630" t="s">
        <v>39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s="2" customFormat="1" x14ac:dyDescent="0.25">
      <c r="A631">
        <v>28</v>
      </c>
      <c r="B631" t="s">
        <v>39</v>
      </c>
      <c r="C631" t="s">
        <v>33</v>
      </c>
      <c r="D631">
        <v>1169</v>
      </c>
      <c r="E631" t="s">
        <v>57</v>
      </c>
      <c r="F631">
        <v>8</v>
      </c>
      <c r="G631">
        <v>2</v>
      </c>
      <c r="H631" t="s">
        <v>47</v>
      </c>
      <c r="I631">
        <v>1</v>
      </c>
      <c r="J631">
        <v>869</v>
      </c>
      <c r="K631">
        <v>2</v>
      </c>
      <c r="L631" t="s">
        <v>42</v>
      </c>
      <c r="M631">
        <v>63</v>
      </c>
      <c r="N631">
        <v>2</v>
      </c>
      <c r="O631">
        <v>1</v>
      </c>
      <c r="P631" t="s">
        <v>57</v>
      </c>
      <c r="Q631">
        <v>4</v>
      </c>
      <c r="R631" t="s">
        <v>48</v>
      </c>
      <c r="S631">
        <v>4936</v>
      </c>
      <c r="T631">
        <v>23965</v>
      </c>
      <c r="U631">
        <v>1</v>
      </c>
      <c r="V631" t="s">
        <v>106</v>
      </c>
      <c r="W631" t="s">
        <v>39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s="2" customFormat="1" x14ac:dyDescent="0.25">
      <c r="A632">
        <v>22</v>
      </c>
      <c r="B632" t="s">
        <v>39</v>
      </c>
      <c r="C632" t="s">
        <v>33</v>
      </c>
      <c r="D632">
        <v>1230</v>
      </c>
      <c r="E632" t="s">
        <v>41</v>
      </c>
      <c r="F632">
        <v>1</v>
      </c>
      <c r="G632">
        <v>2</v>
      </c>
      <c r="H632" t="s">
        <v>35</v>
      </c>
      <c r="I632">
        <v>1</v>
      </c>
      <c r="J632">
        <v>872</v>
      </c>
      <c r="K632">
        <v>4</v>
      </c>
      <c r="L632" t="s">
        <v>42</v>
      </c>
      <c r="M632">
        <v>33</v>
      </c>
      <c r="N632">
        <v>2</v>
      </c>
      <c r="O632">
        <v>2</v>
      </c>
      <c r="P632" t="s">
        <v>49</v>
      </c>
      <c r="Q632">
        <v>4</v>
      </c>
      <c r="R632" t="s">
        <v>44</v>
      </c>
      <c r="S632">
        <v>4775</v>
      </c>
      <c r="T632">
        <v>19146</v>
      </c>
      <c r="U632">
        <v>6</v>
      </c>
      <c r="V632" t="s">
        <v>106</v>
      </c>
      <c r="W632" t="s">
        <v>39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s="2" customFormat="1" x14ac:dyDescent="0.25">
      <c r="A633">
        <v>44</v>
      </c>
      <c r="B633" t="s">
        <v>39</v>
      </c>
      <c r="C633" t="s">
        <v>33</v>
      </c>
      <c r="D633">
        <v>986</v>
      </c>
      <c r="E633" t="s">
        <v>41</v>
      </c>
      <c r="F633">
        <v>8</v>
      </c>
      <c r="G633">
        <v>4</v>
      </c>
      <c r="H633" t="s">
        <v>35</v>
      </c>
      <c r="I633">
        <v>1</v>
      </c>
      <c r="J633">
        <v>874</v>
      </c>
      <c r="K633">
        <v>1</v>
      </c>
      <c r="L633" t="s">
        <v>42</v>
      </c>
      <c r="M633">
        <v>62</v>
      </c>
      <c r="N633">
        <v>4</v>
      </c>
      <c r="O633">
        <v>1</v>
      </c>
      <c r="P633" t="s">
        <v>46</v>
      </c>
      <c r="Q633">
        <v>4</v>
      </c>
      <c r="R633" t="s">
        <v>44</v>
      </c>
      <c r="S633">
        <v>2818</v>
      </c>
      <c r="T633">
        <v>5044</v>
      </c>
      <c r="U633">
        <v>2</v>
      </c>
      <c r="V633" t="s">
        <v>106</v>
      </c>
      <c r="W633" t="s">
        <v>32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s="2" customFormat="1" x14ac:dyDescent="0.25">
      <c r="A634">
        <v>42</v>
      </c>
      <c r="B634" t="s">
        <v>39</v>
      </c>
      <c r="C634" t="s">
        <v>40</v>
      </c>
      <c r="D634">
        <v>1271</v>
      </c>
      <c r="E634" t="s">
        <v>41</v>
      </c>
      <c r="F634">
        <v>2</v>
      </c>
      <c r="G634">
        <v>1</v>
      </c>
      <c r="H634" t="s">
        <v>47</v>
      </c>
      <c r="I634">
        <v>1</v>
      </c>
      <c r="J634">
        <v>875</v>
      </c>
      <c r="K634">
        <v>2</v>
      </c>
      <c r="L634" t="s">
        <v>42</v>
      </c>
      <c r="M634">
        <v>35</v>
      </c>
      <c r="N634">
        <v>3</v>
      </c>
      <c r="O634">
        <v>1</v>
      </c>
      <c r="P634" t="s">
        <v>43</v>
      </c>
      <c r="Q634">
        <v>4</v>
      </c>
      <c r="R634" t="s">
        <v>38</v>
      </c>
      <c r="S634">
        <v>2515</v>
      </c>
      <c r="T634">
        <v>9068</v>
      </c>
      <c r="U634">
        <v>5</v>
      </c>
      <c r="V634" t="s">
        <v>106</v>
      </c>
      <c r="W634" t="s">
        <v>32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s="2" customFormat="1" x14ac:dyDescent="0.25">
      <c r="A635">
        <v>36</v>
      </c>
      <c r="B635" t="s">
        <v>39</v>
      </c>
      <c r="C635" t="s">
        <v>33</v>
      </c>
      <c r="D635">
        <v>1278</v>
      </c>
      <c r="E635" t="s">
        <v>57</v>
      </c>
      <c r="F635">
        <v>8</v>
      </c>
      <c r="G635">
        <v>3</v>
      </c>
      <c r="H635" t="s">
        <v>35</v>
      </c>
      <c r="I635">
        <v>1</v>
      </c>
      <c r="J635">
        <v>878</v>
      </c>
      <c r="K635">
        <v>1</v>
      </c>
      <c r="L635" t="s">
        <v>42</v>
      </c>
      <c r="M635">
        <v>77</v>
      </c>
      <c r="N635">
        <v>2</v>
      </c>
      <c r="O635">
        <v>1</v>
      </c>
      <c r="P635" t="s">
        <v>57</v>
      </c>
      <c r="Q635">
        <v>1</v>
      </c>
      <c r="R635" t="s">
        <v>44</v>
      </c>
      <c r="S635">
        <v>2342</v>
      </c>
      <c r="T635">
        <v>8635</v>
      </c>
      <c r="U635">
        <v>0</v>
      </c>
      <c r="V635" t="s">
        <v>106</v>
      </c>
      <c r="W635" t="s">
        <v>39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s="2" customFormat="1" x14ac:dyDescent="0.25">
      <c r="A636">
        <v>25</v>
      </c>
      <c r="B636" t="s">
        <v>39</v>
      </c>
      <c r="C636" t="s">
        <v>33</v>
      </c>
      <c r="D636">
        <v>141</v>
      </c>
      <c r="E636" t="s">
        <v>34</v>
      </c>
      <c r="F636">
        <v>3</v>
      </c>
      <c r="G636">
        <v>1</v>
      </c>
      <c r="H636" t="s">
        <v>45</v>
      </c>
      <c r="I636">
        <v>1</v>
      </c>
      <c r="J636">
        <v>879</v>
      </c>
      <c r="K636">
        <v>3</v>
      </c>
      <c r="L636" t="s">
        <v>42</v>
      </c>
      <c r="M636">
        <v>98</v>
      </c>
      <c r="N636">
        <v>3</v>
      </c>
      <c r="O636">
        <v>2</v>
      </c>
      <c r="P636" t="s">
        <v>37</v>
      </c>
      <c r="Q636">
        <v>1</v>
      </c>
      <c r="R636" t="s">
        <v>44</v>
      </c>
      <c r="S636">
        <v>4194</v>
      </c>
      <c r="T636">
        <v>14363</v>
      </c>
      <c r="U636">
        <v>1</v>
      </c>
      <c r="V636" t="s">
        <v>106</v>
      </c>
      <c r="W636" t="s">
        <v>32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s="2" customFormat="1" x14ac:dyDescent="0.25">
      <c r="A637">
        <v>35</v>
      </c>
      <c r="B637" t="s">
        <v>39</v>
      </c>
      <c r="C637" t="s">
        <v>33</v>
      </c>
      <c r="D637">
        <v>607</v>
      </c>
      <c r="E637" t="s">
        <v>41</v>
      </c>
      <c r="F637">
        <v>9</v>
      </c>
      <c r="G637">
        <v>3</v>
      </c>
      <c r="H637" t="s">
        <v>35</v>
      </c>
      <c r="I637">
        <v>1</v>
      </c>
      <c r="J637">
        <v>880</v>
      </c>
      <c r="K637">
        <v>4</v>
      </c>
      <c r="L637" t="s">
        <v>36</v>
      </c>
      <c r="M637">
        <v>66</v>
      </c>
      <c r="N637">
        <v>2</v>
      </c>
      <c r="O637">
        <v>3</v>
      </c>
      <c r="P637" t="s">
        <v>49</v>
      </c>
      <c r="Q637">
        <v>3</v>
      </c>
      <c r="R637" t="s">
        <v>44</v>
      </c>
      <c r="S637">
        <v>10685</v>
      </c>
      <c r="T637">
        <v>23457</v>
      </c>
      <c r="U637">
        <v>1</v>
      </c>
      <c r="V637" t="s">
        <v>106</v>
      </c>
      <c r="W637" t="s">
        <v>32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s="2" customFormat="1" x14ac:dyDescent="0.25">
      <c r="A638">
        <v>35</v>
      </c>
      <c r="B638" t="s">
        <v>32</v>
      </c>
      <c r="C638" t="s">
        <v>40</v>
      </c>
      <c r="D638">
        <v>130</v>
      </c>
      <c r="E638" t="s">
        <v>41</v>
      </c>
      <c r="F638">
        <v>25</v>
      </c>
      <c r="G638">
        <v>4</v>
      </c>
      <c r="H638" t="s">
        <v>35</v>
      </c>
      <c r="I638">
        <v>1</v>
      </c>
      <c r="J638">
        <v>881</v>
      </c>
      <c r="K638">
        <v>4</v>
      </c>
      <c r="L638" t="s">
        <v>36</v>
      </c>
      <c r="M638">
        <v>96</v>
      </c>
      <c r="N638">
        <v>3</v>
      </c>
      <c r="O638">
        <v>1</v>
      </c>
      <c r="P638" t="s">
        <v>43</v>
      </c>
      <c r="Q638">
        <v>2</v>
      </c>
      <c r="R638" t="s">
        <v>48</v>
      </c>
      <c r="S638">
        <v>2022</v>
      </c>
      <c r="T638">
        <v>16612</v>
      </c>
      <c r="U638">
        <v>1</v>
      </c>
      <c r="V638" t="s">
        <v>106</v>
      </c>
      <c r="W638" t="s">
        <v>32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s="2" customFormat="1" x14ac:dyDescent="0.25">
      <c r="A639">
        <v>32</v>
      </c>
      <c r="B639" t="s">
        <v>39</v>
      </c>
      <c r="C639" t="s">
        <v>51</v>
      </c>
      <c r="D639">
        <v>300</v>
      </c>
      <c r="E639" t="s">
        <v>41</v>
      </c>
      <c r="F639">
        <v>1</v>
      </c>
      <c r="G639">
        <v>3</v>
      </c>
      <c r="H639" t="s">
        <v>35</v>
      </c>
      <c r="I639">
        <v>1</v>
      </c>
      <c r="J639">
        <v>882</v>
      </c>
      <c r="K639">
        <v>4</v>
      </c>
      <c r="L639" t="s">
        <v>42</v>
      </c>
      <c r="M639">
        <v>61</v>
      </c>
      <c r="N639">
        <v>3</v>
      </c>
      <c r="O639">
        <v>1</v>
      </c>
      <c r="P639" t="s">
        <v>46</v>
      </c>
      <c r="Q639">
        <v>4</v>
      </c>
      <c r="R639" t="s">
        <v>48</v>
      </c>
      <c r="S639">
        <v>2314</v>
      </c>
      <c r="T639">
        <v>9148</v>
      </c>
      <c r="U639">
        <v>0</v>
      </c>
      <c r="V639" t="s">
        <v>106</v>
      </c>
      <c r="W639" t="s">
        <v>39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s="2" customFormat="1" x14ac:dyDescent="0.25">
      <c r="A640">
        <v>25</v>
      </c>
      <c r="B640" t="s">
        <v>39</v>
      </c>
      <c r="C640" t="s">
        <v>33</v>
      </c>
      <c r="D640">
        <v>583</v>
      </c>
      <c r="E640" t="s">
        <v>34</v>
      </c>
      <c r="F640">
        <v>4</v>
      </c>
      <c r="G640">
        <v>1</v>
      </c>
      <c r="H640" t="s">
        <v>55</v>
      </c>
      <c r="I640">
        <v>1</v>
      </c>
      <c r="J640">
        <v>885</v>
      </c>
      <c r="K640">
        <v>3</v>
      </c>
      <c r="L640" t="s">
        <v>42</v>
      </c>
      <c r="M640">
        <v>87</v>
      </c>
      <c r="N640">
        <v>2</v>
      </c>
      <c r="O640">
        <v>2</v>
      </c>
      <c r="P640" t="s">
        <v>37</v>
      </c>
      <c r="Q640">
        <v>1</v>
      </c>
      <c r="R640" t="s">
        <v>44</v>
      </c>
      <c r="S640">
        <v>4256</v>
      </c>
      <c r="T640">
        <v>18154</v>
      </c>
      <c r="U640">
        <v>1</v>
      </c>
      <c r="V640" t="s">
        <v>106</v>
      </c>
      <c r="W640" t="s">
        <v>39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s="2" customFormat="1" x14ac:dyDescent="0.25">
      <c r="A641">
        <v>49</v>
      </c>
      <c r="B641" t="s">
        <v>39</v>
      </c>
      <c r="C641" t="s">
        <v>33</v>
      </c>
      <c r="D641">
        <v>1418</v>
      </c>
      <c r="E641" t="s">
        <v>41</v>
      </c>
      <c r="F641">
        <v>1</v>
      </c>
      <c r="G641">
        <v>3</v>
      </c>
      <c r="H641" t="s">
        <v>56</v>
      </c>
      <c r="I641">
        <v>1</v>
      </c>
      <c r="J641">
        <v>887</v>
      </c>
      <c r="K641">
        <v>3</v>
      </c>
      <c r="L641" t="s">
        <v>36</v>
      </c>
      <c r="M641">
        <v>36</v>
      </c>
      <c r="N641">
        <v>3</v>
      </c>
      <c r="O641">
        <v>1</v>
      </c>
      <c r="P641" t="s">
        <v>43</v>
      </c>
      <c r="Q641">
        <v>1</v>
      </c>
      <c r="R641" t="s">
        <v>44</v>
      </c>
      <c r="S641">
        <v>3580</v>
      </c>
      <c r="T641">
        <v>10554</v>
      </c>
      <c r="U641">
        <v>2</v>
      </c>
      <c r="V641" t="s">
        <v>106</v>
      </c>
      <c r="W641" t="s">
        <v>39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s="2" customFormat="1" x14ac:dyDescent="0.25">
      <c r="A642">
        <v>24</v>
      </c>
      <c r="B642" t="s">
        <v>39</v>
      </c>
      <c r="C642" t="s">
        <v>51</v>
      </c>
      <c r="D642">
        <v>1269</v>
      </c>
      <c r="E642" t="s">
        <v>41</v>
      </c>
      <c r="F642">
        <v>4</v>
      </c>
      <c r="G642">
        <v>1</v>
      </c>
      <c r="H642" t="s">
        <v>35</v>
      </c>
      <c r="I642">
        <v>1</v>
      </c>
      <c r="J642">
        <v>888</v>
      </c>
      <c r="K642">
        <v>1</v>
      </c>
      <c r="L642" t="s">
        <v>42</v>
      </c>
      <c r="M642">
        <v>46</v>
      </c>
      <c r="N642">
        <v>2</v>
      </c>
      <c r="O642">
        <v>1</v>
      </c>
      <c r="P642" t="s">
        <v>46</v>
      </c>
      <c r="Q642">
        <v>4</v>
      </c>
      <c r="R642" t="s">
        <v>44</v>
      </c>
      <c r="S642">
        <v>3162</v>
      </c>
      <c r="T642">
        <v>10778</v>
      </c>
      <c r="U642">
        <v>0</v>
      </c>
      <c r="V642" t="s">
        <v>106</v>
      </c>
      <c r="W642" t="s">
        <v>39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s="2" customFormat="1" x14ac:dyDescent="0.25">
      <c r="A643">
        <v>32</v>
      </c>
      <c r="B643" t="s">
        <v>39</v>
      </c>
      <c r="C643" t="s">
        <v>40</v>
      </c>
      <c r="D643">
        <v>379</v>
      </c>
      <c r="E643" t="s">
        <v>34</v>
      </c>
      <c r="F643">
        <v>5</v>
      </c>
      <c r="G643">
        <v>2</v>
      </c>
      <c r="H643" t="s">
        <v>35</v>
      </c>
      <c r="I643">
        <v>1</v>
      </c>
      <c r="J643">
        <v>889</v>
      </c>
      <c r="K643">
        <v>2</v>
      </c>
      <c r="L643" t="s">
        <v>42</v>
      </c>
      <c r="M643">
        <v>48</v>
      </c>
      <c r="N643">
        <v>3</v>
      </c>
      <c r="O643">
        <v>2</v>
      </c>
      <c r="P643" t="s">
        <v>37</v>
      </c>
      <c r="Q643">
        <v>2</v>
      </c>
      <c r="R643" t="s">
        <v>44</v>
      </c>
      <c r="S643">
        <v>6524</v>
      </c>
      <c r="T643">
        <v>8891</v>
      </c>
      <c r="U643">
        <v>1</v>
      </c>
      <c r="V643" t="s">
        <v>106</v>
      </c>
      <c r="W643" t="s">
        <v>39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s="2" customFormat="1" x14ac:dyDescent="0.25">
      <c r="A644">
        <v>38</v>
      </c>
      <c r="B644" t="s">
        <v>39</v>
      </c>
      <c r="C644" t="s">
        <v>33</v>
      </c>
      <c r="D644">
        <v>395</v>
      </c>
      <c r="E644" t="s">
        <v>34</v>
      </c>
      <c r="F644">
        <v>9</v>
      </c>
      <c r="G644">
        <v>3</v>
      </c>
      <c r="H644" t="s">
        <v>55</v>
      </c>
      <c r="I644">
        <v>1</v>
      </c>
      <c r="J644">
        <v>893</v>
      </c>
      <c r="K644">
        <v>2</v>
      </c>
      <c r="L644" t="s">
        <v>42</v>
      </c>
      <c r="M644">
        <v>98</v>
      </c>
      <c r="N644">
        <v>2</v>
      </c>
      <c r="O644">
        <v>1</v>
      </c>
      <c r="P644" t="s">
        <v>53</v>
      </c>
      <c r="Q644">
        <v>2</v>
      </c>
      <c r="R644" t="s">
        <v>44</v>
      </c>
      <c r="S644">
        <v>2899</v>
      </c>
      <c r="T644">
        <v>12102</v>
      </c>
      <c r="U644">
        <v>0</v>
      </c>
      <c r="V644" t="s">
        <v>106</v>
      </c>
      <c r="W644" t="s">
        <v>39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s="2" customFormat="1" x14ac:dyDescent="0.25">
      <c r="A645">
        <v>42</v>
      </c>
      <c r="B645" t="s">
        <v>39</v>
      </c>
      <c r="C645" t="s">
        <v>33</v>
      </c>
      <c r="D645">
        <v>1265</v>
      </c>
      <c r="E645" t="s">
        <v>41</v>
      </c>
      <c r="F645">
        <v>3</v>
      </c>
      <c r="G645">
        <v>3</v>
      </c>
      <c r="H645" t="s">
        <v>35</v>
      </c>
      <c r="I645">
        <v>1</v>
      </c>
      <c r="J645">
        <v>894</v>
      </c>
      <c r="K645">
        <v>3</v>
      </c>
      <c r="L645" t="s">
        <v>36</v>
      </c>
      <c r="M645">
        <v>95</v>
      </c>
      <c r="N645">
        <v>4</v>
      </c>
      <c r="O645">
        <v>2</v>
      </c>
      <c r="P645" t="s">
        <v>46</v>
      </c>
      <c r="Q645">
        <v>4</v>
      </c>
      <c r="R645" t="s">
        <v>44</v>
      </c>
      <c r="S645">
        <v>5231</v>
      </c>
      <c r="T645">
        <v>23726</v>
      </c>
      <c r="U645">
        <v>2</v>
      </c>
      <c r="V645" t="s">
        <v>106</v>
      </c>
      <c r="W645" t="s">
        <v>32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s="2" customFormat="1" x14ac:dyDescent="0.25">
      <c r="A646">
        <v>31</v>
      </c>
      <c r="B646" t="s">
        <v>39</v>
      </c>
      <c r="C646" t="s">
        <v>33</v>
      </c>
      <c r="D646">
        <v>1222</v>
      </c>
      <c r="E646" t="s">
        <v>41</v>
      </c>
      <c r="F646">
        <v>11</v>
      </c>
      <c r="G646">
        <v>4</v>
      </c>
      <c r="H646" t="s">
        <v>35</v>
      </c>
      <c r="I646">
        <v>1</v>
      </c>
      <c r="J646">
        <v>895</v>
      </c>
      <c r="K646">
        <v>4</v>
      </c>
      <c r="L646" t="s">
        <v>42</v>
      </c>
      <c r="M646">
        <v>48</v>
      </c>
      <c r="N646">
        <v>3</v>
      </c>
      <c r="O646">
        <v>1</v>
      </c>
      <c r="P646" t="s">
        <v>43</v>
      </c>
      <c r="Q646">
        <v>4</v>
      </c>
      <c r="R646" t="s">
        <v>44</v>
      </c>
      <c r="S646">
        <v>2356</v>
      </c>
      <c r="T646">
        <v>14871</v>
      </c>
      <c r="U646">
        <v>3</v>
      </c>
      <c r="V646" t="s">
        <v>106</v>
      </c>
      <c r="W646" t="s">
        <v>32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s="2" customFormat="1" x14ac:dyDescent="0.25">
      <c r="A647">
        <v>29</v>
      </c>
      <c r="B647" t="s">
        <v>32</v>
      </c>
      <c r="C647" t="s">
        <v>33</v>
      </c>
      <c r="D647">
        <v>341</v>
      </c>
      <c r="E647" t="s">
        <v>34</v>
      </c>
      <c r="F647">
        <v>1</v>
      </c>
      <c r="G647">
        <v>3</v>
      </c>
      <c r="H647" t="s">
        <v>47</v>
      </c>
      <c r="I647">
        <v>1</v>
      </c>
      <c r="J647">
        <v>896</v>
      </c>
      <c r="K647">
        <v>2</v>
      </c>
      <c r="L647" t="s">
        <v>36</v>
      </c>
      <c r="M647">
        <v>48</v>
      </c>
      <c r="N647">
        <v>2</v>
      </c>
      <c r="O647">
        <v>1</v>
      </c>
      <c r="P647" t="s">
        <v>53</v>
      </c>
      <c r="Q647">
        <v>3</v>
      </c>
      <c r="R647" t="s">
        <v>48</v>
      </c>
      <c r="S647">
        <v>2800</v>
      </c>
      <c r="T647">
        <v>23522</v>
      </c>
      <c r="U647">
        <v>6</v>
      </c>
      <c r="V647" t="s">
        <v>106</v>
      </c>
      <c r="W647" t="s">
        <v>32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s="2" customFormat="1" x14ac:dyDescent="0.25">
      <c r="A648">
        <v>53</v>
      </c>
      <c r="B648" t="s">
        <v>39</v>
      </c>
      <c r="C648" t="s">
        <v>33</v>
      </c>
      <c r="D648">
        <v>868</v>
      </c>
      <c r="E648" t="s">
        <v>34</v>
      </c>
      <c r="F648">
        <v>8</v>
      </c>
      <c r="G648">
        <v>3</v>
      </c>
      <c r="H648" t="s">
        <v>55</v>
      </c>
      <c r="I648">
        <v>1</v>
      </c>
      <c r="J648">
        <v>897</v>
      </c>
      <c r="K648">
        <v>1</v>
      </c>
      <c r="L648" t="s">
        <v>42</v>
      </c>
      <c r="M648">
        <v>73</v>
      </c>
      <c r="N648">
        <v>3</v>
      </c>
      <c r="O648">
        <v>4</v>
      </c>
      <c r="P648" t="s">
        <v>37</v>
      </c>
      <c r="Q648">
        <v>4</v>
      </c>
      <c r="R648" t="s">
        <v>44</v>
      </c>
      <c r="S648">
        <v>11836</v>
      </c>
      <c r="T648">
        <v>22789</v>
      </c>
      <c r="U648">
        <v>5</v>
      </c>
      <c r="V648" t="s">
        <v>106</v>
      </c>
      <c r="W648" t="s">
        <v>39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s="2" customFormat="1" x14ac:dyDescent="0.25">
      <c r="A649">
        <v>35</v>
      </c>
      <c r="B649" t="s">
        <v>39</v>
      </c>
      <c r="C649" t="s">
        <v>33</v>
      </c>
      <c r="D649">
        <v>672</v>
      </c>
      <c r="E649" t="s">
        <v>41</v>
      </c>
      <c r="F649">
        <v>25</v>
      </c>
      <c r="G649">
        <v>3</v>
      </c>
      <c r="H649" t="s">
        <v>56</v>
      </c>
      <c r="I649">
        <v>1</v>
      </c>
      <c r="J649">
        <v>899</v>
      </c>
      <c r="K649">
        <v>4</v>
      </c>
      <c r="L649" t="s">
        <v>42</v>
      </c>
      <c r="M649">
        <v>78</v>
      </c>
      <c r="N649">
        <v>2</v>
      </c>
      <c r="O649">
        <v>3</v>
      </c>
      <c r="P649" t="s">
        <v>49</v>
      </c>
      <c r="Q649">
        <v>2</v>
      </c>
      <c r="R649" t="s">
        <v>44</v>
      </c>
      <c r="S649">
        <v>10903</v>
      </c>
      <c r="T649">
        <v>9129</v>
      </c>
      <c r="U649">
        <v>3</v>
      </c>
      <c r="V649" t="s">
        <v>106</v>
      </c>
      <c r="W649" t="s">
        <v>39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s="2" customFormat="1" x14ac:dyDescent="0.25">
      <c r="A650">
        <v>37</v>
      </c>
      <c r="B650" t="s">
        <v>39</v>
      </c>
      <c r="C650" t="s">
        <v>40</v>
      </c>
      <c r="D650">
        <v>1231</v>
      </c>
      <c r="E650" t="s">
        <v>34</v>
      </c>
      <c r="F650">
        <v>21</v>
      </c>
      <c r="G650">
        <v>2</v>
      </c>
      <c r="H650" t="s">
        <v>47</v>
      </c>
      <c r="I650">
        <v>1</v>
      </c>
      <c r="J650">
        <v>900</v>
      </c>
      <c r="K650">
        <v>3</v>
      </c>
      <c r="L650" t="s">
        <v>36</v>
      </c>
      <c r="M650">
        <v>54</v>
      </c>
      <c r="N650">
        <v>3</v>
      </c>
      <c r="O650">
        <v>1</v>
      </c>
      <c r="P650" t="s">
        <v>53</v>
      </c>
      <c r="Q650">
        <v>4</v>
      </c>
      <c r="R650" t="s">
        <v>44</v>
      </c>
      <c r="S650">
        <v>2973</v>
      </c>
      <c r="T650">
        <v>21222</v>
      </c>
      <c r="U650">
        <v>5</v>
      </c>
      <c r="V650" t="s">
        <v>106</v>
      </c>
      <c r="W650" t="s">
        <v>39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s="2" customFormat="1" x14ac:dyDescent="0.25">
      <c r="A651">
        <v>53</v>
      </c>
      <c r="B651" t="s">
        <v>39</v>
      </c>
      <c r="C651" t="s">
        <v>33</v>
      </c>
      <c r="D651">
        <v>102</v>
      </c>
      <c r="E651" t="s">
        <v>41</v>
      </c>
      <c r="F651">
        <v>23</v>
      </c>
      <c r="G651">
        <v>4</v>
      </c>
      <c r="H651" t="s">
        <v>35</v>
      </c>
      <c r="I651">
        <v>1</v>
      </c>
      <c r="J651">
        <v>901</v>
      </c>
      <c r="K651">
        <v>4</v>
      </c>
      <c r="L651" t="s">
        <v>36</v>
      </c>
      <c r="M651">
        <v>72</v>
      </c>
      <c r="N651">
        <v>3</v>
      </c>
      <c r="O651">
        <v>4</v>
      </c>
      <c r="P651" t="s">
        <v>54</v>
      </c>
      <c r="Q651">
        <v>4</v>
      </c>
      <c r="R651" t="s">
        <v>38</v>
      </c>
      <c r="S651">
        <v>14275</v>
      </c>
      <c r="T651">
        <v>20206</v>
      </c>
      <c r="U651">
        <v>6</v>
      </c>
      <c r="V651" t="s">
        <v>106</v>
      </c>
      <c r="W651" t="s">
        <v>39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s="2" customFormat="1" x14ac:dyDescent="0.25">
      <c r="A652">
        <v>43</v>
      </c>
      <c r="B652" t="s">
        <v>39</v>
      </c>
      <c r="C652" t="s">
        <v>40</v>
      </c>
      <c r="D652">
        <v>422</v>
      </c>
      <c r="E652" t="s">
        <v>41</v>
      </c>
      <c r="F652">
        <v>1</v>
      </c>
      <c r="G652">
        <v>3</v>
      </c>
      <c r="H652" t="s">
        <v>35</v>
      </c>
      <c r="I652">
        <v>1</v>
      </c>
      <c r="J652">
        <v>902</v>
      </c>
      <c r="K652">
        <v>4</v>
      </c>
      <c r="L652" t="s">
        <v>36</v>
      </c>
      <c r="M652">
        <v>33</v>
      </c>
      <c r="N652">
        <v>3</v>
      </c>
      <c r="O652">
        <v>2</v>
      </c>
      <c r="P652" t="s">
        <v>50</v>
      </c>
      <c r="Q652">
        <v>4</v>
      </c>
      <c r="R652" t="s">
        <v>44</v>
      </c>
      <c r="S652">
        <v>5562</v>
      </c>
      <c r="T652">
        <v>21782</v>
      </c>
      <c r="U652">
        <v>4</v>
      </c>
      <c r="V652" t="s">
        <v>106</v>
      </c>
      <c r="W652" t="s">
        <v>39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s="2" customFormat="1" x14ac:dyDescent="0.25">
      <c r="A653">
        <v>47</v>
      </c>
      <c r="B653" t="s">
        <v>39</v>
      </c>
      <c r="C653" t="s">
        <v>33</v>
      </c>
      <c r="D653">
        <v>249</v>
      </c>
      <c r="E653" t="s">
        <v>34</v>
      </c>
      <c r="F653">
        <v>2</v>
      </c>
      <c r="G653">
        <v>2</v>
      </c>
      <c r="H653" t="s">
        <v>55</v>
      </c>
      <c r="I653">
        <v>1</v>
      </c>
      <c r="J653">
        <v>903</v>
      </c>
      <c r="K653">
        <v>3</v>
      </c>
      <c r="L653" t="s">
        <v>36</v>
      </c>
      <c r="M653">
        <v>35</v>
      </c>
      <c r="N653">
        <v>3</v>
      </c>
      <c r="O653">
        <v>2</v>
      </c>
      <c r="P653" t="s">
        <v>37</v>
      </c>
      <c r="Q653">
        <v>4</v>
      </c>
      <c r="R653" t="s">
        <v>44</v>
      </c>
      <c r="S653">
        <v>4537</v>
      </c>
      <c r="T653">
        <v>17783</v>
      </c>
      <c r="U653">
        <v>0</v>
      </c>
      <c r="V653" t="s">
        <v>106</v>
      </c>
      <c r="W653" t="s">
        <v>32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s="2" customFormat="1" x14ac:dyDescent="0.25">
      <c r="A654">
        <v>37</v>
      </c>
      <c r="B654" t="s">
        <v>39</v>
      </c>
      <c r="C654" t="s">
        <v>51</v>
      </c>
      <c r="D654">
        <v>1252</v>
      </c>
      <c r="E654" t="s">
        <v>34</v>
      </c>
      <c r="F654">
        <v>19</v>
      </c>
      <c r="G654">
        <v>2</v>
      </c>
      <c r="H654" t="s">
        <v>47</v>
      </c>
      <c r="I654">
        <v>1</v>
      </c>
      <c r="J654">
        <v>904</v>
      </c>
      <c r="K654">
        <v>1</v>
      </c>
      <c r="L654" t="s">
        <v>42</v>
      </c>
      <c r="M654">
        <v>32</v>
      </c>
      <c r="N654">
        <v>3</v>
      </c>
      <c r="O654">
        <v>3</v>
      </c>
      <c r="P654" t="s">
        <v>37</v>
      </c>
      <c r="Q654">
        <v>2</v>
      </c>
      <c r="R654" t="s">
        <v>38</v>
      </c>
      <c r="S654">
        <v>7642</v>
      </c>
      <c r="T654">
        <v>4814</v>
      </c>
      <c r="U654">
        <v>1</v>
      </c>
      <c r="V654" t="s">
        <v>106</v>
      </c>
      <c r="W654" t="s">
        <v>32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s="2" customFormat="1" x14ac:dyDescent="0.25">
      <c r="A655">
        <v>50</v>
      </c>
      <c r="B655" t="s">
        <v>39</v>
      </c>
      <c r="C655" t="s">
        <v>51</v>
      </c>
      <c r="D655">
        <v>881</v>
      </c>
      <c r="E655" t="s">
        <v>41</v>
      </c>
      <c r="F655">
        <v>2</v>
      </c>
      <c r="G655">
        <v>4</v>
      </c>
      <c r="H655" t="s">
        <v>35</v>
      </c>
      <c r="I655">
        <v>1</v>
      </c>
      <c r="J655">
        <v>905</v>
      </c>
      <c r="K655">
        <v>1</v>
      </c>
      <c r="L655" t="s">
        <v>42</v>
      </c>
      <c r="M655">
        <v>98</v>
      </c>
      <c r="N655">
        <v>3</v>
      </c>
      <c r="O655">
        <v>4</v>
      </c>
      <c r="P655" t="s">
        <v>52</v>
      </c>
      <c r="Q655">
        <v>1</v>
      </c>
      <c r="R655" t="s">
        <v>48</v>
      </c>
      <c r="S655">
        <v>17924</v>
      </c>
      <c r="T655">
        <v>4544</v>
      </c>
      <c r="U655">
        <v>1</v>
      </c>
      <c r="V655" t="s">
        <v>106</v>
      </c>
      <c r="W655" t="s">
        <v>39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s="2" customFormat="1" x14ac:dyDescent="0.25">
      <c r="A656">
        <v>39</v>
      </c>
      <c r="B656" t="s">
        <v>39</v>
      </c>
      <c r="C656" t="s">
        <v>33</v>
      </c>
      <c r="D656">
        <v>1383</v>
      </c>
      <c r="E656" t="s">
        <v>57</v>
      </c>
      <c r="F656">
        <v>2</v>
      </c>
      <c r="G656">
        <v>3</v>
      </c>
      <c r="H656" t="s">
        <v>35</v>
      </c>
      <c r="I656">
        <v>1</v>
      </c>
      <c r="J656">
        <v>909</v>
      </c>
      <c r="K656">
        <v>4</v>
      </c>
      <c r="L656" t="s">
        <v>36</v>
      </c>
      <c r="M656">
        <v>42</v>
      </c>
      <c r="N656">
        <v>2</v>
      </c>
      <c r="O656">
        <v>2</v>
      </c>
      <c r="P656" t="s">
        <v>57</v>
      </c>
      <c r="Q656">
        <v>4</v>
      </c>
      <c r="R656" t="s">
        <v>44</v>
      </c>
      <c r="S656">
        <v>5204</v>
      </c>
      <c r="T656">
        <v>7790</v>
      </c>
      <c r="U656">
        <v>8</v>
      </c>
      <c r="V656" t="s">
        <v>106</v>
      </c>
      <c r="W656" t="s">
        <v>39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s="2" customFormat="1" x14ac:dyDescent="0.25">
      <c r="A657">
        <v>33</v>
      </c>
      <c r="B657" t="s">
        <v>39</v>
      </c>
      <c r="C657" t="s">
        <v>33</v>
      </c>
      <c r="D657">
        <v>1075</v>
      </c>
      <c r="E657" t="s">
        <v>57</v>
      </c>
      <c r="F657">
        <v>3</v>
      </c>
      <c r="G657">
        <v>2</v>
      </c>
      <c r="H657" t="s">
        <v>57</v>
      </c>
      <c r="I657">
        <v>1</v>
      </c>
      <c r="J657">
        <v>910</v>
      </c>
      <c r="K657">
        <v>4</v>
      </c>
      <c r="L657" t="s">
        <v>42</v>
      </c>
      <c r="M657">
        <v>57</v>
      </c>
      <c r="N657">
        <v>3</v>
      </c>
      <c r="O657">
        <v>1</v>
      </c>
      <c r="P657" t="s">
        <v>57</v>
      </c>
      <c r="Q657">
        <v>2</v>
      </c>
      <c r="R657" t="s">
        <v>48</v>
      </c>
      <c r="S657">
        <v>2277</v>
      </c>
      <c r="T657">
        <v>22650</v>
      </c>
      <c r="U657">
        <v>3</v>
      </c>
      <c r="V657" t="s">
        <v>106</v>
      </c>
      <c r="W657" t="s">
        <v>32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s="2" customFormat="1" x14ac:dyDescent="0.25">
      <c r="A658">
        <v>32</v>
      </c>
      <c r="B658" t="s">
        <v>32</v>
      </c>
      <c r="C658" t="s">
        <v>33</v>
      </c>
      <c r="D658">
        <v>374</v>
      </c>
      <c r="E658" t="s">
        <v>41</v>
      </c>
      <c r="F658">
        <v>25</v>
      </c>
      <c r="G658">
        <v>4</v>
      </c>
      <c r="H658" t="s">
        <v>35</v>
      </c>
      <c r="I658">
        <v>1</v>
      </c>
      <c r="J658">
        <v>911</v>
      </c>
      <c r="K658">
        <v>1</v>
      </c>
      <c r="L658" t="s">
        <v>42</v>
      </c>
      <c r="M658">
        <v>87</v>
      </c>
      <c r="N658">
        <v>3</v>
      </c>
      <c r="O658">
        <v>1</v>
      </c>
      <c r="P658" t="s">
        <v>46</v>
      </c>
      <c r="Q658">
        <v>4</v>
      </c>
      <c r="R658" t="s">
        <v>38</v>
      </c>
      <c r="S658">
        <v>2795</v>
      </c>
      <c r="T658">
        <v>18016</v>
      </c>
      <c r="U658">
        <v>1</v>
      </c>
      <c r="V658" t="s">
        <v>106</v>
      </c>
      <c r="W658" t="s">
        <v>32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s="2" customFormat="1" x14ac:dyDescent="0.25">
      <c r="A659">
        <v>29</v>
      </c>
      <c r="B659" t="s">
        <v>39</v>
      </c>
      <c r="C659" t="s">
        <v>33</v>
      </c>
      <c r="D659">
        <v>1086</v>
      </c>
      <c r="E659" t="s">
        <v>41</v>
      </c>
      <c r="F659">
        <v>7</v>
      </c>
      <c r="G659">
        <v>1</v>
      </c>
      <c r="H659" t="s">
        <v>47</v>
      </c>
      <c r="I659">
        <v>1</v>
      </c>
      <c r="J659">
        <v>912</v>
      </c>
      <c r="K659">
        <v>1</v>
      </c>
      <c r="L659" t="s">
        <v>36</v>
      </c>
      <c r="M659">
        <v>62</v>
      </c>
      <c r="N659">
        <v>2</v>
      </c>
      <c r="O659">
        <v>1</v>
      </c>
      <c r="P659" t="s">
        <v>46</v>
      </c>
      <c r="Q659">
        <v>4</v>
      </c>
      <c r="R659" t="s">
        <v>48</v>
      </c>
      <c r="S659">
        <v>2532</v>
      </c>
      <c r="T659">
        <v>6054</v>
      </c>
      <c r="U659">
        <v>6</v>
      </c>
      <c r="V659" t="s">
        <v>106</v>
      </c>
      <c r="W659" t="s">
        <v>39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s="2" customFormat="1" x14ac:dyDescent="0.25">
      <c r="A660">
        <v>44</v>
      </c>
      <c r="B660" t="s">
        <v>39</v>
      </c>
      <c r="C660" t="s">
        <v>33</v>
      </c>
      <c r="D660">
        <v>661</v>
      </c>
      <c r="E660" t="s">
        <v>41</v>
      </c>
      <c r="F660">
        <v>9</v>
      </c>
      <c r="G660">
        <v>2</v>
      </c>
      <c r="H660" t="s">
        <v>35</v>
      </c>
      <c r="I660">
        <v>1</v>
      </c>
      <c r="J660">
        <v>913</v>
      </c>
      <c r="K660">
        <v>2</v>
      </c>
      <c r="L660" t="s">
        <v>42</v>
      </c>
      <c r="M660">
        <v>61</v>
      </c>
      <c r="N660">
        <v>3</v>
      </c>
      <c r="O660">
        <v>1</v>
      </c>
      <c r="P660" t="s">
        <v>43</v>
      </c>
      <c r="Q660">
        <v>1</v>
      </c>
      <c r="R660" t="s">
        <v>44</v>
      </c>
      <c r="S660">
        <v>2559</v>
      </c>
      <c r="T660">
        <v>7508</v>
      </c>
      <c r="U660">
        <v>1</v>
      </c>
      <c r="V660" t="s">
        <v>106</v>
      </c>
      <c r="W660" t="s">
        <v>32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s="2" customFormat="1" x14ac:dyDescent="0.25">
      <c r="A661">
        <v>28</v>
      </c>
      <c r="B661" t="s">
        <v>39</v>
      </c>
      <c r="C661" t="s">
        <v>33</v>
      </c>
      <c r="D661">
        <v>821</v>
      </c>
      <c r="E661" t="s">
        <v>34</v>
      </c>
      <c r="F661">
        <v>5</v>
      </c>
      <c r="G661">
        <v>4</v>
      </c>
      <c r="H661" t="s">
        <v>47</v>
      </c>
      <c r="I661">
        <v>1</v>
      </c>
      <c r="J661">
        <v>916</v>
      </c>
      <c r="K661">
        <v>1</v>
      </c>
      <c r="L661" t="s">
        <v>42</v>
      </c>
      <c r="M661">
        <v>98</v>
      </c>
      <c r="N661">
        <v>3</v>
      </c>
      <c r="O661">
        <v>2</v>
      </c>
      <c r="P661" t="s">
        <v>37</v>
      </c>
      <c r="Q661">
        <v>4</v>
      </c>
      <c r="R661" t="s">
        <v>38</v>
      </c>
      <c r="S661">
        <v>4908</v>
      </c>
      <c r="T661">
        <v>24252</v>
      </c>
      <c r="U661">
        <v>1</v>
      </c>
      <c r="V661" t="s">
        <v>106</v>
      </c>
      <c r="W661" t="s">
        <v>39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s="2" customFormat="1" x14ac:dyDescent="0.25">
      <c r="A662">
        <v>58</v>
      </c>
      <c r="B662" t="s">
        <v>32</v>
      </c>
      <c r="C662" t="s">
        <v>40</v>
      </c>
      <c r="D662">
        <v>781</v>
      </c>
      <c r="E662" t="s">
        <v>41</v>
      </c>
      <c r="F662">
        <v>2</v>
      </c>
      <c r="G662">
        <v>1</v>
      </c>
      <c r="H662" t="s">
        <v>35</v>
      </c>
      <c r="I662">
        <v>1</v>
      </c>
      <c r="J662">
        <v>918</v>
      </c>
      <c r="K662">
        <v>4</v>
      </c>
      <c r="L662" t="s">
        <v>42</v>
      </c>
      <c r="M662">
        <v>57</v>
      </c>
      <c r="N662">
        <v>2</v>
      </c>
      <c r="O662">
        <v>1</v>
      </c>
      <c r="P662" t="s">
        <v>46</v>
      </c>
      <c r="Q662">
        <v>4</v>
      </c>
      <c r="R662" t="s">
        <v>48</v>
      </c>
      <c r="S662">
        <v>2380</v>
      </c>
      <c r="T662">
        <v>13384</v>
      </c>
      <c r="U662">
        <v>9</v>
      </c>
      <c r="V662" t="s">
        <v>106</v>
      </c>
      <c r="W662" t="s">
        <v>32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s="2" customFormat="1" x14ac:dyDescent="0.25">
      <c r="A663">
        <v>43</v>
      </c>
      <c r="B663" t="s">
        <v>39</v>
      </c>
      <c r="C663" t="s">
        <v>33</v>
      </c>
      <c r="D663">
        <v>177</v>
      </c>
      <c r="E663" t="s">
        <v>41</v>
      </c>
      <c r="F663">
        <v>8</v>
      </c>
      <c r="G663">
        <v>3</v>
      </c>
      <c r="H663" t="s">
        <v>35</v>
      </c>
      <c r="I663">
        <v>1</v>
      </c>
      <c r="J663">
        <v>920</v>
      </c>
      <c r="K663">
        <v>1</v>
      </c>
      <c r="L663" t="s">
        <v>36</v>
      </c>
      <c r="M663">
        <v>55</v>
      </c>
      <c r="N663">
        <v>3</v>
      </c>
      <c r="O663">
        <v>2</v>
      </c>
      <c r="P663" t="s">
        <v>49</v>
      </c>
      <c r="Q663">
        <v>2</v>
      </c>
      <c r="R663" t="s">
        <v>48</v>
      </c>
      <c r="S663">
        <v>4765</v>
      </c>
      <c r="T663">
        <v>23814</v>
      </c>
      <c r="U663">
        <v>4</v>
      </c>
      <c r="V663" t="s">
        <v>106</v>
      </c>
      <c r="W663" t="s">
        <v>39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s="2" customFormat="1" x14ac:dyDescent="0.25">
      <c r="A664">
        <v>20</v>
      </c>
      <c r="B664" t="s">
        <v>32</v>
      </c>
      <c r="C664" t="s">
        <v>33</v>
      </c>
      <c r="D664">
        <v>500</v>
      </c>
      <c r="E664" t="s">
        <v>34</v>
      </c>
      <c r="F664">
        <v>2</v>
      </c>
      <c r="G664">
        <v>3</v>
      </c>
      <c r="H664" t="s">
        <v>47</v>
      </c>
      <c r="I664">
        <v>1</v>
      </c>
      <c r="J664">
        <v>922</v>
      </c>
      <c r="K664">
        <v>3</v>
      </c>
      <c r="L664" t="s">
        <v>36</v>
      </c>
      <c r="M664">
        <v>49</v>
      </c>
      <c r="N664">
        <v>2</v>
      </c>
      <c r="O664">
        <v>1</v>
      </c>
      <c r="P664" t="s">
        <v>53</v>
      </c>
      <c r="Q664">
        <v>3</v>
      </c>
      <c r="R664" t="s">
        <v>38</v>
      </c>
      <c r="S664">
        <v>2044</v>
      </c>
      <c r="T664">
        <v>22052</v>
      </c>
      <c r="U664">
        <v>1</v>
      </c>
      <c r="V664" t="s">
        <v>106</v>
      </c>
      <c r="W664" t="s">
        <v>39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s="2" customFormat="1" x14ac:dyDescent="0.25">
      <c r="A665">
        <v>21</v>
      </c>
      <c r="B665" t="s">
        <v>32</v>
      </c>
      <c r="C665" t="s">
        <v>33</v>
      </c>
      <c r="D665">
        <v>1427</v>
      </c>
      <c r="E665" t="s">
        <v>41</v>
      </c>
      <c r="F665">
        <v>18</v>
      </c>
      <c r="G665">
        <v>1</v>
      </c>
      <c r="H665" t="s">
        <v>45</v>
      </c>
      <c r="I665">
        <v>1</v>
      </c>
      <c r="J665">
        <v>923</v>
      </c>
      <c r="K665">
        <v>4</v>
      </c>
      <c r="L665" t="s">
        <v>36</v>
      </c>
      <c r="M665">
        <v>65</v>
      </c>
      <c r="N665">
        <v>3</v>
      </c>
      <c r="O665">
        <v>1</v>
      </c>
      <c r="P665" t="s">
        <v>43</v>
      </c>
      <c r="Q665">
        <v>4</v>
      </c>
      <c r="R665" t="s">
        <v>38</v>
      </c>
      <c r="S665">
        <v>2693</v>
      </c>
      <c r="T665">
        <v>8870</v>
      </c>
      <c r="U665">
        <v>1</v>
      </c>
      <c r="V665" t="s">
        <v>106</v>
      </c>
      <c r="W665" t="s">
        <v>39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s="2" customFormat="1" x14ac:dyDescent="0.25">
      <c r="A666">
        <v>36</v>
      </c>
      <c r="B666" t="s">
        <v>39</v>
      </c>
      <c r="C666" t="s">
        <v>33</v>
      </c>
      <c r="D666">
        <v>1425</v>
      </c>
      <c r="E666" t="s">
        <v>41</v>
      </c>
      <c r="F666">
        <v>14</v>
      </c>
      <c r="G666">
        <v>1</v>
      </c>
      <c r="H666" t="s">
        <v>35</v>
      </c>
      <c r="I666">
        <v>1</v>
      </c>
      <c r="J666">
        <v>924</v>
      </c>
      <c r="K666">
        <v>3</v>
      </c>
      <c r="L666" t="s">
        <v>42</v>
      </c>
      <c r="M666">
        <v>68</v>
      </c>
      <c r="N666">
        <v>3</v>
      </c>
      <c r="O666">
        <v>2</v>
      </c>
      <c r="P666" t="s">
        <v>50</v>
      </c>
      <c r="Q666">
        <v>4</v>
      </c>
      <c r="R666" t="s">
        <v>44</v>
      </c>
      <c r="S666">
        <v>6586</v>
      </c>
      <c r="T666">
        <v>4821</v>
      </c>
      <c r="U666">
        <v>0</v>
      </c>
      <c r="V666" t="s">
        <v>106</v>
      </c>
      <c r="W666" t="s">
        <v>32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s="2" customFormat="1" x14ac:dyDescent="0.25">
      <c r="A667">
        <v>47</v>
      </c>
      <c r="B667" t="s">
        <v>39</v>
      </c>
      <c r="C667" t="s">
        <v>33</v>
      </c>
      <c r="D667">
        <v>1454</v>
      </c>
      <c r="E667" t="s">
        <v>34</v>
      </c>
      <c r="F667">
        <v>2</v>
      </c>
      <c r="G667">
        <v>4</v>
      </c>
      <c r="H667" t="s">
        <v>35</v>
      </c>
      <c r="I667">
        <v>1</v>
      </c>
      <c r="J667">
        <v>925</v>
      </c>
      <c r="K667">
        <v>4</v>
      </c>
      <c r="L667" t="s">
        <v>36</v>
      </c>
      <c r="M667">
        <v>65</v>
      </c>
      <c r="N667">
        <v>2</v>
      </c>
      <c r="O667">
        <v>1</v>
      </c>
      <c r="P667" t="s">
        <v>53</v>
      </c>
      <c r="Q667">
        <v>4</v>
      </c>
      <c r="R667" t="s">
        <v>38</v>
      </c>
      <c r="S667">
        <v>3294</v>
      </c>
      <c r="T667">
        <v>13137</v>
      </c>
      <c r="U667">
        <v>1</v>
      </c>
      <c r="V667" t="s">
        <v>106</v>
      </c>
      <c r="W667" t="s">
        <v>32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s="2" customFormat="1" x14ac:dyDescent="0.25">
      <c r="A668">
        <v>22</v>
      </c>
      <c r="B668" t="s">
        <v>32</v>
      </c>
      <c r="C668" t="s">
        <v>33</v>
      </c>
      <c r="D668">
        <v>617</v>
      </c>
      <c r="E668" t="s">
        <v>41</v>
      </c>
      <c r="F668">
        <v>3</v>
      </c>
      <c r="G668">
        <v>1</v>
      </c>
      <c r="H668" t="s">
        <v>35</v>
      </c>
      <c r="I668">
        <v>1</v>
      </c>
      <c r="J668">
        <v>926</v>
      </c>
      <c r="K668">
        <v>2</v>
      </c>
      <c r="L668" t="s">
        <v>36</v>
      </c>
      <c r="M668">
        <v>34</v>
      </c>
      <c r="N668">
        <v>3</v>
      </c>
      <c r="O668">
        <v>2</v>
      </c>
      <c r="P668" t="s">
        <v>49</v>
      </c>
      <c r="Q668">
        <v>3</v>
      </c>
      <c r="R668" t="s">
        <v>44</v>
      </c>
      <c r="S668">
        <v>4171</v>
      </c>
      <c r="T668">
        <v>10022</v>
      </c>
      <c r="U668">
        <v>0</v>
      </c>
      <c r="V668" t="s">
        <v>106</v>
      </c>
      <c r="W668" t="s">
        <v>32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s="2" customFormat="1" x14ac:dyDescent="0.25">
      <c r="A669">
        <v>41</v>
      </c>
      <c r="B669" t="s">
        <v>32</v>
      </c>
      <c r="C669" t="s">
        <v>33</v>
      </c>
      <c r="D669">
        <v>1085</v>
      </c>
      <c r="E669" t="s">
        <v>41</v>
      </c>
      <c r="F669">
        <v>2</v>
      </c>
      <c r="G669">
        <v>4</v>
      </c>
      <c r="H669" t="s">
        <v>35</v>
      </c>
      <c r="I669">
        <v>1</v>
      </c>
      <c r="J669">
        <v>927</v>
      </c>
      <c r="K669">
        <v>2</v>
      </c>
      <c r="L669" t="s">
        <v>36</v>
      </c>
      <c r="M669">
        <v>57</v>
      </c>
      <c r="N669">
        <v>1</v>
      </c>
      <c r="O669">
        <v>1</v>
      </c>
      <c r="P669" t="s">
        <v>46</v>
      </c>
      <c r="Q669">
        <v>4</v>
      </c>
      <c r="R669" t="s">
        <v>48</v>
      </c>
      <c r="S669">
        <v>2778</v>
      </c>
      <c r="T669">
        <v>17725</v>
      </c>
      <c r="U669">
        <v>4</v>
      </c>
      <c r="V669" t="s">
        <v>106</v>
      </c>
      <c r="W669" t="s">
        <v>32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s="2" customFormat="1" x14ac:dyDescent="0.25">
      <c r="A670">
        <v>28</v>
      </c>
      <c r="B670" t="s">
        <v>39</v>
      </c>
      <c r="C670" t="s">
        <v>33</v>
      </c>
      <c r="D670">
        <v>995</v>
      </c>
      <c r="E670" t="s">
        <v>41</v>
      </c>
      <c r="F670">
        <v>9</v>
      </c>
      <c r="G670">
        <v>3</v>
      </c>
      <c r="H670" t="s">
        <v>47</v>
      </c>
      <c r="I670">
        <v>1</v>
      </c>
      <c r="J670">
        <v>930</v>
      </c>
      <c r="K670">
        <v>3</v>
      </c>
      <c r="L670" t="s">
        <v>36</v>
      </c>
      <c r="M670">
        <v>77</v>
      </c>
      <c r="N670">
        <v>3</v>
      </c>
      <c r="O670">
        <v>1</v>
      </c>
      <c r="P670" t="s">
        <v>43</v>
      </c>
      <c r="Q670">
        <v>3</v>
      </c>
      <c r="R670" t="s">
        <v>48</v>
      </c>
      <c r="S670">
        <v>2377</v>
      </c>
      <c r="T670">
        <v>9834</v>
      </c>
      <c r="U670">
        <v>5</v>
      </c>
      <c r="V670" t="s">
        <v>106</v>
      </c>
      <c r="W670" t="s">
        <v>39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s="2" customFormat="1" x14ac:dyDescent="0.25">
      <c r="A671">
        <v>39</v>
      </c>
      <c r="B671" t="s">
        <v>32</v>
      </c>
      <c r="C671" t="s">
        <v>33</v>
      </c>
      <c r="D671">
        <v>1122</v>
      </c>
      <c r="E671" t="s">
        <v>41</v>
      </c>
      <c r="F671">
        <v>6</v>
      </c>
      <c r="G671">
        <v>3</v>
      </c>
      <c r="H671" t="s">
        <v>47</v>
      </c>
      <c r="I671">
        <v>1</v>
      </c>
      <c r="J671">
        <v>932</v>
      </c>
      <c r="K671">
        <v>4</v>
      </c>
      <c r="L671" t="s">
        <v>42</v>
      </c>
      <c r="M671">
        <v>70</v>
      </c>
      <c r="N671">
        <v>3</v>
      </c>
      <c r="O671">
        <v>1</v>
      </c>
      <c r="P671" t="s">
        <v>46</v>
      </c>
      <c r="Q671">
        <v>1</v>
      </c>
      <c r="R671" t="s">
        <v>44</v>
      </c>
      <c r="S671">
        <v>2404</v>
      </c>
      <c r="T671">
        <v>4303</v>
      </c>
      <c r="U671">
        <v>7</v>
      </c>
      <c r="V671" t="s">
        <v>106</v>
      </c>
      <c r="W671" t="s">
        <v>32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s="2" customFormat="1" x14ac:dyDescent="0.25">
      <c r="A672">
        <v>27</v>
      </c>
      <c r="B672" t="s">
        <v>39</v>
      </c>
      <c r="C672" t="s">
        <v>33</v>
      </c>
      <c r="D672">
        <v>618</v>
      </c>
      <c r="E672" t="s">
        <v>41</v>
      </c>
      <c r="F672">
        <v>4</v>
      </c>
      <c r="G672">
        <v>3</v>
      </c>
      <c r="H672" t="s">
        <v>35</v>
      </c>
      <c r="I672">
        <v>1</v>
      </c>
      <c r="J672">
        <v>933</v>
      </c>
      <c r="K672">
        <v>2</v>
      </c>
      <c r="L672" t="s">
        <v>36</v>
      </c>
      <c r="M672">
        <v>76</v>
      </c>
      <c r="N672">
        <v>3</v>
      </c>
      <c r="O672">
        <v>1</v>
      </c>
      <c r="P672" t="s">
        <v>43</v>
      </c>
      <c r="Q672">
        <v>3</v>
      </c>
      <c r="R672" t="s">
        <v>38</v>
      </c>
      <c r="S672">
        <v>2318</v>
      </c>
      <c r="T672">
        <v>17808</v>
      </c>
      <c r="U672">
        <v>1</v>
      </c>
      <c r="V672" t="s">
        <v>106</v>
      </c>
      <c r="W672" t="s">
        <v>39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s="2" customFormat="1" x14ac:dyDescent="0.25">
      <c r="A673">
        <v>34</v>
      </c>
      <c r="B673" t="s">
        <v>39</v>
      </c>
      <c r="C673" t="s">
        <v>33</v>
      </c>
      <c r="D673">
        <v>546</v>
      </c>
      <c r="E673" t="s">
        <v>41</v>
      </c>
      <c r="F673">
        <v>10</v>
      </c>
      <c r="G673">
        <v>3</v>
      </c>
      <c r="H673" t="s">
        <v>35</v>
      </c>
      <c r="I673">
        <v>1</v>
      </c>
      <c r="J673">
        <v>934</v>
      </c>
      <c r="K673">
        <v>2</v>
      </c>
      <c r="L673" t="s">
        <v>42</v>
      </c>
      <c r="M673">
        <v>83</v>
      </c>
      <c r="N673">
        <v>3</v>
      </c>
      <c r="O673">
        <v>1</v>
      </c>
      <c r="P673" t="s">
        <v>46</v>
      </c>
      <c r="Q673">
        <v>2</v>
      </c>
      <c r="R673" t="s">
        <v>48</v>
      </c>
      <c r="S673">
        <v>2008</v>
      </c>
      <c r="T673">
        <v>6896</v>
      </c>
      <c r="U673">
        <v>1</v>
      </c>
      <c r="V673" t="s">
        <v>106</v>
      </c>
      <c r="W673" t="s">
        <v>39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s="2" customFormat="1" x14ac:dyDescent="0.25">
      <c r="A674">
        <v>42</v>
      </c>
      <c r="B674" t="s">
        <v>39</v>
      </c>
      <c r="C674" t="s">
        <v>33</v>
      </c>
      <c r="D674">
        <v>462</v>
      </c>
      <c r="E674" t="s">
        <v>34</v>
      </c>
      <c r="F674">
        <v>14</v>
      </c>
      <c r="G674">
        <v>2</v>
      </c>
      <c r="H674" t="s">
        <v>47</v>
      </c>
      <c r="I674">
        <v>1</v>
      </c>
      <c r="J674">
        <v>936</v>
      </c>
      <c r="K674">
        <v>3</v>
      </c>
      <c r="L674" t="s">
        <v>36</v>
      </c>
      <c r="M674">
        <v>68</v>
      </c>
      <c r="N674">
        <v>2</v>
      </c>
      <c r="O674">
        <v>2</v>
      </c>
      <c r="P674" t="s">
        <v>37</v>
      </c>
      <c r="Q674">
        <v>3</v>
      </c>
      <c r="R674" t="s">
        <v>38</v>
      </c>
      <c r="S674">
        <v>6244</v>
      </c>
      <c r="T674">
        <v>7824</v>
      </c>
      <c r="U674">
        <v>7</v>
      </c>
      <c r="V674" t="s">
        <v>106</v>
      </c>
      <c r="W674" t="s">
        <v>39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s="2" customFormat="1" x14ac:dyDescent="0.25">
      <c r="A675">
        <v>33</v>
      </c>
      <c r="B675" t="s">
        <v>39</v>
      </c>
      <c r="C675" t="s">
        <v>33</v>
      </c>
      <c r="D675">
        <v>1198</v>
      </c>
      <c r="E675" t="s">
        <v>41</v>
      </c>
      <c r="F675">
        <v>1</v>
      </c>
      <c r="G675">
        <v>4</v>
      </c>
      <c r="H675" t="s">
        <v>45</v>
      </c>
      <c r="I675">
        <v>1</v>
      </c>
      <c r="J675">
        <v>939</v>
      </c>
      <c r="K675">
        <v>3</v>
      </c>
      <c r="L675" t="s">
        <v>42</v>
      </c>
      <c r="M675">
        <v>100</v>
      </c>
      <c r="N675">
        <v>2</v>
      </c>
      <c r="O675">
        <v>1</v>
      </c>
      <c r="P675" t="s">
        <v>43</v>
      </c>
      <c r="Q675">
        <v>1</v>
      </c>
      <c r="R675" t="s">
        <v>38</v>
      </c>
      <c r="S675">
        <v>2799</v>
      </c>
      <c r="T675">
        <v>3339</v>
      </c>
      <c r="U675">
        <v>3</v>
      </c>
      <c r="V675" t="s">
        <v>106</v>
      </c>
      <c r="W675" t="s">
        <v>32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s="2" customFormat="1" x14ac:dyDescent="0.25">
      <c r="A676">
        <v>58</v>
      </c>
      <c r="B676" t="s">
        <v>39</v>
      </c>
      <c r="C676" t="s">
        <v>33</v>
      </c>
      <c r="D676">
        <v>1272</v>
      </c>
      <c r="E676" t="s">
        <v>41</v>
      </c>
      <c r="F676">
        <v>5</v>
      </c>
      <c r="G676">
        <v>3</v>
      </c>
      <c r="H676" t="s">
        <v>56</v>
      </c>
      <c r="I676">
        <v>1</v>
      </c>
      <c r="J676">
        <v>940</v>
      </c>
      <c r="K676">
        <v>3</v>
      </c>
      <c r="L676" t="s">
        <v>36</v>
      </c>
      <c r="M676">
        <v>37</v>
      </c>
      <c r="N676">
        <v>2</v>
      </c>
      <c r="O676">
        <v>3</v>
      </c>
      <c r="P676" t="s">
        <v>50</v>
      </c>
      <c r="Q676">
        <v>2</v>
      </c>
      <c r="R676" t="s">
        <v>48</v>
      </c>
      <c r="S676">
        <v>10552</v>
      </c>
      <c r="T676">
        <v>9255</v>
      </c>
      <c r="U676">
        <v>2</v>
      </c>
      <c r="V676" t="s">
        <v>106</v>
      </c>
      <c r="W676" t="s">
        <v>32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s="2" customFormat="1" x14ac:dyDescent="0.25">
      <c r="A677">
        <v>31</v>
      </c>
      <c r="B677" t="s">
        <v>39</v>
      </c>
      <c r="C677" t="s">
        <v>33</v>
      </c>
      <c r="D677">
        <v>154</v>
      </c>
      <c r="E677" t="s">
        <v>34</v>
      </c>
      <c r="F677">
        <v>7</v>
      </c>
      <c r="G677">
        <v>4</v>
      </c>
      <c r="H677" t="s">
        <v>35</v>
      </c>
      <c r="I677">
        <v>1</v>
      </c>
      <c r="J677">
        <v>941</v>
      </c>
      <c r="K677">
        <v>2</v>
      </c>
      <c r="L677" t="s">
        <v>42</v>
      </c>
      <c r="M677">
        <v>41</v>
      </c>
      <c r="N677">
        <v>2</v>
      </c>
      <c r="O677">
        <v>1</v>
      </c>
      <c r="P677" t="s">
        <v>53</v>
      </c>
      <c r="Q677">
        <v>3</v>
      </c>
      <c r="R677" t="s">
        <v>44</v>
      </c>
      <c r="S677">
        <v>2329</v>
      </c>
      <c r="T677">
        <v>11737</v>
      </c>
      <c r="U677">
        <v>3</v>
      </c>
      <c r="V677" t="s">
        <v>106</v>
      </c>
      <c r="W677" t="s">
        <v>39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s="2" customFormat="1" x14ac:dyDescent="0.25">
      <c r="A678">
        <v>35</v>
      </c>
      <c r="B678" t="s">
        <v>39</v>
      </c>
      <c r="C678" t="s">
        <v>33</v>
      </c>
      <c r="D678">
        <v>1137</v>
      </c>
      <c r="E678" t="s">
        <v>41</v>
      </c>
      <c r="F678">
        <v>21</v>
      </c>
      <c r="G678">
        <v>1</v>
      </c>
      <c r="H678" t="s">
        <v>35</v>
      </c>
      <c r="I678">
        <v>1</v>
      </c>
      <c r="J678">
        <v>942</v>
      </c>
      <c r="K678">
        <v>4</v>
      </c>
      <c r="L678" t="s">
        <v>36</v>
      </c>
      <c r="M678">
        <v>51</v>
      </c>
      <c r="N678">
        <v>3</v>
      </c>
      <c r="O678">
        <v>2</v>
      </c>
      <c r="P678" t="s">
        <v>50</v>
      </c>
      <c r="Q678">
        <v>4</v>
      </c>
      <c r="R678" t="s">
        <v>44</v>
      </c>
      <c r="S678">
        <v>4014</v>
      </c>
      <c r="T678">
        <v>19170</v>
      </c>
      <c r="U678">
        <v>1</v>
      </c>
      <c r="V678" t="s">
        <v>106</v>
      </c>
      <c r="W678" t="s">
        <v>32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s="2" customFormat="1" x14ac:dyDescent="0.25">
      <c r="A679">
        <v>49</v>
      </c>
      <c r="B679" t="s">
        <v>39</v>
      </c>
      <c r="C679" t="s">
        <v>33</v>
      </c>
      <c r="D679">
        <v>527</v>
      </c>
      <c r="E679" t="s">
        <v>41</v>
      </c>
      <c r="F679">
        <v>8</v>
      </c>
      <c r="G679">
        <v>2</v>
      </c>
      <c r="H679" t="s">
        <v>45</v>
      </c>
      <c r="I679">
        <v>1</v>
      </c>
      <c r="J679">
        <v>944</v>
      </c>
      <c r="K679">
        <v>1</v>
      </c>
      <c r="L679" t="s">
        <v>36</v>
      </c>
      <c r="M679">
        <v>51</v>
      </c>
      <c r="N679">
        <v>3</v>
      </c>
      <c r="O679">
        <v>3</v>
      </c>
      <c r="P679" t="s">
        <v>46</v>
      </c>
      <c r="Q679">
        <v>2</v>
      </c>
      <c r="R679" t="s">
        <v>44</v>
      </c>
      <c r="S679">
        <v>7403</v>
      </c>
      <c r="T679">
        <v>22477</v>
      </c>
      <c r="U679">
        <v>4</v>
      </c>
      <c r="V679" t="s">
        <v>106</v>
      </c>
      <c r="W679" t="s">
        <v>39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s="2" customFormat="1" x14ac:dyDescent="0.25">
      <c r="A680">
        <v>48</v>
      </c>
      <c r="B680" t="s">
        <v>39</v>
      </c>
      <c r="C680" t="s">
        <v>33</v>
      </c>
      <c r="D680">
        <v>1469</v>
      </c>
      <c r="E680" t="s">
        <v>41</v>
      </c>
      <c r="F680">
        <v>20</v>
      </c>
      <c r="G680">
        <v>4</v>
      </c>
      <c r="H680" t="s">
        <v>47</v>
      </c>
      <c r="I680">
        <v>1</v>
      </c>
      <c r="J680">
        <v>945</v>
      </c>
      <c r="K680">
        <v>4</v>
      </c>
      <c r="L680" t="s">
        <v>42</v>
      </c>
      <c r="M680">
        <v>51</v>
      </c>
      <c r="N680">
        <v>3</v>
      </c>
      <c r="O680">
        <v>1</v>
      </c>
      <c r="P680" t="s">
        <v>43</v>
      </c>
      <c r="Q680">
        <v>3</v>
      </c>
      <c r="R680" t="s">
        <v>44</v>
      </c>
      <c r="S680">
        <v>2259</v>
      </c>
      <c r="T680">
        <v>5543</v>
      </c>
      <c r="U680">
        <v>4</v>
      </c>
      <c r="V680" t="s">
        <v>106</v>
      </c>
      <c r="W680" t="s">
        <v>39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s="2" customFormat="1" x14ac:dyDescent="0.25">
      <c r="A681">
        <v>31</v>
      </c>
      <c r="B681" t="s">
        <v>39</v>
      </c>
      <c r="C681" t="s">
        <v>51</v>
      </c>
      <c r="D681">
        <v>1188</v>
      </c>
      <c r="E681" t="s">
        <v>34</v>
      </c>
      <c r="F681">
        <v>20</v>
      </c>
      <c r="G681">
        <v>2</v>
      </c>
      <c r="H681" t="s">
        <v>55</v>
      </c>
      <c r="I681">
        <v>1</v>
      </c>
      <c r="J681">
        <v>947</v>
      </c>
      <c r="K681">
        <v>4</v>
      </c>
      <c r="L681" t="s">
        <v>36</v>
      </c>
      <c r="M681">
        <v>45</v>
      </c>
      <c r="N681">
        <v>3</v>
      </c>
      <c r="O681">
        <v>2</v>
      </c>
      <c r="P681" t="s">
        <v>37</v>
      </c>
      <c r="Q681">
        <v>3</v>
      </c>
      <c r="R681" t="s">
        <v>44</v>
      </c>
      <c r="S681">
        <v>6932</v>
      </c>
      <c r="T681">
        <v>24406</v>
      </c>
      <c r="U681">
        <v>1</v>
      </c>
      <c r="V681" t="s">
        <v>106</v>
      </c>
      <c r="W681" t="s">
        <v>39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s="2" customFormat="1" x14ac:dyDescent="0.25">
      <c r="A682">
        <v>36</v>
      </c>
      <c r="B682" t="s">
        <v>39</v>
      </c>
      <c r="C682" t="s">
        <v>33</v>
      </c>
      <c r="D682">
        <v>188</v>
      </c>
      <c r="E682" t="s">
        <v>41</v>
      </c>
      <c r="F682">
        <v>7</v>
      </c>
      <c r="G682">
        <v>4</v>
      </c>
      <c r="H682" t="s">
        <v>45</v>
      </c>
      <c r="I682">
        <v>1</v>
      </c>
      <c r="J682">
        <v>949</v>
      </c>
      <c r="K682">
        <v>2</v>
      </c>
      <c r="L682" t="s">
        <v>42</v>
      </c>
      <c r="M682">
        <v>65</v>
      </c>
      <c r="N682">
        <v>3</v>
      </c>
      <c r="O682">
        <v>1</v>
      </c>
      <c r="P682" t="s">
        <v>43</v>
      </c>
      <c r="Q682">
        <v>4</v>
      </c>
      <c r="R682" t="s">
        <v>38</v>
      </c>
      <c r="S682">
        <v>4678</v>
      </c>
      <c r="T682">
        <v>23293</v>
      </c>
      <c r="U682">
        <v>2</v>
      </c>
      <c r="V682" t="s">
        <v>106</v>
      </c>
      <c r="W682" t="s">
        <v>39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s="2" customFormat="1" x14ac:dyDescent="0.25">
      <c r="A683">
        <v>38</v>
      </c>
      <c r="B683" t="s">
        <v>39</v>
      </c>
      <c r="C683" t="s">
        <v>33</v>
      </c>
      <c r="D683">
        <v>1333</v>
      </c>
      <c r="E683" t="s">
        <v>41</v>
      </c>
      <c r="F683">
        <v>1</v>
      </c>
      <c r="G683">
        <v>3</v>
      </c>
      <c r="H683" t="s">
        <v>56</v>
      </c>
      <c r="I683">
        <v>1</v>
      </c>
      <c r="J683">
        <v>950</v>
      </c>
      <c r="K683">
        <v>4</v>
      </c>
      <c r="L683" t="s">
        <v>36</v>
      </c>
      <c r="M683">
        <v>80</v>
      </c>
      <c r="N683">
        <v>3</v>
      </c>
      <c r="O683">
        <v>3</v>
      </c>
      <c r="P683" t="s">
        <v>54</v>
      </c>
      <c r="Q683">
        <v>1</v>
      </c>
      <c r="R683" t="s">
        <v>44</v>
      </c>
      <c r="S683">
        <v>13582</v>
      </c>
      <c r="T683">
        <v>16292</v>
      </c>
      <c r="U683">
        <v>1</v>
      </c>
      <c r="V683" t="s">
        <v>106</v>
      </c>
      <c r="W683" t="s">
        <v>39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s="2" customFormat="1" x14ac:dyDescent="0.25">
      <c r="A684">
        <v>32</v>
      </c>
      <c r="B684" t="s">
        <v>39</v>
      </c>
      <c r="C684" t="s">
        <v>51</v>
      </c>
      <c r="D684">
        <v>1184</v>
      </c>
      <c r="E684" t="s">
        <v>41</v>
      </c>
      <c r="F684">
        <v>1</v>
      </c>
      <c r="G684">
        <v>3</v>
      </c>
      <c r="H684" t="s">
        <v>35</v>
      </c>
      <c r="I684">
        <v>1</v>
      </c>
      <c r="J684">
        <v>951</v>
      </c>
      <c r="K684">
        <v>3</v>
      </c>
      <c r="L684" t="s">
        <v>36</v>
      </c>
      <c r="M684">
        <v>70</v>
      </c>
      <c r="N684">
        <v>2</v>
      </c>
      <c r="O684">
        <v>1</v>
      </c>
      <c r="P684" t="s">
        <v>46</v>
      </c>
      <c r="Q684">
        <v>2</v>
      </c>
      <c r="R684" t="s">
        <v>44</v>
      </c>
      <c r="S684">
        <v>2332</v>
      </c>
      <c r="T684">
        <v>3974</v>
      </c>
      <c r="U684">
        <v>6</v>
      </c>
      <c r="V684" t="s">
        <v>106</v>
      </c>
      <c r="W684" t="s">
        <v>39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s="2" customFormat="1" x14ac:dyDescent="0.25">
      <c r="A685">
        <v>25</v>
      </c>
      <c r="B685" t="s">
        <v>32</v>
      </c>
      <c r="C685" t="s">
        <v>33</v>
      </c>
      <c r="D685">
        <v>867</v>
      </c>
      <c r="E685" t="s">
        <v>34</v>
      </c>
      <c r="F685">
        <v>19</v>
      </c>
      <c r="G685">
        <v>2</v>
      </c>
      <c r="H685" t="s">
        <v>55</v>
      </c>
      <c r="I685">
        <v>1</v>
      </c>
      <c r="J685">
        <v>952</v>
      </c>
      <c r="K685">
        <v>3</v>
      </c>
      <c r="L685" t="s">
        <v>42</v>
      </c>
      <c r="M685">
        <v>36</v>
      </c>
      <c r="N685">
        <v>2</v>
      </c>
      <c r="O685">
        <v>1</v>
      </c>
      <c r="P685" t="s">
        <v>53</v>
      </c>
      <c r="Q685">
        <v>2</v>
      </c>
      <c r="R685" t="s">
        <v>44</v>
      </c>
      <c r="S685">
        <v>2413</v>
      </c>
      <c r="T685">
        <v>18798</v>
      </c>
      <c r="U685">
        <v>1</v>
      </c>
      <c r="V685" t="s">
        <v>106</v>
      </c>
      <c r="W685" t="s">
        <v>32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s="2" customFormat="1" x14ac:dyDescent="0.25">
      <c r="A686">
        <v>40</v>
      </c>
      <c r="B686" t="s">
        <v>39</v>
      </c>
      <c r="C686" t="s">
        <v>33</v>
      </c>
      <c r="D686">
        <v>658</v>
      </c>
      <c r="E686" t="s">
        <v>34</v>
      </c>
      <c r="F686">
        <v>10</v>
      </c>
      <c r="G686">
        <v>4</v>
      </c>
      <c r="H686" t="s">
        <v>55</v>
      </c>
      <c r="I686">
        <v>1</v>
      </c>
      <c r="J686">
        <v>954</v>
      </c>
      <c r="K686">
        <v>1</v>
      </c>
      <c r="L686" t="s">
        <v>42</v>
      </c>
      <c r="M686">
        <v>67</v>
      </c>
      <c r="N686">
        <v>2</v>
      </c>
      <c r="O686">
        <v>3</v>
      </c>
      <c r="P686" t="s">
        <v>37</v>
      </c>
      <c r="Q686">
        <v>2</v>
      </c>
      <c r="R686" t="s">
        <v>48</v>
      </c>
      <c r="S686">
        <v>9705</v>
      </c>
      <c r="T686">
        <v>20652</v>
      </c>
      <c r="U686">
        <v>2</v>
      </c>
      <c r="V686" t="s">
        <v>106</v>
      </c>
      <c r="W686" t="s">
        <v>39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s="2" customFormat="1" x14ac:dyDescent="0.25">
      <c r="A687">
        <v>26</v>
      </c>
      <c r="B687" t="s">
        <v>39</v>
      </c>
      <c r="C687" t="s">
        <v>40</v>
      </c>
      <c r="D687">
        <v>1283</v>
      </c>
      <c r="E687" t="s">
        <v>34</v>
      </c>
      <c r="F687">
        <v>1</v>
      </c>
      <c r="G687">
        <v>3</v>
      </c>
      <c r="H687" t="s">
        <v>47</v>
      </c>
      <c r="I687">
        <v>1</v>
      </c>
      <c r="J687">
        <v>956</v>
      </c>
      <c r="K687">
        <v>3</v>
      </c>
      <c r="L687" t="s">
        <v>42</v>
      </c>
      <c r="M687">
        <v>52</v>
      </c>
      <c r="N687">
        <v>2</v>
      </c>
      <c r="O687">
        <v>2</v>
      </c>
      <c r="P687" t="s">
        <v>37</v>
      </c>
      <c r="Q687">
        <v>1</v>
      </c>
      <c r="R687" t="s">
        <v>38</v>
      </c>
      <c r="S687">
        <v>4294</v>
      </c>
      <c r="T687">
        <v>11148</v>
      </c>
      <c r="U687">
        <v>1</v>
      </c>
      <c r="V687" t="s">
        <v>106</v>
      </c>
      <c r="W687" t="s">
        <v>39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s="2" customFormat="1" x14ac:dyDescent="0.25">
      <c r="A688">
        <v>41</v>
      </c>
      <c r="B688" t="s">
        <v>39</v>
      </c>
      <c r="C688" t="s">
        <v>33</v>
      </c>
      <c r="D688">
        <v>263</v>
      </c>
      <c r="E688" t="s">
        <v>41</v>
      </c>
      <c r="F688">
        <v>6</v>
      </c>
      <c r="G688">
        <v>3</v>
      </c>
      <c r="H688" t="s">
        <v>47</v>
      </c>
      <c r="I688">
        <v>1</v>
      </c>
      <c r="J688">
        <v>957</v>
      </c>
      <c r="K688">
        <v>4</v>
      </c>
      <c r="L688" t="s">
        <v>42</v>
      </c>
      <c r="M688">
        <v>59</v>
      </c>
      <c r="N688">
        <v>3</v>
      </c>
      <c r="O688">
        <v>1</v>
      </c>
      <c r="P688" t="s">
        <v>46</v>
      </c>
      <c r="Q688">
        <v>1</v>
      </c>
      <c r="R688" t="s">
        <v>38</v>
      </c>
      <c r="S688">
        <v>4721</v>
      </c>
      <c r="T688">
        <v>3119</v>
      </c>
      <c r="U688">
        <v>2</v>
      </c>
      <c r="V688" t="s">
        <v>106</v>
      </c>
      <c r="W688" t="s">
        <v>32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s="2" customFormat="1" x14ac:dyDescent="0.25">
      <c r="A689">
        <v>36</v>
      </c>
      <c r="B689" t="s">
        <v>39</v>
      </c>
      <c r="C689" t="s">
        <v>33</v>
      </c>
      <c r="D689">
        <v>938</v>
      </c>
      <c r="E689" t="s">
        <v>41</v>
      </c>
      <c r="F689">
        <v>2</v>
      </c>
      <c r="G689">
        <v>4</v>
      </c>
      <c r="H689" t="s">
        <v>47</v>
      </c>
      <c r="I689">
        <v>1</v>
      </c>
      <c r="J689">
        <v>958</v>
      </c>
      <c r="K689">
        <v>3</v>
      </c>
      <c r="L689" t="s">
        <v>42</v>
      </c>
      <c r="M689">
        <v>79</v>
      </c>
      <c r="N689">
        <v>3</v>
      </c>
      <c r="O689">
        <v>1</v>
      </c>
      <c r="P689" t="s">
        <v>46</v>
      </c>
      <c r="Q689">
        <v>3</v>
      </c>
      <c r="R689" t="s">
        <v>38</v>
      </c>
      <c r="S689">
        <v>2519</v>
      </c>
      <c r="T689">
        <v>12287</v>
      </c>
      <c r="U689">
        <v>4</v>
      </c>
      <c r="V689" t="s">
        <v>106</v>
      </c>
      <c r="W689" t="s">
        <v>39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s="2" customFormat="1" x14ac:dyDescent="0.25">
      <c r="A690">
        <v>19</v>
      </c>
      <c r="B690" t="s">
        <v>32</v>
      </c>
      <c r="C690" t="s">
        <v>33</v>
      </c>
      <c r="D690">
        <v>419</v>
      </c>
      <c r="E690" t="s">
        <v>34</v>
      </c>
      <c r="F690">
        <v>21</v>
      </c>
      <c r="G690">
        <v>3</v>
      </c>
      <c r="H690" t="s">
        <v>45</v>
      </c>
      <c r="I690">
        <v>1</v>
      </c>
      <c r="J690">
        <v>959</v>
      </c>
      <c r="K690">
        <v>4</v>
      </c>
      <c r="L690" t="s">
        <v>42</v>
      </c>
      <c r="M690">
        <v>37</v>
      </c>
      <c r="N690">
        <v>2</v>
      </c>
      <c r="O690">
        <v>1</v>
      </c>
      <c r="P690" t="s">
        <v>53</v>
      </c>
      <c r="Q690">
        <v>2</v>
      </c>
      <c r="R690" t="s">
        <v>38</v>
      </c>
      <c r="S690">
        <v>2121</v>
      </c>
      <c r="T690">
        <v>9947</v>
      </c>
      <c r="U690">
        <v>1</v>
      </c>
      <c r="V690" t="s">
        <v>106</v>
      </c>
      <c r="W690" t="s">
        <v>32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s="2" customFormat="1" x14ac:dyDescent="0.25">
      <c r="A691">
        <v>20</v>
      </c>
      <c r="B691" t="s">
        <v>32</v>
      </c>
      <c r="C691" t="s">
        <v>33</v>
      </c>
      <c r="D691">
        <v>129</v>
      </c>
      <c r="E691" t="s">
        <v>41</v>
      </c>
      <c r="F691">
        <v>4</v>
      </c>
      <c r="G691">
        <v>3</v>
      </c>
      <c r="H691" t="s">
        <v>56</v>
      </c>
      <c r="I691">
        <v>1</v>
      </c>
      <c r="J691">
        <v>960</v>
      </c>
      <c r="K691">
        <v>1</v>
      </c>
      <c r="L691" t="s">
        <v>42</v>
      </c>
      <c r="M691">
        <v>84</v>
      </c>
      <c r="N691">
        <v>3</v>
      </c>
      <c r="O691">
        <v>1</v>
      </c>
      <c r="P691" t="s">
        <v>46</v>
      </c>
      <c r="Q691">
        <v>1</v>
      </c>
      <c r="R691" t="s">
        <v>38</v>
      </c>
      <c r="S691">
        <v>2973</v>
      </c>
      <c r="T691">
        <v>13008</v>
      </c>
      <c r="U691">
        <v>1</v>
      </c>
      <c r="V691" t="s">
        <v>106</v>
      </c>
      <c r="W691" t="s">
        <v>39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s="2" customFormat="1" x14ac:dyDescent="0.25">
      <c r="A692">
        <v>31</v>
      </c>
      <c r="B692" t="s">
        <v>39</v>
      </c>
      <c r="C692" t="s">
        <v>33</v>
      </c>
      <c r="D692">
        <v>616</v>
      </c>
      <c r="E692" t="s">
        <v>41</v>
      </c>
      <c r="F692">
        <v>12</v>
      </c>
      <c r="G692">
        <v>3</v>
      </c>
      <c r="H692" t="s">
        <v>47</v>
      </c>
      <c r="I692">
        <v>1</v>
      </c>
      <c r="J692">
        <v>961</v>
      </c>
      <c r="K692">
        <v>4</v>
      </c>
      <c r="L692" t="s">
        <v>36</v>
      </c>
      <c r="M692">
        <v>41</v>
      </c>
      <c r="N692">
        <v>3</v>
      </c>
      <c r="O692">
        <v>2</v>
      </c>
      <c r="P692" t="s">
        <v>50</v>
      </c>
      <c r="Q692">
        <v>4</v>
      </c>
      <c r="R692" t="s">
        <v>44</v>
      </c>
      <c r="S692">
        <v>5855</v>
      </c>
      <c r="T692">
        <v>17369</v>
      </c>
      <c r="U692">
        <v>0</v>
      </c>
      <c r="V692" t="s">
        <v>106</v>
      </c>
      <c r="W692" t="s">
        <v>32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s="2" customFormat="1" x14ac:dyDescent="0.25">
      <c r="A693">
        <v>40</v>
      </c>
      <c r="B693" t="s">
        <v>39</v>
      </c>
      <c r="C693" t="s">
        <v>40</v>
      </c>
      <c r="D693">
        <v>1469</v>
      </c>
      <c r="E693" t="s">
        <v>41</v>
      </c>
      <c r="F693">
        <v>9</v>
      </c>
      <c r="G693">
        <v>4</v>
      </c>
      <c r="H693" t="s">
        <v>47</v>
      </c>
      <c r="I693">
        <v>1</v>
      </c>
      <c r="J693">
        <v>964</v>
      </c>
      <c r="K693">
        <v>4</v>
      </c>
      <c r="L693" t="s">
        <v>42</v>
      </c>
      <c r="M693">
        <v>35</v>
      </c>
      <c r="N693">
        <v>3</v>
      </c>
      <c r="O693">
        <v>1</v>
      </c>
      <c r="P693" t="s">
        <v>43</v>
      </c>
      <c r="Q693">
        <v>2</v>
      </c>
      <c r="R693" t="s">
        <v>48</v>
      </c>
      <c r="S693">
        <v>3617</v>
      </c>
      <c r="T693">
        <v>25063</v>
      </c>
      <c r="U693">
        <v>8</v>
      </c>
      <c r="V693" t="s">
        <v>106</v>
      </c>
      <c r="W693" t="s">
        <v>32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s="2" customFormat="1" x14ac:dyDescent="0.25">
      <c r="A694">
        <v>32</v>
      </c>
      <c r="B694" t="s">
        <v>39</v>
      </c>
      <c r="C694" t="s">
        <v>33</v>
      </c>
      <c r="D694">
        <v>498</v>
      </c>
      <c r="E694" t="s">
        <v>41</v>
      </c>
      <c r="F694">
        <v>3</v>
      </c>
      <c r="G694">
        <v>4</v>
      </c>
      <c r="H694" t="s">
        <v>47</v>
      </c>
      <c r="I694">
        <v>1</v>
      </c>
      <c r="J694">
        <v>966</v>
      </c>
      <c r="K694">
        <v>3</v>
      </c>
      <c r="L694" t="s">
        <v>36</v>
      </c>
      <c r="M694">
        <v>93</v>
      </c>
      <c r="N694">
        <v>3</v>
      </c>
      <c r="O694">
        <v>2</v>
      </c>
      <c r="P694" t="s">
        <v>49</v>
      </c>
      <c r="Q694">
        <v>1</v>
      </c>
      <c r="R694" t="s">
        <v>44</v>
      </c>
      <c r="S694">
        <v>6725</v>
      </c>
      <c r="T694">
        <v>13554</v>
      </c>
      <c r="U694">
        <v>1</v>
      </c>
      <c r="V694" t="s">
        <v>106</v>
      </c>
      <c r="W694" t="s">
        <v>39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s="2" customFormat="1" x14ac:dyDescent="0.25">
      <c r="A695">
        <v>36</v>
      </c>
      <c r="B695" t="s">
        <v>32</v>
      </c>
      <c r="C695" t="s">
        <v>33</v>
      </c>
      <c r="D695">
        <v>530</v>
      </c>
      <c r="E695" t="s">
        <v>34</v>
      </c>
      <c r="F695">
        <v>3</v>
      </c>
      <c r="G695">
        <v>1</v>
      </c>
      <c r="H695" t="s">
        <v>35</v>
      </c>
      <c r="I695">
        <v>1</v>
      </c>
      <c r="J695">
        <v>967</v>
      </c>
      <c r="K695">
        <v>3</v>
      </c>
      <c r="L695" t="s">
        <v>42</v>
      </c>
      <c r="M695">
        <v>51</v>
      </c>
      <c r="N695">
        <v>2</v>
      </c>
      <c r="O695">
        <v>3</v>
      </c>
      <c r="P695" t="s">
        <v>37</v>
      </c>
      <c r="Q695">
        <v>4</v>
      </c>
      <c r="R695" t="s">
        <v>44</v>
      </c>
      <c r="S695">
        <v>10325</v>
      </c>
      <c r="T695">
        <v>5518</v>
      </c>
      <c r="U695">
        <v>1</v>
      </c>
      <c r="V695" t="s">
        <v>106</v>
      </c>
      <c r="W695" t="s">
        <v>32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s="2" customFormat="1" x14ac:dyDescent="0.25">
      <c r="A696">
        <v>33</v>
      </c>
      <c r="B696" t="s">
        <v>39</v>
      </c>
      <c r="C696" t="s">
        <v>33</v>
      </c>
      <c r="D696">
        <v>1069</v>
      </c>
      <c r="E696" t="s">
        <v>41</v>
      </c>
      <c r="F696">
        <v>1</v>
      </c>
      <c r="G696">
        <v>3</v>
      </c>
      <c r="H696" t="s">
        <v>35</v>
      </c>
      <c r="I696">
        <v>1</v>
      </c>
      <c r="J696">
        <v>969</v>
      </c>
      <c r="K696">
        <v>2</v>
      </c>
      <c r="L696" t="s">
        <v>36</v>
      </c>
      <c r="M696">
        <v>42</v>
      </c>
      <c r="N696">
        <v>2</v>
      </c>
      <c r="O696">
        <v>2</v>
      </c>
      <c r="P696" t="s">
        <v>50</v>
      </c>
      <c r="Q696">
        <v>4</v>
      </c>
      <c r="R696" t="s">
        <v>38</v>
      </c>
      <c r="S696">
        <v>6949</v>
      </c>
      <c r="T696">
        <v>12291</v>
      </c>
      <c r="U696">
        <v>0</v>
      </c>
      <c r="V696" t="s">
        <v>106</v>
      </c>
      <c r="W696" t="s">
        <v>39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s="2" customFormat="1" x14ac:dyDescent="0.25">
      <c r="A697">
        <v>37</v>
      </c>
      <c r="B697" t="s">
        <v>32</v>
      </c>
      <c r="C697" t="s">
        <v>33</v>
      </c>
      <c r="D697">
        <v>625</v>
      </c>
      <c r="E697" t="s">
        <v>34</v>
      </c>
      <c r="F697">
        <v>1</v>
      </c>
      <c r="G697">
        <v>4</v>
      </c>
      <c r="H697" t="s">
        <v>35</v>
      </c>
      <c r="I697">
        <v>1</v>
      </c>
      <c r="J697">
        <v>970</v>
      </c>
      <c r="K697">
        <v>1</v>
      </c>
      <c r="L697" t="s">
        <v>42</v>
      </c>
      <c r="M697">
        <v>46</v>
      </c>
      <c r="N697">
        <v>2</v>
      </c>
      <c r="O697">
        <v>3</v>
      </c>
      <c r="P697" t="s">
        <v>37</v>
      </c>
      <c r="Q697">
        <v>3</v>
      </c>
      <c r="R697" t="s">
        <v>44</v>
      </c>
      <c r="S697">
        <v>10609</v>
      </c>
      <c r="T697">
        <v>14922</v>
      </c>
      <c r="U697">
        <v>5</v>
      </c>
      <c r="V697" t="s">
        <v>106</v>
      </c>
      <c r="W697" t="s">
        <v>39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s="2" customFormat="1" x14ac:dyDescent="0.25">
      <c r="A698">
        <v>45</v>
      </c>
      <c r="B698" t="s">
        <v>39</v>
      </c>
      <c r="C698" t="s">
        <v>51</v>
      </c>
      <c r="D698">
        <v>805</v>
      </c>
      <c r="E698" t="s">
        <v>41</v>
      </c>
      <c r="F698">
        <v>4</v>
      </c>
      <c r="G698">
        <v>2</v>
      </c>
      <c r="H698" t="s">
        <v>35</v>
      </c>
      <c r="I698">
        <v>1</v>
      </c>
      <c r="J698">
        <v>972</v>
      </c>
      <c r="K698">
        <v>3</v>
      </c>
      <c r="L698" t="s">
        <v>42</v>
      </c>
      <c r="M698">
        <v>57</v>
      </c>
      <c r="N698">
        <v>3</v>
      </c>
      <c r="O698">
        <v>2</v>
      </c>
      <c r="P698" t="s">
        <v>46</v>
      </c>
      <c r="Q698">
        <v>2</v>
      </c>
      <c r="R698" t="s">
        <v>44</v>
      </c>
      <c r="S698">
        <v>4447</v>
      </c>
      <c r="T698">
        <v>23163</v>
      </c>
      <c r="U698">
        <v>1</v>
      </c>
      <c r="V698" t="s">
        <v>106</v>
      </c>
      <c r="W698" t="s">
        <v>39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s="2" customFormat="1" x14ac:dyDescent="0.25">
      <c r="A699">
        <v>29</v>
      </c>
      <c r="B699" t="s">
        <v>39</v>
      </c>
      <c r="C699" t="s">
        <v>40</v>
      </c>
      <c r="D699">
        <v>1404</v>
      </c>
      <c r="E699" t="s">
        <v>34</v>
      </c>
      <c r="F699">
        <v>20</v>
      </c>
      <c r="G699">
        <v>3</v>
      </c>
      <c r="H699" t="s">
        <v>56</v>
      </c>
      <c r="I699">
        <v>1</v>
      </c>
      <c r="J699">
        <v>974</v>
      </c>
      <c r="K699">
        <v>3</v>
      </c>
      <c r="L699" t="s">
        <v>36</v>
      </c>
      <c r="M699">
        <v>84</v>
      </c>
      <c r="N699">
        <v>3</v>
      </c>
      <c r="O699">
        <v>1</v>
      </c>
      <c r="P699" t="s">
        <v>53</v>
      </c>
      <c r="Q699">
        <v>4</v>
      </c>
      <c r="R699" t="s">
        <v>44</v>
      </c>
      <c r="S699">
        <v>2157</v>
      </c>
      <c r="T699">
        <v>18203</v>
      </c>
      <c r="U699">
        <v>1</v>
      </c>
      <c r="V699" t="s">
        <v>106</v>
      </c>
      <c r="W699" t="s">
        <v>39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s="2" customFormat="1" x14ac:dyDescent="0.25">
      <c r="A700">
        <v>35</v>
      </c>
      <c r="B700" t="s">
        <v>39</v>
      </c>
      <c r="C700" t="s">
        <v>33</v>
      </c>
      <c r="D700">
        <v>1219</v>
      </c>
      <c r="E700" t="s">
        <v>34</v>
      </c>
      <c r="F700">
        <v>18</v>
      </c>
      <c r="G700">
        <v>3</v>
      </c>
      <c r="H700" t="s">
        <v>47</v>
      </c>
      <c r="I700">
        <v>1</v>
      </c>
      <c r="J700">
        <v>975</v>
      </c>
      <c r="K700">
        <v>3</v>
      </c>
      <c r="L700" t="s">
        <v>36</v>
      </c>
      <c r="M700">
        <v>86</v>
      </c>
      <c r="N700">
        <v>3</v>
      </c>
      <c r="O700">
        <v>2</v>
      </c>
      <c r="P700" t="s">
        <v>37</v>
      </c>
      <c r="Q700">
        <v>3</v>
      </c>
      <c r="R700" t="s">
        <v>44</v>
      </c>
      <c r="S700">
        <v>4601</v>
      </c>
      <c r="T700">
        <v>6179</v>
      </c>
      <c r="U700">
        <v>1</v>
      </c>
      <c r="V700" t="s">
        <v>106</v>
      </c>
      <c r="W700" t="s">
        <v>39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s="2" customFormat="1" x14ac:dyDescent="0.25">
      <c r="A701">
        <v>52</v>
      </c>
      <c r="B701" t="s">
        <v>39</v>
      </c>
      <c r="C701" t="s">
        <v>33</v>
      </c>
      <c r="D701">
        <v>1053</v>
      </c>
      <c r="E701" t="s">
        <v>41</v>
      </c>
      <c r="F701">
        <v>1</v>
      </c>
      <c r="G701">
        <v>2</v>
      </c>
      <c r="H701" t="s">
        <v>35</v>
      </c>
      <c r="I701">
        <v>1</v>
      </c>
      <c r="J701">
        <v>976</v>
      </c>
      <c r="K701">
        <v>4</v>
      </c>
      <c r="L701" t="s">
        <v>42</v>
      </c>
      <c r="M701">
        <v>70</v>
      </c>
      <c r="N701">
        <v>3</v>
      </c>
      <c r="O701">
        <v>4</v>
      </c>
      <c r="P701" t="s">
        <v>52</v>
      </c>
      <c r="Q701">
        <v>4</v>
      </c>
      <c r="R701" t="s">
        <v>44</v>
      </c>
      <c r="S701">
        <v>17099</v>
      </c>
      <c r="T701">
        <v>13829</v>
      </c>
      <c r="U701">
        <v>2</v>
      </c>
      <c r="V701" t="s">
        <v>106</v>
      </c>
      <c r="W701" t="s">
        <v>39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s="2" customFormat="1" x14ac:dyDescent="0.25">
      <c r="A702">
        <v>58</v>
      </c>
      <c r="B702" t="s">
        <v>32</v>
      </c>
      <c r="C702" t="s">
        <v>33</v>
      </c>
      <c r="D702">
        <v>289</v>
      </c>
      <c r="E702" t="s">
        <v>41</v>
      </c>
      <c r="F702">
        <v>2</v>
      </c>
      <c r="G702">
        <v>3</v>
      </c>
      <c r="H702" t="s">
        <v>56</v>
      </c>
      <c r="I702">
        <v>1</v>
      </c>
      <c r="J702">
        <v>977</v>
      </c>
      <c r="K702">
        <v>4</v>
      </c>
      <c r="L702" t="s">
        <v>42</v>
      </c>
      <c r="M702">
        <v>51</v>
      </c>
      <c r="N702">
        <v>3</v>
      </c>
      <c r="O702">
        <v>1</v>
      </c>
      <c r="P702" t="s">
        <v>43</v>
      </c>
      <c r="Q702">
        <v>3</v>
      </c>
      <c r="R702" t="s">
        <v>38</v>
      </c>
      <c r="S702">
        <v>2479</v>
      </c>
      <c r="T702">
        <v>26227</v>
      </c>
      <c r="U702">
        <v>4</v>
      </c>
      <c r="V702" t="s">
        <v>106</v>
      </c>
      <c r="W702" t="s">
        <v>39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s="2" customFormat="1" x14ac:dyDescent="0.25">
      <c r="A703">
        <v>53</v>
      </c>
      <c r="B703" t="s">
        <v>39</v>
      </c>
      <c r="C703" t="s">
        <v>33</v>
      </c>
      <c r="D703">
        <v>1376</v>
      </c>
      <c r="E703" t="s">
        <v>34</v>
      </c>
      <c r="F703">
        <v>2</v>
      </c>
      <c r="G703">
        <v>2</v>
      </c>
      <c r="H703" t="s">
        <v>47</v>
      </c>
      <c r="I703">
        <v>1</v>
      </c>
      <c r="J703">
        <v>981</v>
      </c>
      <c r="K703">
        <v>3</v>
      </c>
      <c r="L703" t="s">
        <v>42</v>
      </c>
      <c r="M703">
        <v>45</v>
      </c>
      <c r="N703">
        <v>3</v>
      </c>
      <c r="O703">
        <v>4</v>
      </c>
      <c r="P703" t="s">
        <v>52</v>
      </c>
      <c r="Q703">
        <v>3</v>
      </c>
      <c r="R703" t="s">
        <v>48</v>
      </c>
      <c r="S703">
        <v>14852</v>
      </c>
      <c r="T703">
        <v>13938</v>
      </c>
      <c r="U703">
        <v>6</v>
      </c>
      <c r="V703" t="s">
        <v>106</v>
      </c>
      <c r="W703" t="s">
        <v>39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s="2" customFormat="1" x14ac:dyDescent="0.25">
      <c r="A704">
        <v>30</v>
      </c>
      <c r="B704" t="s">
        <v>39</v>
      </c>
      <c r="C704" t="s">
        <v>33</v>
      </c>
      <c r="D704">
        <v>231</v>
      </c>
      <c r="E704" t="s">
        <v>34</v>
      </c>
      <c r="F704">
        <v>8</v>
      </c>
      <c r="G704">
        <v>2</v>
      </c>
      <c r="H704" t="s">
        <v>45</v>
      </c>
      <c r="I704">
        <v>1</v>
      </c>
      <c r="J704">
        <v>982</v>
      </c>
      <c r="K704">
        <v>3</v>
      </c>
      <c r="L704" t="s">
        <v>42</v>
      </c>
      <c r="M704">
        <v>62</v>
      </c>
      <c r="N704">
        <v>3</v>
      </c>
      <c r="O704">
        <v>3</v>
      </c>
      <c r="P704" t="s">
        <v>37</v>
      </c>
      <c r="Q704">
        <v>3</v>
      </c>
      <c r="R704" t="s">
        <v>48</v>
      </c>
      <c r="S704">
        <v>7264</v>
      </c>
      <c r="T704">
        <v>9977</v>
      </c>
      <c r="U704">
        <v>5</v>
      </c>
      <c r="V704" t="s">
        <v>106</v>
      </c>
      <c r="W704" t="s">
        <v>39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s="2" customFormat="1" x14ac:dyDescent="0.25">
      <c r="A705">
        <v>38</v>
      </c>
      <c r="B705" t="s">
        <v>39</v>
      </c>
      <c r="C705" t="s">
        <v>51</v>
      </c>
      <c r="D705">
        <v>152</v>
      </c>
      <c r="E705" t="s">
        <v>34</v>
      </c>
      <c r="F705">
        <v>10</v>
      </c>
      <c r="G705">
        <v>3</v>
      </c>
      <c r="H705" t="s">
        <v>56</v>
      </c>
      <c r="I705">
        <v>1</v>
      </c>
      <c r="J705">
        <v>983</v>
      </c>
      <c r="K705">
        <v>3</v>
      </c>
      <c r="L705" t="s">
        <v>36</v>
      </c>
      <c r="M705">
        <v>85</v>
      </c>
      <c r="N705">
        <v>3</v>
      </c>
      <c r="O705">
        <v>2</v>
      </c>
      <c r="P705" t="s">
        <v>37</v>
      </c>
      <c r="Q705">
        <v>4</v>
      </c>
      <c r="R705" t="s">
        <v>38</v>
      </c>
      <c r="S705">
        <v>5666</v>
      </c>
      <c r="T705">
        <v>19899</v>
      </c>
      <c r="U705">
        <v>1</v>
      </c>
      <c r="V705" t="s">
        <v>106</v>
      </c>
      <c r="W705" t="s">
        <v>32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s="2" customFormat="1" x14ac:dyDescent="0.25">
      <c r="A706">
        <v>35</v>
      </c>
      <c r="B706" t="s">
        <v>39</v>
      </c>
      <c r="C706" t="s">
        <v>33</v>
      </c>
      <c r="D706">
        <v>882</v>
      </c>
      <c r="E706" t="s">
        <v>34</v>
      </c>
      <c r="F706">
        <v>3</v>
      </c>
      <c r="G706">
        <v>4</v>
      </c>
      <c r="H706" t="s">
        <v>35</v>
      </c>
      <c r="I706">
        <v>1</v>
      </c>
      <c r="J706">
        <v>984</v>
      </c>
      <c r="K706">
        <v>4</v>
      </c>
      <c r="L706" t="s">
        <v>42</v>
      </c>
      <c r="M706">
        <v>92</v>
      </c>
      <c r="N706">
        <v>3</v>
      </c>
      <c r="O706">
        <v>3</v>
      </c>
      <c r="P706" t="s">
        <v>37</v>
      </c>
      <c r="Q706">
        <v>4</v>
      </c>
      <c r="R706" t="s">
        <v>48</v>
      </c>
      <c r="S706">
        <v>7823</v>
      </c>
      <c r="T706">
        <v>6812</v>
      </c>
      <c r="U706">
        <v>6</v>
      </c>
      <c r="V706" t="s">
        <v>106</v>
      </c>
      <c r="W706" t="s">
        <v>39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s="2" customFormat="1" x14ac:dyDescent="0.25">
      <c r="A707">
        <v>39</v>
      </c>
      <c r="B707" t="s">
        <v>39</v>
      </c>
      <c r="C707" t="s">
        <v>33</v>
      </c>
      <c r="D707">
        <v>903</v>
      </c>
      <c r="E707" t="s">
        <v>34</v>
      </c>
      <c r="F707">
        <v>2</v>
      </c>
      <c r="G707">
        <v>5</v>
      </c>
      <c r="H707" t="s">
        <v>35</v>
      </c>
      <c r="I707">
        <v>1</v>
      </c>
      <c r="J707">
        <v>985</v>
      </c>
      <c r="K707">
        <v>1</v>
      </c>
      <c r="L707" t="s">
        <v>42</v>
      </c>
      <c r="M707">
        <v>41</v>
      </c>
      <c r="N707">
        <v>4</v>
      </c>
      <c r="O707">
        <v>3</v>
      </c>
      <c r="P707" t="s">
        <v>37</v>
      </c>
      <c r="Q707">
        <v>3</v>
      </c>
      <c r="R707" t="s">
        <v>38</v>
      </c>
      <c r="S707">
        <v>7880</v>
      </c>
      <c r="T707">
        <v>2560</v>
      </c>
      <c r="U707">
        <v>0</v>
      </c>
      <c r="V707" t="s">
        <v>106</v>
      </c>
      <c r="W707" t="s">
        <v>39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s="2" customFormat="1" x14ac:dyDescent="0.25">
      <c r="A708">
        <v>40</v>
      </c>
      <c r="B708" t="s">
        <v>32</v>
      </c>
      <c r="C708" t="s">
        <v>51</v>
      </c>
      <c r="D708">
        <v>1479</v>
      </c>
      <c r="E708" t="s">
        <v>34</v>
      </c>
      <c r="F708">
        <v>24</v>
      </c>
      <c r="G708">
        <v>3</v>
      </c>
      <c r="H708" t="s">
        <v>35</v>
      </c>
      <c r="I708">
        <v>1</v>
      </c>
      <c r="J708">
        <v>986</v>
      </c>
      <c r="K708">
        <v>2</v>
      </c>
      <c r="L708" t="s">
        <v>36</v>
      </c>
      <c r="M708">
        <v>100</v>
      </c>
      <c r="N708">
        <v>4</v>
      </c>
      <c r="O708">
        <v>4</v>
      </c>
      <c r="P708" t="s">
        <v>37</v>
      </c>
      <c r="Q708">
        <v>2</v>
      </c>
      <c r="R708" t="s">
        <v>38</v>
      </c>
      <c r="S708">
        <v>13194</v>
      </c>
      <c r="T708">
        <v>17071</v>
      </c>
      <c r="U708">
        <v>4</v>
      </c>
      <c r="V708" t="s">
        <v>106</v>
      </c>
      <c r="W708" t="s">
        <v>32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s="2" customFormat="1" x14ac:dyDescent="0.25">
      <c r="A709">
        <v>47</v>
      </c>
      <c r="B709" t="s">
        <v>39</v>
      </c>
      <c r="C709" t="s">
        <v>40</v>
      </c>
      <c r="D709">
        <v>1379</v>
      </c>
      <c r="E709" t="s">
        <v>41</v>
      </c>
      <c r="F709">
        <v>16</v>
      </c>
      <c r="G709">
        <v>4</v>
      </c>
      <c r="H709" t="s">
        <v>47</v>
      </c>
      <c r="I709">
        <v>1</v>
      </c>
      <c r="J709">
        <v>987</v>
      </c>
      <c r="K709">
        <v>3</v>
      </c>
      <c r="L709" t="s">
        <v>42</v>
      </c>
      <c r="M709">
        <v>64</v>
      </c>
      <c r="N709">
        <v>4</v>
      </c>
      <c r="O709">
        <v>2</v>
      </c>
      <c r="P709" t="s">
        <v>49</v>
      </c>
      <c r="Q709">
        <v>3</v>
      </c>
      <c r="R709" t="s">
        <v>48</v>
      </c>
      <c r="S709">
        <v>5067</v>
      </c>
      <c r="T709">
        <v>6759</v>
      </c>
      <c r="U709">
        <v>1</v>
      </c>
      <c r="V709" t="s">
        <v>106</v>
      </c>
      <c r="W709" t="s">
        <v>32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s="2" customFormat="1" x14ac:dyDescent="0.25">
      <c r="A710">
        <v>36</v>
      </c>
      <c r="B710" t="s">
        <v>39</v>
      </c>
      <c r="C710" t="s">
        <v>51</v>
      </c>
      <c r="D710">
        <v>1229</v>
      </c>
      <c r="E710" t="s">
        <v>34</v>
      </c>
      <c r="F710">
        <v>8</v>
      </c>
      <c r="G710">
        <v>4</v>
      </c>
      <c r="H710" t="s">
        <v>56</v>
      </c>
      <c r="I710">
        <v>1</v>
      </c>
      <c r="J710">
        <v>990</v>
      </c>
      <c r="K710">
        <v>1</v>
      </c>
      <c r="L710" t="s">
        <v>42</v>
      </c>
      <c r="M710">
        <v>84</v>
      </c>
      <c r="N710">
        <v>3</v>
      </c>
      <c r="O710">
        <v>2</v>
      </c>
      <c r="P710" t="s">
        <v>37</v>
      </c>
      <c r="Q710">
        <v>4</v>
      </c>
      <c r="R710" t="s">
        <v>48</v>
      </c>
      <c r="S710">
        <v>5079</v>
      </c>
      <c r="T710">
        <v>25952</v>
      </c>
      <c r="U710">
        <v>4</v>
      </c>
      <c r="V710" t="s">
        <v>106</v>
      </c>
      <c r="W710" t="s">
        <v>39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s="2" customFormat="1" x14ac:dyDescent="0.25">
      <c r="A711">
        <v>31</v>
      </c>
      <c r="B711" t="s">
        <v>32</v>
      </c>
      <c r="C711" t="s">
        <v>51</v>
      </c>
      <c r="D711">
        <v>335</v>
      </c>
      <c r="E711" t="s">
        <v>41</v>
      </c>
      <c r="F711">
        <v>9</v>
      </c>
      <c r="G711">
        <v>2</v>
      </c>
      <c r="H711" t="s">
        <v>47</v>
      </c>
      <c r="I711">
        <v>1</v>
      </c>
      <c r="J711">
        <v>991</v>
      </c>
      <c r="K711">
        <v>3</v>
      </c>
      <c r="L711" t="s">
        <v>42</v>
      </c>
      <c r="M711">
        <v>46</v>
      </c>
      <c r="N711">
        <v>2</v>
      </c>
      <c r="O711">
        <v>1</v>
      </c>
      <c r="P711" t="s">
        <v>43</v>
      </c>
      <c r="Q711">
        <v>1</v>
      </c>
      <c r="R711" t="s">
        <v>38</v>
      </c>
      <c r="S711">
        <v>2321</v>
      </c>
      <c r="T711">
        <v>10322</v>
      </c>
      <c r="U711">
        <v>0</v>
      </c>
      <c r="V711" t="s">
        <v>106</v>
      </c>
      <c r="W711" t="s">
        <v>32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s="2" customFormat="1" x14ac:dyDescent="0.25">
      <c r="A712">
        <v>33</v>
      </c>
      <c r="B712" t="s">
        <v>39</v>
      </c>
      <c r="C712" t="s">
        <v>51</v>
      </c>
      <c r="D712">
        <v>722</v>
      </c>
      <c r="E712" t="s">
        <v>34</v>
      </c>
      <c r="F712">
        <v>17</v>
      </c>
      <c r="G712">
        <v>3</v>
      </c>
      <c r="H712" t="s">
        <v>35</v>
      </c>
      <c r="I712">
        <v>1</v>
      </c>
      <c r="J712">
        <v>992</v>
      </c>
      <c r="K712">
        <v>4</v>
      </c>
      <c r="L712" t="s">
        <v>42</v>
      </c>
      <c r="M712">
        <v>38</v>
      </c>
      <c r="N712">
        <v>3</v>
      </c>
      <c r="O712">
        <v>4</v>
      </c>
      <c r="P712" t="s">
        <v>52</v>
      </c>
      <c r="Q712">
        <v>3</v>
      </c>
      <c r="R712" t="s">
        <v>38</v>
      </c>
      <c r="S712">
        <v>17444</v>
      </c>
      <c r="T712">
        <v>20489</v>
      </c>
      <c r="U712">
        <v>1</v>
      </c>
      <c r="V712" t="s">
        <v>106</v>
      </c>
      <c r="W712" t="s">
        <v>39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s="2" customFormat="1" x14ac:dyDescent="0.25">
      <c r="A713">
        <v>29</v>
      </c>
      <c r="B713" t="s">
        <v>32</v>
      </c>
      <c r="C713" t="s">
        <v>33</v>
      </c>
      <c r="D713">
        <v>906</v>
      </c>
      <c r="E713" t="s">
        <v>41</v>
      </c>
      <c r="F713">
        <v>10</v>
      </c>
      <c r="G713">
        <v>3</v>
      </c>
      <c r="H713" t="s">
        <v>35</v>
      </c>
      <c r="I713">
        <v>1</v>
      </c>
      <c r="J713">
        <v>994</v>
      </c>
      <c r="K713">
        <v>4</v>
      </c>
      <c r="L713" t="s">
        <v>36</v>
      </c>
      <c r="M713">
        <v>92</v>
      </c>
      <c r="N713">
        <v>2</v>
      </c>
      <c r="O713">
        <v>1</v>
      </c>
      <c r="P713" t="s">
        <v>43</v>
      </c>
      <c r="Q713">
        <v>1</v>
      </c>
      <c r="R713" t="s">
        <v>38</v>
      </c>
      <c r="S713">
        <v>2404</v>
      </c>
      <c r="T713">
        <v>11479</v>
      </c>
      <c r="U713">
        <v>6</v>
      </c>
      <c r="V713" t="s">
        <v>106</v>
      </c>
      <c r="W713" t="s">
        <v>32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s="2" customFormat="1" x14ac:dyDescent="0.25">
      <c r="A714">
        <v>33</v>
      </c>
      <c r="B714" t="s">
        <v>39</v>
      </c>
      <c r="C714" t="s">
        <v>33</v>
      </c>
      <c r="D714">
        <v>461</v>
      </c>
      <c r="E714" t="s">
        <v>41</v>
      </c>
      <c r="F714">
        <v>13</v>
      </c>
      <c r="G714">
        <v>1</v>
      </c>
      <c r="H714" t="s">
        <v>35</v>
      </c>
      <c r="I714">
        <v>1</v>
      </c>
      <c r="J714">
        <v>995</v>
      </c>
      <c r="K714">
        <v>2</v>
      </c>
      <c r="L714" t="s">
        <v>36</v>
      </c>
      <c r="M714">
        <v>53</v>
      </c>
      <c r="N714">
        <v>3</v>
      </c>
      <c r="O714">
        <v>1</v>
      </c>
      <c r="P714" t="s">
        <v>43</v>
      </c>
      <c r="Q714">
        <v>4</v>
      </c>
      <c r="R714" t="s">
        <v>38</v>
      </c>
      <c r="S714">
        <v>3452</v>
      </c>
      <c r="T714">
        <v>17241</v>
      </c>
      <c r="U714">
        <v>3</v>
      </c>
      <c r="V714" t="s">
        <v>106</v>
      </c>
      <c r="W714" t="s">
        <v>39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s="2" customFormat="1" x14ac:dyDescent="0.25">
      <c r="A715">
        <v>45</v>
      </c>
      <c r="B715" t="s">
        <v>39</v>
      </c>
      <c r="C715" t="s">
        <v>33</v>
      </c>
      <c r="D715">
        <v>974</v>
      </c>
      <c r="E715" t="s">
        <v>41</v>
      </c>
      <c r="F715">
        <v>1</v>
      </c>
      <c r="G715">
        <v>4</v>
      </c>
      <c r="H715" t="s">
        <v>47</v>
      </c>
      <c r="I715">
        <v>1</v>
      </c>
      <c r="J715">
        <v>996</v>
      </c>
      <c r="K715">
        <v>4</v>
      </c>
      <c r="L715" t="s">
        <v>36</v>
      </c>
      <c r="M715">
        <v>91</v>
      </c>
      <c r="N715">
        <v>3</v>
      </c>
      <c r="O715">
        <v>1</v>
      </c>
      <c r="P715" t="s">
        <v>46</v>
      </c>
      <c r="Q715">
        <v>4</v>
      </c>
      <c r="R715" t="s">
        <v>48</v>
      </c>
      <c r="S715">
        <v>2270</v>
      </c>
      <c r="T715">
        <v>11005</v>
      </c>
      <c r="U715">
        <v>3</v>
      </c>
      <c r="V715" t="s">
        <v>106</v>
      </c>
      <c r="W715" t="s">
        <v>39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s="2" customFormat="1" x14ac:dyDescent="0.25">
      <c r="A716">
        <v>50</v>
      </c>
      <c r="B716" t="s">
        <v>39</v>
      </c>
      <c r="C716" t="s">
        <v>33</v>
      </c>
      <c r="D716">
        <v>1126</v>
      </c>
      <c r="E716" t="s">
        <v>41</v>
      </c>
      <c r="F716">
        <v>1</v>
      </c>
      <c r="G716">
        <v>2</v>
      </c>
      <c r="H716" t="s">
        <v>47</v>
      </c>
      <c r="I716">
        <v>1</v>
      </c>
      <c r="J716">
        <v>997</v>
      </c>
      <c r="K716">
        <v>4</v>
      </c>
      <c r="L716" t="s">
        <v>42</v>
      </c>
      <c r="M716">
        <v>66</v>
      </c>
      <c r="N716">
        <v>3</v>
      </c>
      <c r="O716">
        <v>4</v>
      </c>
      <c r="P716" t="s">
        <v>54</v>
      </c>
      <c r="Q716">
        <v>4</v>
      </c>
      <c r="R716" t="s">
        <v>48</v>
      </c>
      <c r="S716">
        <v>17399</v>
      </c>
      <c r="T716">
        <v>6615</v>
      </c>
      <c r="U716">
        <v>9</v>
      </c>
      <c r="V716" t="s">
        <v>106</v>
      </c>
      <c r="W716" t="s">
        <v>39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s="2" customFormat="1" x14ac:dyDescent="0.25">
      <c r="A717">
        <v>33</v>
      </c>
      <c r="B717" t="s">
        <v>39</v>
      </c>
      <c r="C717" t="s">
        <v>40</v>
      </c>
      <c r="D717">
        <v>827</v>
      </c>
      <c r="E717" t="s">
        <v>41</v>
      </c>
      <c r="F717">
        <v>1</v>
      </c>
      <c r="G717">
        <v>4</v>
      </c>
      <c r="H717" t="s">
        <v>45</v>
      </c>
      <c r="I717">
        <v>1</v>
      </c>
      <c r="J717">
        <v>998</v>
      </c>
      <c r="K717">
        <v>3</v>
      </c>
      <c r="L717" t="s">
        <v>36</v>
      </c>
      <c r="M717">
        <v>84</v>
      </c>
      <c r="N717">
        <v>4</v>
      </c>
      <c r="O717">
        <v>2</v>
      </c>
      <c r="P717" t="s">
        <v>50</v>
      </c>
      <c r="Q717">
        <v>2</v>
      </c>
      <c r="R717" t="s">
        <v>44</v>
      </c>
      <c r="S717">
        <v>5488</v>
      </c>
      <c r="T717">
        <v>20161</v>
      </c>
      <c r="U717">
        <v>1</v>
      </c>
      <c r="V717" t="s">
        <v>106</v>
      </c>
      <c r="W717" t="s">
        <v>32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s="2" customFormat="1" x14ac:dyDescent="0.25">
      <c r="A718">
        <v>41</v>
      </c>
      <c r="B718" t="s">
        <v>39</v>
      </c>
      <c r="C718" t="s">
        <v>40</v>
      </c>
      <c r="D718">
        <v>840</v>
      </c>
      <c r="E718" t="s">
        <v>41</v>
      </c>
      <c r="F718">
        <v>9</v>
      </c>
      <c r="G718">
        <v>3</v>
      </c>
      <c r="H718" t="s">
        <v>47</v>
      </c>
      <c r="I718">
        <v>1</v>
      </c>
      <c r="J718">
        <v>999</v>
      </c>
      <c r="K718">
        <v>1</v>
      </c>
      <c r="L718" t="s">
        <v>42</v>
      </c>
      <c r="M718">
        <v>64</v>
      </c>
      <c r="N718">
        <v>3</v>
      </c>
      <c r="O718">
        <v>5</v>
      </c>
      <c r="P718" t="s">
        <v>54</v>
      </c>
      <c r="Q718">
        <v>3</v>
      </c>
      <c r="R718" t="s">
        <v>48</v>
      </c>
      <c r="S718">
        <v>19419</v>
      </c>
      <c r="T718">
        <v>3735</v>
      </c>
      <c r="U718">
        <v>2</v>
      </c>
      <c r="V718" t="s">
        <v>106</v>
      </c>
      <c r="W718" t="s">
        <v>39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s="2" customFormat="1" x14ac:dyDescent="0.25">
      <c r="A719">
        <v>27</v>
      </c>
      <c r="B719" t="s">
        <v>39</v>
      </c>
      <c r="C719" t="s">
        <v>33</v>
      </c>
      <c r="D719">
        <v>1134</v>
      </c>
      <c r="E719" t="s">
        <v>41</v>
      </c>
      <c r="F719">
        <v>16</v>
      </c>
      <c r="G719">
        <v>4</v>
      </c>
      <c r="H719" t="s">
        <v>56</v>
      </c>
      <c r="I719">
        <v>1</v>
      </c>
      <c r="J719">
        <v>1001</v>
      </c>
      <c r="K719">
        <v>3</v>
      </c>
      <c r="L719" t="s">
        <v>36</v>
      </c>
      <c r="M719">
        <v>37</v>
      </c>
      <c r="N719">
        <v>3</v>
      </c>
      <c r="O719">
        <v>1</v>
      </c>
      <c r="P719" t="s">
        <v>46</v>
      </c>
      <c r="Q719">
        <v>2</v>
      </c>
      <c r="R719" t="s">
        <v>44</v>
      </c>
      <c r="S719">
        <v>2811</v>
      </c>
      <c r="T719">
        <v>12086</v>
      </c>
      <c r="U719">
        <v>9</v>
      </c>
      <c r="V719" t="s">
        <v>106</v>
      </c>
      <c r="W719" t="s">
        <v>39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s="2" customFormat="1" x14ac:dyDescent="0.25">
      <c r="A720">
        <v>45</v>
      </c>
      <c r="B720" t="s">
        <v>39</v>
      </c>
      <c r="C720" t="s">
        <v>51</v>
      </c>
      <c r="D720">
        <v>248</v>
      </c>
      <c r="E720" t="s">
        <v>41</v>
      </c>
      <c r="F720">
        <v>23</v>
      </c>
      <c r="G720">
        <v>2</v>
      </c>
      <c r="H720" t="s">
        <v>35</v>
      </c>
      <c r="I720">
        <v>1</v>
      </c>
      <c r="J720">
        <v>1002</v>
      </c>
      <c r="K720">
        <v>4</v>
      </c>
      <c r="L720" t="s">
        <v>42</v>
      </c>
      <c r="M720">
        <v>42</v>
      </c>
      <c r="N720">
        <v>3</v>
      </c>
      <c r="O720">
        <v>2</v>
      </c>
      <c r="P720" t="s">
        <v>46</v>
      </c>
      <c r="Q720">
        <v>1</v>
      </c>
      <c r="R720" t="s">
        <v>44</v>
      </c>
      <c r="S720">
        <v>3633</v>
      </c>
      <c r="T720">
        <v>14039</v>
      </c>
      <c r="U720">
        <v>1</v>
      </c>
      <c r="V720" t="s">
        <v>106</v>
      </c>
      <c r="W720" t="s">
        <v>32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s="2" customFormat="1" x14ac:dyDescent="0.25">
      <c r="A721">
        <v>47</v>
      </c>
      <c r="B721" t="s">
        <v>39</v>
      </c>
      <c r="C721" t="s">
        <v>33</v>
      </c>
      <c r="D721">
        <v>955</v>
      </c>
      <c r="E721" t="s">
        <v>34</v>
      </c>
      <c r="F721">
        <v>4</v>
      </c>
      <c r="G721">
        <v>2</v>
      </c>
      <c r="H721" t="s">
        <v>35</v>
      </c>
      <c r="I721">
        <v>1</v>
      </c>
      <c r="J721">
        <v>1003</v>
      </c>
      <c r="K721">
        <v>4</v>
      </c>
      <c r="L721" t="s">
        <v>36</v>
      </c>
      <c r="M721">
        <v>83</v>
      </c>
      <c r="N721">
        <v>3</v>
      </c>
      <c r="O721">
        <v>2</v>
      </c>
      <c r="P721" t="s">
        <v>37</v>
      </c>
      <c r="Q721">
        <v>4</v>
      </c>
      <c r="R721" t="s">
        <v>38</v>
      </c>
      <c r="S721">
        <v>4163</v>
      </c>
      <c r="T721">
        <v>8571</v>
      </c>
      <c r="U721">
        <v>1</v>
      </c>
      <c r="V721" t="s">
        <v>106</v>
      </c>
      <c r="W721" t="s">
        <v>32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s="2" customFormat="1" x14ac:dyDescent="0.25">
      <c r="A722">
        <v>30</v>
      </c>
      <c r="B722" t="s">
        <v>32</v>
      </c>
      <c r="C722" t="s">
        <v>33</v>
      </c>
      <c r="D722">
        <v>138</v>
      </c>
      <c r="E722" t="s">
        <v>41</v>
      </c>
      <c r="F722">
        <v>22</v>
      </c>
      <c r="G722">
        <v>3</v>
      </c>
      <c r="H722" t="s">
        <v>35</v>
      </c>
      <c r="I722">
        <v>1</v>
      </c>
      <c r="J722">
        <v>1004</v>
      </c>
      <c r="K722">
        <v>1</v>
      </c>
      <c r="L722" t="s">
        <v>36</v>
      </c>
      <c r="M722">
        <v>48</v>
      </c>
      <c r="N722">
        <v>3</v>
      </c>
      <c r="O722">
        <v>1</v>
      </c>
      <c r="P722" t="s">
        <v>43</v>
      </c>
      <c r="Q722">
        <v>3</v>
      </c>
      <c r="R722" t="s">
        <v>44</v>
      </c>
      <c r="S722">
        <v>2132</v>
      </c>
      <c r="T722">
        <v>11539</v>
      </c>
      <c r="U722">
        <v>4</v>
      </c>
      <c r="V722" t="s">
        <v>106</v>
      </c>
      <c r="W722" t="s">
        <v>32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s="2" customFormat="1" x14ac:dyDescent="0.25">
      <c r="A723">
        <v>50</v>
      </c>
      <c r="B723" t="s">
        <v>39</v>
      </c>
      <c r="C723" t="s">
        <v>33</v>
      </c>
      <c r="D723">
        <v>939</v>
      </c>
      <c r="E723" t="s">
        <v>41</v>
      </c>
      <c r="F723">
        <v>24</v>
      </c>
      <c r="G723">
        <v>3</v>
      </c>
      <c r="H723" t="s">
        <v>35</v>
      </c>
      <c r="I723">
        <v>1</v>
      </c>
      <c r="J723">
        <v>1005</v>
      </c>
      <c r="K723">
        <v>4</v>
      </c>
      <c r="L723" t="s">
        <v>42</v>
      </c>
      <c r="M723">
        <v>95</v>
      </c>
      <c r="N723">
        <v>3</v>
      </c>
      <c r="O723">
        <v>4</v>
      </c>
      <c r="P723" t="s">
        <v>49</v>
      </c>
      <c r="Q723">
        <v>3</v>
      </c>
      <c r="R723" t="s">
        <v>44</v>
      </c>
      <c r="S723">
        <v>13973</v>
      </c>
      <c r="T723">
        <v>4161</v>
      </c>
      <c r="U723">
        <v>3</v>
      </c>
      <c r="V723" t="s">
        <v>106</v>
      </c>
      <c r="W723" t="s">
        <v>32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s="2" customFormat="1" x14ac:dyDescent="0.25">
      <c r="A724">
        <v>38</v>
      </c>
      <c r="B724" t="s">
        <v>39</v>
      </c>
      <c r="C724" t="s">
        <v>40</v>
      </c>
      <c r="D724">
        <v>1391</v>
      </c>
      <c r="E724" t="s">
        <v>41</v>
      </c>
      <c r="F724">
        <v>10</v>
      </c>
      <c r="G724">
        <v>1</v>
      </c>
      <c r="H724" t="s">
        <v>47</v>
      </c>
      <c r="I724">
        <v>1</v>
      </c>
      <c r="J724">
        <v>1006</v>
      </c>
      <c r="K724">
        <v>3</v>
      </c>
      <c r="L724" t="s">
        <v>42</v>
      </c>
      <c r="M724">
        <v>66</v>
      </c>
      <c r="N724">
        <v>3</v>
      </c>
      <c r="O724">
        <v>1</v>
      </c>
      <c r="P724" t="s">
        <v>43</v>
      </c>
      <c r="Q724">
        <v>3</v>
      </c>
      <c r="R724" t="s">
        <v>44</v>
      </c>
      <c r="S724">
        <v>2684</v>
      </c>
      <c r="T724">
        <v>12127</v>
      </c>
      <c r="U724">
        <v>0</v>
      </c>
      <c r="V724" t="s">
        <v>106</v>
      </c>
      <c r="W724" t="s">
        <v>39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s="2" customFormat="1" x14ac:dyDescent="0.25">
      <c r="A725">
        <v>46</v>
      </c>
      <c r="B725" t="s">
        <v>39</v>
      </c>
      <c r="C725" t="s">
        <v>33</v>
      </c>
      <c r="D725">
        <v>566</v>
      </c>
      <c r="E725" t="s">
        <v>41</v>
      </c>
      <c r="F725">
        <v>7</v>
      </c>
      <c r="G725">
        <v>2</v>
      </c>
      <c r="H725" t="s">
        <v>47</v>
      </c>
      <c r="I725">
        <v>1</v>
      </c>
      <c r="J725">
        <v>1007</v>
      </c>
      <c r="K725">
        <v>4</v>
      </c>
      <c r="L725" t="s">
        <v>42</v>
      </c>
      <c r="M725">
        <v>75</v>
      </c>
      <c r="N725">
        <v>3</v>
      </c>
      <c r="O725">
        <v>3</v>
      </c>
      <c r="P725" t="s">
        <v>49</v>
      </c>
      <c r="Q725">
        <v>3</v>
      </c>
      <c r="R725" t="s">
        <v>48</v>
      </c>
      <c r="S725">
        <v>10845</v>
      </c>
      <c r="T725">
        <v>24208</v>
      </c>
      <c r="U725">
        <v>6</v>
      </c>
      <c r="V725" t="s">
        <v>106</v>
      </c>
      <c r="W725" t="s">
        <v>39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s="2" customFormat="1" x14ac:dyDescent="0.25">
      <c r="A726">
        <v>24</v>
      </c>
      <c r="B726" t="s">
        <v>39</v>
      </c>
      <c r="C726" t="s">
        <v>33</v>
      </c>
      <c r="D726">
        <v>1206</v>
      </c>
      <c r="E726" t="s">
        <v>41</v>
      </c>
      <c r="F726">
        <v>17</v>
      </c>
      <c r="G726">
        <v>1</v>
      </c>
      <c r="H726" t="s">
        <v>47</v>
      </c>
      <c r="I726">
        <v>1</v>
      </c>
      <c r="J726">
        <v>1009</v>
      </c>
      <c r="K726">
        <v>4</v>
      </c>
      <c r="L726" t="s">
        <v>36</v>
      </c>
      <c r="M726">
        <v>41</v>
      </c>
      <c r="N726">
        <v>2</v>
      </c>
      <c r="O726">
        <v>2</v>
      </c>
      <c r="P726" t="s">
        <v>49</v>
      </c>
      <c r="Q726">
        <v>3</v>
      </c>
      <c r="R726" t="s">
        <v>48</v>
      </c>
      <c r="S726">
        <v>4377</v>
      </c>
      <c r="T726">
        <v>24117</v>
      </c>
      <c r="U726">
        <v>1</v>
      </c>
      <c r="V726" t="s">
        <v>106</v>
      </c>
      <c r="W726" t="s">
        <v>39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s="2" customFormat="1" x14ac:dyDescent="0.25">
      <c r="A727">
        <v>35</v>
      </c>
      <c r="B727" t="s">
        <v>32</v>
      </c>
      <c r="C727" t="s">
        <v>33</v>
      </c>
      <c r="D727">
        <v>622</v>
      </c>
      <c r="E727" t="s">
        <v>41</v>
      </c>
      <c r="F727">
        <v>14</v>
      </c>
      <c r="G727">
        <v>4</v>
      </c>
      <c r="H727" t="s">
        <v>45</v>
      </c>
      <c r="I727">
        <v>1</v>
      </c>
      <c r="J727">
        <v>1010</v>
      </c>
      <c r="K727">
        <v>3</v>
      </c>
      <c r="L727" t="s">
        <v>42</v>
      </c>
      <c r="M727">
        <v>39</v>
      </c>
      <c r="N727">
        <v>2</v>
      </c>
      <c r="O727">
        <v>1</v>
      </c>
      <c r="P727" t="s">
        <v>46</v>
      </c>
      <c r="Q727">
        <v>2</v>
      </c>
      <c r="R727" t="s">
        <v>48</v>
      </c>
      <c r="S727">
        <v>3743</v>
      </c>
      <c r="T727">
        <v>10074</v>
      </c>
      <c r="U727">
        <v>1</v>
      </c>
      <c r="V727" t="s">
        <v>106</v>
      </c>
      <c r="W727" t="s">
        <v>32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s="2" customFormat="1" x14ac:dyDescent="0.25">
      <c r="A728">
        <v>31</v>
      </c>
      <c r="B728" t="s">
        <v>39</v>
      </c>
      <c r="C728" t="s">
        <v>40</v>
      </c>
      <c r="D728">
        <v>853</v>
      </c>
      <c r="E728" t="s">
        <v>41</v>
      </c>
      <c r="F728">
        <v>1</v>
      </c>
      <c r="G728">
        <v>1</v>
      </c>
      <c r="H728" t="s">
        <v>35</v>
      </c>
      <c r="I728">
        <v>1</v>
      </c>
      <c r="J728">
        <v>1011</v>
      </c>
      <c r="K728">
        <v>3</v>
      </c>
      <c r="L728" t="s">
        <v>36</v>
      </c>
      <c r="M728">
        <v>96</v>
      </c>
      <c r="N728">
        <v>3</v>
      </c>
      <c r="O728">
        <v>2</v>
      </c>
      <c r="P728" t="s">
        <v>49</v>
      </c>
      <c r="Q728">
        <v>1</v>
      </c>
      <c r="R728" t="s">
        <v>44</v>
      </c>
      <c r="S728">
        <v>4148</v>
      </c>
      <c r="T728">
        <v>11275</v>
      </c>
      <c r="U728">
        <v>1</v>
      </c>
      <c r="V728" t="s">
        <v>106</v>
      </c>
      <c r="W728" t="s">
        <v>39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s="2" customFormat="1" x14ac:dyDescent="0.25">
      <c r="A729">
        <v>18</v>
      </c>
      <c r="B729" t="s">
        <v>39</v>
      </c>
      <c r="C729" t="s">
        <v>51</v>
      </c>
      <c r="D729">
        <v>287</v>
      </c>
      <c r="E729" t="s">
        <v>41</v>
      </c>
      <c r="F729">
        <v>5</v>
      </c>
      <c r="G729">
        <v>2</v>
      </c>
      <c r="H729" t="s">
        <v>35</v>
      </c>
      <c r="I729">
        <v>1</v>
      </c>
      <c r="J729">
        <v>1012</v>
      </c>
      <c r="K729">
        <v>2</v>
      </c>
      <c r="L729" t="s">
        <v>42</v>
      </c>
      <c r="M729">
        <v>73</v>
      </c>
      <c r="N729">
        <v>3</v>
      </c>
      <c r="O729">
        <v>1</v>
      </c>
      <c r="P729" t="s">
        <v>43</v>
      </c>
      <c r="Q729">
        <v>4</v>
      </c>
      <c r="R729" t="s">
        <v>38</v>
      </c>
      <c r="S729">
        <v>1051</v>
      </c>
      <c r="T729">
        <v>13493</v>
      </c>
      <c r="U729">
        <v>1</v>
      </c>
      <c r="V729" t="s">
        <v>106</v>
      </c>
      <c r="W729" t="s">
        <v>39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s="2" customFormat="1" x14ac:dyDescent="0.25">
      <c r="A730">
        <v>54</v>
      </c>
      <c r="B730" t="s">
        <v>39</v>
      </c>
      <c r="C730" t="s">
        <v>33</v>
      </c>
      <c r="D730">
        <v>1441</v>
      </c>
      <c r="E730" t="s">
        <v>41</v>
      </c>
      <c r="F730">
        <v>17</v>
      </c>
      <c r="G730">
        <v>3</v>
      </c>
      <c r="H730" t="s">
        <v>56</v>
      </c>
      <c r="I730">
        <v>1</v>
      </c>
      <c r="J730">
        <v>1013</v>
      </c>
      <c r="K730">
        <v>3</v>
      </c>
      <c r="L730" t="s">
        <v>36</v>
      </c>
      <c r="M730">
        <v>56</v>
      </c>
      <c r="N730">
        <v>3</v>
      </c>
      <c r="O730">
        <v>3</v>
      </c>
      <c r="P730" t="s">
        <v>49</v>
      </c>
      <c r="Q730">
        <v>3</v>
      </c>
      <c r="R730" t="s">
        <v>44</v>
      </c>
      <c r="S730">
        <v>10739</v>
      </c>
      <c r="T730">
        <v>13943</v>
      </c>
      <c r="U730">
        <v>8</v>
      </c>
      <c r="V730" t="s">
        <v>106</v>
      </c>
      <c r="W730" t="s">
        <v>39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s="2" customFormat="1" x14ac:dyDescent="0.25">
      <c r="A731">
        <v>35</v>
      </c>
      <c r="B731" t="s">
        <v>39</v>
      </c>
      <c r="C731" t="s">
        <v>33</v>
      </c>
      <c r="D731">
        <v>583</v>
      </c>
      <c r="E731" t="s">
        <v>41</v>
      </c>
      <c r="F731">
        <v>25</v>
      </c>
      <c r="G731">
        <v>4</v>
      </c>
      <c r="H731" t="s">
        <v>47</v>
      </c>
      <c r="I731">
        <v>1</v>
      </c>
      <c r="J731">
        <v>1014</v>
      </c>
      <c r="K731">
        <v>3</v>
      </c>
      <c r="L731" t="s">
        <v>36</v>
      </c>
      <c r="M731">
        <v>57</v>
      </c>
      <c r="N731">
        <v>3</v>
      </c>
      <c r="O731">
        <v>3</v>
      </c>
      <c r="P731" t="s">
        <v>50</v>
      </c>
      <c r="Q731">
        <v>3</v>
      </c>
      <c r="R731" t="s">
        <v>48</v>
      </c>
      <c r="S731">
        <v>10388</v>
      </c>
      <c r="T731">
        <v>6975</v>
      </c>
      <c r="U731">
        <v>1</v>
      </c>
      <c r="V731" t="s">
        <v>106</v>
      </c>
      <c r="W731" t="s">
        <v>32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s="2" customFormat="1" x14ac:dyDescent="0.25">
      <c r="A732">
        <v>30</v>
      </c>
      <c r="B732" t="s">
        <v>39</v>
      </c>
      <c r="C732" t="s">
        <v>33</v>
      </c>
      <c r="D732">
        <v>153</v>
      </c>
      <c r="E732" t="s">
        <v>41</v>
      </c>
      <c r="F732">
        <v>8</v>
      </c>
      <c r="G732">
        <v>2</v>
      </c>
      <c r="H732" t="s">
        <v>35</v>
      </c>
      <c r="I732">
        <v>1</v>
      </c>
      <c r="J732">
        <v>1015</v>
      </c>
      <c r="K732">
        <v>2</v>
      </c>
      <c r="L732" t="s">
        <v>36</v>
      </c>
      <c r="M732">
        <v>73</v>
      </c>
      <c r="N732">
        <v>4</v>
      </c>
      <c r="O732">
        <v>3</v>
      </c>
      <c r="P732" t="s">
        <v>54</v>
      </c>
      <c r="Q732">
        <v>1</v>
      </c>
      <c r="R732" t="s">
        <v>44</v>
      </c>
      <c r="S732">
        <v>11416</v>
      </c>
      <c r="T732">
        <v>17802</v>
      </c>
      <c r="U732">
        <v>0</v>
      </c>
      <c r="V732" t="s">
        <v>106</v>
      </c>
      <c r="W732" t="s">
        <v>32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s="2" customFormat="1" x14ac:dyDescent="0.25">
      <c r="A733">
        <v>20</v>
      </c>
      <c r="B733" t="s">
        <v>32</v>
      </c>
      <c r="C733" t="s">
        <v>33</v>
      </c>
      <c r="D733">
        <v>1097</v>
      </c>
      <c r="E733" t="s">
        <v>41</v>
      </c>
      <c r="F733">
        <v>11</v>
      </c>
      <c r="G733">
        <v>3</v>
      </c>
      <c r="H733" t="s">
        <v>47</v>
      </c>
      <c r="I733">
        <v>1</v>
      </c>
      <c r="J733">
        <v>1016</v>
      </c>
      <c r="K733">
        <v>4</v>
      </c>
      <c r="L733" t="s">
        <v>36</v>
      </c>
      <c r="M733">
        <v>98</v>
      </c>
      <c r="N733">
        <v>2</v>
      </c>
      <c r="O733">
        <v>1</v>
      </c>
      <c r="P733" t="s">
        <v>43</v>
      </c>
      <c r="Q733">
        <v>1</v>
      </c>
      <c r="R733" t="s">
        <v>38</v>
      </c>
      <c r="S733">
        <v>2600</v>
      </c>
      <c r="T733">
        <v>18275</v>
      </c>
      <c r="U733">
        <v>1</v>
      </c>
      <c r="V733" t="s">
        <v>106</v>
      </c>
      <c r="W733" t="s">
        <v>32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s="2" customFormat="1" x14ac:dyDescent="0.25">
      <c r="A734">
        <v>30</v>
      </c>
      <c r="B734" t="s">
        <v>32</v>
      </c>
      <c r="C734" t="s">
        <v>40</v>
      </c>
      <c r="D734">
        <v>109</v>
      </c>
      <c r="E734" t="s">
        <v>41</v>
      </c>
      <c r="F734">
        <v>5</v>
      </c>
      <c r="G734">
        <v>3</v>
      </c>
      <c r="H734" t="s">
        <v>47</v>
      </c>
      <c r="I734">
        <v>1</v>
      </c>
      <c r="J734">
        <v>1017</v>
      </c>
      <c r="K734">
        <v>2</v>
      </c>
      <c r="L734" t="s">
        <v>36</v>
      </c>
      <c r="M734">
        <v>60</v>
      </c>
      <c r="N734">
        <v>3</v>
      </c>
      <c r="O734">
        <v>1</v>
      </c>
      <c r="P734" t="s">
        <v>46</v>
      </c>
      <c r="Q734">
        <v>2</v>
      </c>
      <c r="R734" t="s">
        <v>38</v>
      </c>
      <c r="S734">
        <v>2422</v>
      </c>
      <c r="T734">
        <v>25725</v>
      </c>
      <c r="U734">
        <v>0</v>
      </c>
      <c r="V734" t="s">
        <v>106</v>
      </c>
      <c r="W734" t="s">
        <v>39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s="2" customFormat="1" x14ac:dyDescent="0.25">
      <c r="A735">
        <v>26</v>
      </c>
      <c r="B735" t="s">
        <v>39</v>
      </c>
      <c r="C735" t="s">
        <v>33</v>
      </c>
      <c r="D735">
        <v>1066</v>
      </c>
      <c r="E735" t="s">
        <v>41</v>
      </c>
      <c r="F735">
        <v>2</v>
      </c>
      <c r="G735">
        <v>2</v>
      </c>
      <c r="H735" t="s">
        <v>47</v>
      </c>
      <c r="I735">
        <v>1</v>
      </c>
      <c r="J735">
        <v>1018</v>
      </c>
      <c r="K735">
        <v>4</v>
      </c>
      <c r="L735" t="s">
        <v>42</v>
      </c>
      <c r="M735">
        <v>32</v>
      </c>
      <c r="N735">
        <v>4</v>
      </c>
      <c r="O735">
        <v>2</v>
      </c>
      <c r="P735" t="s">
        <v>49</v>
      </c>
      <c r="Q735">
        <v>4</v>
      </c>
      <c r="R735" t="s">
        <v>44</v>
      </c>
      <c r="S735">
        <v>5472</v>
      </c>
      <c r="T735">
        <v>3334</v>
      </c>
      <c r="U735">
        <v>1</v>
      </c>
      <c r="V735" t="s">
        <v>106</v>
      </c>
      <c r="W735" t="s">
        <v>39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s="2" customFormat="1" x14ac:dyDescent="0.25">
      <c r="A736">
        <v>22</v>
      </c>
      <c r="B736" t="s">
        <v>39</v>
      </c>
      <c r="C736" t="s">
        <v>33</v>
      </c>
      <c r="D736">
        <v>217</v>
      </c>
      <c r="E736" t="s">
        <v>41</v>
      </c>
      <c r="F736">
        <v>8</v>
      </c>
      <c r="G736">
        <v>1</v>
      </c>
      <c r="H736" t="s">
        <v>35</v>
      </c>
      <c r="I736">
        <v>1</v>
      </c>
      <c r="J736">
        <v>1019</v>
      </c>
      <c r="K736">
        <v>2</v>
      </c>
      <c r="L736" t="s">
        <v>42</v>
      </c>
      <c r="M736">
        <v>94</v>
      </c>
      <c r="N736">
        <v>1</v>
      </c>
      <c r="O736">
        <v>1</v>
      </c>
      <c r="P736" t="s">
        <v>46</v>
      </c>
      <c r="Q736">
        <v>1</v>
      </c>
      <c r="R736" t="s">
        <v>44</v>
      </c>
      <c r="S736">
        <v>2451</v>
      </c>
      <c r="T736">
        <v>6881</v>
      </c>
      <c r="U736">
        <v>1</v>
      </c>
      <c r="V736" t="s">
        <v>106</v>
      </c>
      <c r="W736" t="s">
        <v>39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s="2" customFormat="1" x14ac:dyDescent="0.25">
      <c r="A737">
        <v>48</v>
      </c>
      <c r="B737" t="s">
        <v>39</v>
      </c>
      <c r="C737" t="s">
        <v>33</v>
      </c>
      <c r="D737">
        <v>277</v>
      </c>
      <c r="E737" t="s">
        <v>41</v>
      </c>
      <c r="F737">
        <v>6</v>
      </c>
      <c r="G737">
        <v>3</v>
      </c>
      <c r="H737" t="s">
        <v>35</v>
      </c>
      <c r="I737">
        <v>1</v>
      </c>
      <c r="J737">
        <v>1022</v>
      </c>
      <c r="K737">
        <v>1</v>
      </c>
      <c r="L737" t="s">
        <v>42</v>
      </c>
      <c r="M737">
        <v>97</v>
      </c>
      <c r="N737">
        <v>2</v>
      </c>
      <c r="O737">
        <v>2</v>
      </c>
      <c r="P737" t="s">
        <v>50</v>
      </c>
      <c r="Q737">
        <v>3</v>
      </c>
      <c r="R737" t="s">
        <v>38</v>
      </c>
      <c r="S737">
        <v>4240</v>
      </c>
      <c r="T737">
        <v>13119</v>
      </c>
      <c r="U737">
        <v>2</v>
      </c>
      <c r="V737" t="s">
        <v>106</v>
      </c>
      <c r="W737" t="s">
        <v>39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s="2" customFormat="1" x14ac:dyDescent="0.25">
      <c r="A738">
        <v>48</v>
      </c>
      <c r="B738" t="s">
        <v>39</v>
      </c>
      <c r="C738" t="s">
        <v>33</v>
      </c>
      <c r="D738">
        <v>1355</v>
      </c>
      <c r="E738" t="s">
        <v>41</v>
      </c>
      <c r="F738">
        <v>4</v>
      </c>
      <c r="G738">
        <v>4</v>
      </c>
      <c r="H738" t="s">
        <v>35</v>
      </c>
      <c r="I738">
        <v>1</v>
      </c>
      <c r="J738">
        <v>1024</v>
      </c>
      <c r="K738">
        <v>3</v>
      </c>
      <c r="L738" t="s">
        <v>42</v>
      </c>
      <c r="M738">
        <v>78</v>
      </c>
      <c r="N738">
        <v>2</v>
      </c>
      <c r="O738">
        <v>3</v>
      </c>
      <c r="P738" t="s">
        <v>50</v>
      </c>
      <c r="Q738">
        <v>3</v>
      </c>
      <c r="R738" t="s">
        <v>38</v>
      </c>
      <c r="S738">
        <v>10999</v>
      </c>
      <c r="T738">
        <v>22245</v>
      </c>
      <c r="U738">
        <v>7</v>
      </c>
      <c r="V738" t="s">
        <v>106</v>
      </c>
      <c r="W738" t="s">
        <v>39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s="2" customFormat="1" x14ac:dyDescent="0.25">
      <c r="A739">
        <v>41</v>
      </c>
      <c r="B739" t="s">
        <v>39</v>
      </c>
      <c r="C739" t="s">
        <v>33</v>
      </c>
      <c r="D739">
        <v>549</v>
      </c>
      <c r="E739" t="s">
        <v>41</v>
      </c>
      <c r="F739">
        <v>7</v>
      </c>
      <c r="G739">
        <v>2</v>
      </c>
      <c r="H739" t="s">
        <v>47</v>
      </c>
      <c r="I739">
        <v>1</v>
      </c>
      <c r="J739">
        <v>1025</v>
      </c>
      <c r="K739">
        <v>4</v>
      </c>
      <c r="L739" t="s">
        <v>36</v>
      </c>
      <c r="M739">
        <v>42</v>
      </c>
      <c r="N739">
        <v>3</v>
      </c>
      <c r="O739">
        <v>2</v>
      </c>
      <c r="P739" t="s">
        <v>49</v>
      </c>
      <c r="Q739">
        <v>3</v>
      </c>
      <c r="R739" t="s">
        <v>38</v>
      </c>
      <c r="S739">
        <v>5003</v>
      </c>
      <c r="T739">
        <v>23371</v>
      </c>
      <c r="U739">
        <v>6</v>
      </c>
      <c r="V739" t="s">
        <v>106</v>
      </c>
      <c r="W739" t="s">
        <v>39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s="2" customFormat="1" x14ac:dyDescent="0.25">
      <c r="A740">
        <v>39</v>
      </c>
      <c r="B740" t="s">
        <v>39</v>
      </c>
      <c r="C740" t="s">
        <v>33</v>
      </c>
      <c r="D740">
        <v>466</v>
      </c>
      <c r="E740" t="s">
        <v>41</v>
      </c>
      <c r="F740">
        <v>1</v>
      </c>
      <c r="G740">
        <v>1</v>
      </c>
      <c r="H740" t="s">
        <v>35</v>
      </c>
      <c r="I740">
        <v>1</v>
      </c>
      <c r="J740">
        <v>1026</v>
      </c>
      <c r="K740">
        <v>4</v>
      </c>
      <c r="L740" t="s">
        <v>36</v>
      </c>
      <c r="M740">
        <v>65</v>
      </c>
      <c r="N740">
        <v>2</v>
      </c>
      <c r="O740">
        <v>4</v>
      </c>
      <c r="P740" t="s">
        <v>49</v>
      </c>
      <c r="Q740">
        <v>4</v>
      </c>
      <c r="R740" t="s">
        <v>44</v>
      </c>
      <c r="S740">
        <v>12742</v>
      </c>
      <c r="T740">
        <v>7060</v>
      </c>
      <c r="U740">
        <v>1</v>
      </c>
      <c r="V740" t="s">
        <v>106</v>
      </c>
      <c r="W740" t="s">
        <v>39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s="2" customFormat="1" x14ac:dyDescent="0.25">
      <c r="A741">
        <v>27</v>
      </c>
      <c r="B741" t="s">
        <v>39</v>
      </c>
      <c r="C741" t="s">
        <v>33</v>
      </c>
      <c r="D741">
        <v>1055</v>
      </c>
      <c r="E741" t="s">
        <v>41</v>
      </c>
      <c r="F741">
        <v>2</v>
      </c>
      <c r="G741">
        <v>4</v>
      </c>
      <c r="H741" t="s">
        <v>35</v>
      </c>
      <c r="I741">
        <v>1</v>
      </c>
      <c r="J741">
        <v>1027</v>
      </c>
      <c r="K741">
        <v>1</v>
      </c>
      <c r="L741" t="s">
        <v>36</v>
      </c>
      <c r="M741">
        <v>47</v>
      </c>
      <c r="N741">
        <v>3</v>
      </c>
      <c r="O741">
        <v>2</v>
      </c>
      <c r="P741" t="s">
        <v>49</v>
      </c>
      <c r="Q741">
        <v>4</v>
      </c>
      <c r="R741" t="s">
        <v>44</v>
      </c>
      <c r="S741">
        <v>4227</v>
      </c>
      <c r="T741">
        <v>4658</v>
      </c>
      <c r="U741">
        <v>0</v>
      </c>
      <c r="V741" t="s">
        <v>106</v>
      </c>
      <c r="W741" t="s">
        <v>39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s="2" customFormat="1" x14ac:dyDescent="0.25">
      <c r="A742">
        <v>35</v>
      </c>
      <c r="B742" t="s">
        <v>39</v>
      </c>
      <c r="C742" t="s">
        <v>33</v>
      </c>
      <c r="D742">
        <v>802</v>
      </c>
      <c r="E742" t="s">
        <v>41</v>
      </c>
      <c r="F742">
        <v>10</v>
      </c>
      <c r="G742">
        <v>3</v>
      </c>
      <c r="H742" t="s">
        <v>45</v>
      </c>
      <c r="I742">
        <v>1</v>
      </c>
      <c r="J742">
        <v>1028</v>
      </c>
      <c r="K742">
        <v>2</v>
      </c>
      <c r="L742" t="s">
        <v>42</v>
      </c>
      <c r="M742">
        <v>45</v>
      </c>
      <c r="N742">
        <v>3</v>
      </c>
      <c r="O742">
        <v>1</v>
      </c>
      <c r="P742" t="s">
        <v>46</v>
      </c>
      <c r="Q742">
        <v>4</v>
      </c>
      <c r="R742" t="s">
        <v>48</v>
      </c>
      <c r="S742">
        <v>3917</v>
      </c>
      <c r="T742">
        <v>9541</v>
      </c>
      <c r="U742">
        <v>1</v>
      </c>
      <c r="V742" t="s">
        <v>106</v>
      </c>
      <c r="W742" t="s">
        <v>39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s="2" customFormat="1" x14ac:dyDescent="0.25">
      <c r="A743">
        <v>42</v>
      </c>
      <c r="B743" t="s">
        <v>39</v>
      </c>
      <c r="C743" t="s">
        <v>33</v>
      </c>
      <c r="D743">
        <v>265</v>
      </c>
      <c r="E743" t="s">
        <v>34</v>
      </c>
      <c r="F743">
        <v>5</v>
      </c>
      <c r="G743">
        <v>2</v>
      </c>
      <c r="H743" t="s">
        <v>55</v>
      </c>
      <c r="I743">
        <v>1</v>
      </c>
      <c r="J743">
        <v>1029</v>
      </c>
      <c r="K743">
        <v>4</v>
      </c>
      <c r="L743" t="s">
        <v>42</v>
      </c>
      <c r="M743">
        <v>90</v>
      </c>
      <c r="N743">
        <v>3</v>
      </c>
      <c r="O743">
        <v>5</v>
      </c>
      <c r="P743" t="s">
        <v>52</v>
      </c>
      <c r="Q743">
        <v>3</v>
      </c>
      <c r="R743" t="s">
        <v>44</v>
      </c>
      <c r="S743">
        <v>18303</v>
      </c>
      <c r="T743">
        <v>7770</v>
      </c>
      <c r="U743">
        <v>6</v>
      </c>
      <c r="V743" t="s">
        <v>106</v>
      </c>
      <c r="W743" t="s">
        <v>39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s="2" customFormat="1" x14ac:dyDescent="0.25">
      <c r="A744">
        <v>50</v>
      </c>
      <c r="B744" t="s">
        <v>39</v>
      </c>
      <c r="C744" t="s">
        <v>33</v>
      </c>
      <c r="D744">
        <v>804</v>
      </c>
      <c r="E744" t="s">
        <v>41</v>
      </c>
      <c r="F744">
        <v>9</v>
      </c>
      <c r="G744">
        <v>3</v>
      </c>
      <c r="H744" t="s">
        <v>35</v>
      </c>
      <c r="I744">
        <v>1</v>
      </c>
      <c r="J744">
        <v>1030</v>
      </c>
      <c r="K744">
        <v>1</v>
      </c>
      <c r="L744" t="s">
        <v>42</v>
      </c>
      <c r="M744">
        <v>64</v>
      </c>
      <c r="N744">
        <v>3</v>
      </c>
      <c r="O744">
        <v>1</v>
      </c>
      <c r="P744" t="s">
        <v>46</v>
      </c>
      <c r="Q744">
        <v>4</v>
      </c>
      <c r="R744" t="s">
        <v>44</v>
      </c>
      <c r="S744">
        <v>2380</v>
      </c>
      <c r="T744">
        <v>20165</v>
      </c>
      <c r="U744">
        <v>4</v>
      </c>
      <c r="V744" t="s">
        <v>106</v>
      </c>
      <c r="W744" t="s">
        <v>39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s="2" customFormat="1" x14ac:dyDescent="0.25">
      <c r="A745">
        <v>59</v>
      </c>
      <c r="B745" t="s">
        <v>39</v>
      </c>
      <c r="C745" t="s">
        <v>33</v>
      </c>
      <c r="D745">
        <v>715</v>
      </c>
      <c r="E745" t="s">
        <v>41</v>
      </c>
      <c r="F745">
        <v>2</v>
      </c>
      <c r="G745">
        <v>3</v>
      </c>
      <c r="H745" t="s">
        <v>35</v>
      </c>
      <c r="I745">
        <v>1</v>
      </c>
      <c r="J745">
        <v>1032</v>
      </c>
      <c r="K745">
        <v>3</v>
      </c>
      <c r="L745" t="s">
        <v>36</v>
      </c>
      <c r="M745">
        <v>69</v>
      </c>
      <c r="N745">
        <v>2</v>
      </c>
      <c r="O745">
        <v>4</v>
      </c>
      <c r="P745" t="s">
        <v>49</v>
      </c>
      <c r="Q745">
        <v>4</v>
      </c>
      <c r="R745" t="s">
        <v>38</v>
      </c>
      <c r="S745">
        <v>13726</v>
      </c>
      <c r="T745">
        <v>21829</v>
      </c>
      <c r="U745">
        <v>3</v>
      </c>
      <c r="V745" t="s">
        <v>106</v>
      </c>
      <c r="W745" t="s">
        <v>32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s="2" customFormat="1" x14ac:dyDescent="0.25">
      <c r="A746">
        <v>37</v>
      </c>
      <c r="B746" t="s">
        <v>32</v>
      </c>
      <c r="C746" t="s">
        <v>33</v>
      </c>
      <c r="D746">
        <v>1141</v>
      </c>
      <c r="E746" t="s">
        <v>41</v>
      </c>
      <c r="F746">
        <v>11</v>
      </c>
      <c r="G746">
        <v>2</v>
      </c>
      <c r="H746" t="s">
        <v>47</v>
      </c>
      <c r="I746">
        <v>1</v>
      </c>
      <c r="J746">
        <v>1033</v>
      </c>
      <c r="K746">
        <v>1</v>
      </c>
      <c r="L746" t="s">
        <v>36</v>
      </c>
      <c r="M746">
        <v>61</v>
      </c>
      <c r="N746">
        <v>1</v>
      </c>
      <c r="O746">
        <v>2</v>
      </c>
      <c r="P746" t="s">
        <v>50</v>
      </c>
      <c r="Q746">
        <v>2</v>
      </c>
      <c r="R746" t="s">
        <v>44</v>
      </c>
      <c r="S746">
        <v>4777</v>
      </c>
      <c r="T746">
        <v>14382</v>
      </c>
      <c r="U746">
        <v>5</v>
      </c>
      <c r="V746" t="s">
        <v>106</v>
      </c>
      <c r="W746" t="s">
        <v>39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s="2" customFormat="1" x14ac:dyDescent="0.25">
      <c r="A747">
        <v>55</v>
      </c>
      <c r="B747" t="s">
        <v>39</v>
      </c>
      <c r="C747" t="s">
        <v>40</v>
      </c>
      <c r="D747">
        <v>135</v>
      </c>
      <c r="E747" t="s">
        <v>41</v>
      </c>
      <c r="F747">
        <v>18</v>
      </c>
      <c r="G747">
        <v>4</v>
      </c>
      <c r="H747" t="s">
        <v>47</v>
      </c>
      <c r="I747">
        <v>1</v>
      </c>
      <c r="J747">
        <v>1034</v>
      </c>
      <c r="K747">
        <v>3</v>
      </c>
      <c r="L747" t="s">
        <v>42</v>
      </c>
      <c r="M747">
        <v>62</v>
      </c>
      <c r="N747">
        <v>3</v>
      </c>
      <c r="O747">
        <v>2</v>
      </c>
      <c r="P747" t="s">
        <v>50</v>
      </c>
      <c r="Q747">
        <v>2</v>
      </c>
      <c r="R747" t="s">
        <v>44</v>
      </c>
      <c r="S747">
        <v>6385</v>
      </c>
      <c r="T747">
        <v>12992</v>
      </c>
      <c r="U747">
        <v>3</v>
      </c>
      <c r="V747" t="s">
        <v>106</v>
      </c>
      <c r="W747" t="s">
        <v>32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s="2" customFormat="1" x14ac:dyDescent="0.25">
      <c r="A748">
        <v>41</v>
      </c>
      <c r="B748" t="s">
        <v>39</v>
      </c>
      <c r="C748" t="s">
        <v>51</v>
      </c>
      <c r="D748">
        <v>247</v>
      </c>
      <c r="E748" t="s">
        <v>41</v>
      </c>
      <c r="F748">
        <v>7</v>
      </c>
      <c r="G748">
        <v>1</v>
      </c>
      <c r="H748" t="s">
        <v>35</v>
      </c>
      <c r="I748">
        <v>1</v>
      </c>
      <c r="J748">
        <v>1035</v>
      </c>
      <c r="K748">
        <v>2</v>
      </c>
      <c r="L748" t="s">
        <v>36</v>
      </c>
      <c r="M748">
        <v>55</v>
      </c>
      <c r="N748">
        <v>1</v>
      </c>
      <c r="O748">
        <v>5</v>
      </c>
      <c r="P748" t="s">
        <v>54</v>
      </c>
      <c r="Q748">
        <v>3</v>
      </c>
      <c r="R748" t="s">
        <v>48</v>
      </c>
      <c r="S748">
        <v>19973</v>
      </c>
      <c r="T748">
        <v>20284</v>
      </c>
      <c r="U748">
        <v>1</v>
      </c>
      <c r="V748" t="s">
        <v>106</v>
      </c>
      <c r="W748" t="s">
        <v>39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s="2" customFormat="1" x14ac:dyDescent="0.25">
      <c r="A749">
        <v>38</v>
      </c>
      <c r="B749" t="s">
        <v>39</v>
      </c>
      <c r="C749" t="s">
        <v>33</v>
      </c>
      <c r="D749">
        <v>1035</v>
      </c>
      <c r="E749" t="s">
        <v>34</v>
      </c>
      <c r="F749">
        <v>3</v>
      </c>
      <c r="G749">
        <v>4</v>
      </c>
      <c r="H749" t="s">
        <v>35</v>
      </c>
      <c r="I749">
        <v>1</v>
      </c>
      <c r="J749">
        <v>1036</v>
      </c>
      <c r="K749">
        <v>2</v>
      </c>
      <c r="L749" t="s">
        <v>42</v>
      </c>
      <c r="M749">
        <v>42</v>
      </c>
      <c r="N749">
        <v>3</v>
      </c>
      <c r="O749">
        <v>2</v>
      </c>
      <c r="P749" t="s">
        <v>37</v>
      </c>
      <c r="Q749">
        <v>4</v>
      </c>
      <c r="R749" t="s">
        <v>38</v>
      </c>
      <c r="S749">
        <v>6861</v>
      </c>
      <c r="T749">
        <v>4981</v>
      </c>
      <c r="U749">
        <v>8</v>
      </c>
      <c r="V749" t="s">
        <v>106</v>
      </c>
      <c r="W749" t="s">
        <v>32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s="2" customFormat="1" x14ac:dyDescent="0.25">
      <c r="A750">
        <v>26</v>
      </c>
      <c r="B750" t="s">
        <v>32</v>
      </c>
      <c r="C750" t="s">
        <v>51</v>
      </c>
      <c r="D750">
        <v>265</v>
      </c>
      <c r="E750" t="s">
        <v>34</v>
      </c>
      <c r="F750">
        <v>29</v>
      </c>
      <c r="G750">
        <v>2</v>
      </c>
      <c r="H750" t="s">
        <v>47</v>
      </c>
      <c r="I750">
        <v>1</v>
      </c>
      <c r="J750">
        <v>1037</v>
      </c>
      <c r="K750">
        <v>2</v>
      </c>
      <c r="L750" t="s">
        <v>42</v>
      </c>
      <c r="M750">
        <v>79</v>
      </c>
      <c r="N750">
        <v>1</v>
      </c>
      <c r="O750">
        <v>2</v>
      </c>
      <c r="P750" t="s">
        <v>37</v>
      </c>
      <c r="Q750">
        <v>1</v>
      </c>
      <c r="R750" t="s">
        <v>38</v>
      </c>
      <c r="S750">
        <v>4969</v>
      </c>
      <c r="T750">
        <v>21813</v>
      </c>
      <c r="U750">
        <v>8</v>
      </c>
      <c r="V750" t="s">
        <v>106</v>
      </c>
      <c r="W750" t="s">
        <v>39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s="2" customFormat="1" x14ac:dyDescent="0.25">
      <c r="A751">
        <v>52</v>
      </c>
      <c r="B751" t="s">
        <v>32</v>
      </c>
      <c r="C751" t="s">
        <v>33</v>
      </c>
      <c r="D751">
        <v>266</v>
      </c>
      <c r="E751" t="s">
        <v>34</v>
      </c>
      <c r="F751">
        <v>2</v>
      </c>
      <c r="G751">
        <v>1</v>
      </c>
      <c r="H751" t="s">
        <v>55</v>
      </c>
      <c r="I751">
        <v>1</v>
      </c>
      <c r="J751">
        <v>1038</v>
      </c>
      <c r="K751">
        <v>1</v>
      </c>
      <c r="L751" t="s">
        <v>36</v>
      </c>
      <c r="M751">
        <v>57</v>
      </c>
      <c r="N751">
        <v>1</v>
      </c>
      <c r="O751">
        <v>5</v>
      </c>
      <c r="P751" t="s">
        <v>52</v>
      </c>
      <c r="Q751">
        <v>4</v>
      </c>
      <c r="R751" t="s">
        <v>44</v>
      </c>
      <c r="S751">
        <v>19845</v>
      </c>
      <c r="T751">
        <v>25846</v>
      </c>
      <c r="U751">
        <v>1</v>
      </c>
      <c r="V751" t="s">
        <v>106</v>
      </c>
      <c r="W751" t="s">
        <v>39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s="2" customFormat="1" x14ac:dyDescent="0.25">
      <c r="A752">
        <v>44</v>
      </c>
      <c r="B752" t="s">
        <v>39</v>
      </c>
      <c r="C752" t="s">
        <v>33</v>
      </c>
      <c r="D752">
        <v>1448</v>
      </c>
      <c r="E752" t="s">
        <v>34</v>
      </c>
      <c r="F752">
        <v>28</v>
      </c>
      <c r="G752">
        <v>3</v>
      </c>
      <c r="H752" t="s">
        <v>47</v>
      </c>
      <c r="I752">
        <v>1</v>
      </c>
      <c r="J752">
        <v>1039</v>
      </c>
      <c r="K752">
        <v>4</v>
      </c>
      <c r="L752" t="s">
        <v>36</v>
      </c>
      <c r="M752">
        <v>53</v>
      </c>
      <c r="N752">
        <v>4</v>
      </c>
      <c r="O752">
        <v>4</v>
      </c>
      <c r="P752" t="s">
        <v>37</v>
      </c>
      <c r="Q752">
        <v>4</v>
      </c>
      <c r="R752" t="s">
        <v>44</v>
      </c>
      <c r="S752">
        <v>13320</v>
      </c>
      <c r="T752">
        <v>11737</v>
      </c>
      <c r="U752">
        <v>3</v>
      </c>
      <c r="V752" t="s">
        <v>106</v>
      </c>
      <c r="W752" t="s">
        <v>32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s="2" customFormat="1" x14ac:dyDescent="0.25">
      <c r="A753">
        <v>50</v>
      </c>
      <c r="B753" t="s">
        <v>39</v>
      </c>
      <c r="C753" t="s">
        <v>51</v>
      </c>
      <c r="D753">
        <v>145</v>
      </c>
      <c r="E753" t="s">
        <v>34</v>
      </c>
      <c r="F753">
        <v>1</v>
      </c>
      <c r="G753">
        <v>3</v>
      </c>
      <c r="H753" t="s">
        <v>35</v>
      </c>
      <c r="I753">
        <v>1</v>
      </c>
      <c r="J753">
        <v>1040</v>
      </c>
      <c r="K753">
        <v>4</v>
      </c>
      <c r="L753" t="s">
        <v>36</v>
      </c>
      <c r="M753">
        <v>95</v>
      </c>
      <c r="N753">
        <v>3</v>
      </c>
      <c r="O753">
        <v>2</v>
      </c>
      <c r="P753" t="s">
        <v>37</v>
      </c>
      <c r="Q753">
        <v>3</v>
      </c>
      <c r="R753" t="s">
        <v>44</v>
      </c>
      <c r="S753">
        <v>6347</v>
      </c>
      <c r="T753">
        <v>24920</v>
      </c>
      <c r="U753">
        <v>0</v>
      </c>
      <c r="V753" t="s">
        <v>106</v>
      </c>
      <c r="W753" t="s">
        <v>39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s="2" customFormat="1" x14ac:dyDescent="0.25">
      <c r="A754">
        <v>36</v>
      </c>
      <c r="B754" t="s">
        <v>32</v>
      </c>
      <c r="C754" t="s">
        <v>33</v>
      </c>
      <c r="D754">
        <v>885</v>
      </c>
      <c r="E754" t="s">
        <v>41</v>
      </c>
      <c r="F754">
        <v>16</v>
      </c>
      <c r="G754">
        <v>4</v>
      </c>
      <c r="H754" t="s">
        <v>35</v>
      </c>
      <c r="I754">
        <v>1</v>
      </c>
      <c r="J754">
        <v>1042</v>
      </c>
      <c r="K754">
        <v>3</v>
      </c>
      <c r="L754" t="s">
        <v>36</v>
      </c>
      <c r="M754">
        <v>43</v>
      </c>
      <c r="N754">
        <v>4</v>
      </c>
      <c r="O754">
        <v>1</v>
      </c>
      <c r="P754" t="s">
        <v>46</v>
      </c>
      <c r="Q754">
        <v>1</v>
      </c>
      <c r="R754" t="s">
        <v>38</v>
      </c>
      <c r="S754">
        <v>2743</v>
      </c>
      <c r="T754">
        <v>8269</v>
      </c>
      <c r="U754">
        <v>1</v>
      </c>
      <c r="V754" t="s">
        <v>106</v>
      </c>
      <c r="W754" t="s">
        <v>39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s="2" customFormat="1" x14ac:dyDescent="0.25">
      <c r="A755">
        <v>39</v>
      </c>
      <c r="B755" t="s">
        <v>39</v>
      </c>
      <c r="C755" t="s">
        <v>40</v>
      </c>
      <c r="D755">
        <v>945</v>
      </c>
      <c r="E755" t="s">
        <v>41</v>
      </c>
      <c r="F755">
        <v>22</v>
      </c>
      <c r="G755">
        <v>3</v>
      </c>
      <c r="H755" t="s">
        <v>47</v>
      </c>
      <c r="I755">
        <v>1</v>
      </c>
      <c r="J755">
        <v>1043</v>
      </c>
      <c r="K755">
        <v>4</v>
      </c>
      <c r="L755" t="s">
        <v>36</v>
      </c>
      <c r="M755">
        <v>82</v>
      </c>
      <c r="N755">
        <v>3</v>
      </c>
      <c r="O755">
        <v>3</v>
      </c>
      <c r="P755" t="s">
        <v>49</v>
      </c>
      <c r="Q755">
        <v>1</v>
      </c>
      <c r="R755" t="s">
        <v>38</v>
      </c>
      <c r="S755">
        <v>10880</v>
      </c>
      <c r="T755">
        <v>5083</v>
      </c>
      <c r="U755">
        <v>1</v>
      </c>
      <c r="V755" t="s">
        <v>106</v>
      </c>
      <c r="W755" t="s">
        <v>32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s="2" customFormat="1" x14ac:dyDescent="0.25">
      <c r="A756">
        <v>33</v>
      </c>
      <c r="B756" t="s">
        <v>39</v>
      </c>
      <c r="C756" t="s">
        <v>51</v>
      </c>
      <c r="D756">
        <v>1038</v>
      </c>
      <c r="E756" t="s">
        <v>34</v>
      </c>
      <c r="F756">
        <v>8</v>
      </c>
      <c r="G756">
        <v>1</v>
      </c>
      <c r="H756" t="s">
        <v>35</v>
      </c>
      <c r="I756">
        <v>1</v>
      </c>
      <c r="J756">
        <v>1044</v>
      </c>
      <c r="K756">
        <v>2</v>
      </c>
      <c r="L756" t="s">
        <v>36</v>
      </c>
      <c r="M756">
        <v>88</v>
      </c>
      <c r="N756">
        <v>2</v>
      </c>
      <c r="O756">
        <v>1</v>
      </c>
      <c r="P756" t="s">
        <v>53</v>
      </c>
      <c r="Q756">
        <v>4</v>
      </c>
      <c r="R756" t="s">
        <v>38</v>
      </c>
      <c r="S756">
        <v>2342</v>
      </c>
      <c r="T756">
        <v>21437</v>
      </c>
      <c r="U756">
        <v>0</v>
      </c>
      <c r="V756" t="s">
        <v>106</v>
      </c>
      <c r="W756" t="s">
        <v>39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s="2" customFormat="1" x14ac:dyDescent="0.25">
      <c r="A757">
        <v>45</v>
      </c>
      <c r="B757" t="s">
        <v>39</v>
      </c>
      <c r="C757" t="s">
        <v>33</v>
      </c>
      <c r="D757">
        <v>1234</v>
      </c>
      <c r="E757" t="s">
        <v>34</v>
      </c>
      <c r="F757">
        <v>11</v>
      </c>
      <c r="G757">
        <v>2</v>
      </c>
      <c r="H757" t="s">
        <v>35</v>
      </c>
      <c r="I757">
        <v>1</v>
      </c>
      <c r="J757">
        <v>1045</v>
      </c>
      <c r="K757">
        <v>4</v>
      </c>
      <c r="L757" t="s">
        <v>36</v>
      </c>
      <c r="M757">
        <v>90</v>
      </c>
      <c r="N757">
        <v>3</v>
      </c>
      <c r="O757">
        <v>4</v>
      </c>
      <c r="P757" t="s">
        <v>52</v>
      </c>
      <c r="Q757">
        <v>4</v>
      </c>
      <c r="R757" t="s">
        <v>44</v>
      </c>
      <c r="S757">
        <v>17650</v>
      </c>
      <c r="T757">
        <v>5404</v>
      </c>
      <c r="U757">
        <v>3</v>
      </c>
      <c r="V757" t="s">
        <v>106</v>
      </c>
      <c r="W757" t="s">
        <v>39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s="2" customFormat="1" x14ac:dyDescent="0.25">
      <c r="A758">
        <v>32</v>
      </c>
      <c r="B758" t="s">
        <v>39</v>
      </c>
      <c r="C758" t="s">
        <v>51</v>
      </c>
      <c r="D758">
        <v>1109</v>
      </c>
      <c r="E758" t="s">
        <v>41</v>
      </c>
      <c r="F758">
        <v>29</v>
      </c>
      <c r="G758">
        <v>4</v>
      </c>
      <c r="H758" t="s">
        <v>47</v>
      </c>
      <c r="I758">
        <v>1</v>
      </c>
      <c r="J758">
        <v>1046</v>
      </c>
      <c r="K758">
        <v>4</v>
      </c>
      <c r="L758" t="s">
        <v>36</v>
      </c>
      <c r="M758">
        <v>69</v>
      </c>
      <c r="N758">
        <v>3</v>
      </c>
      <c r="O758">
        <v>1</v>
      </c>
      <c r="P758" t="s">
        <v>46</v>
      </c>
      <c r="Q758">
        <v>3</v>
      </c>
      <c r="R758" t="s">
        <v>38</v>
      </c>
      <c r="S758">
        <v>4025</v>
      </c>
      <c r="T758">
        <v>11135</v>
      </c>
      <c r="U758">
        <v>9</v>
      </c>
      <c r="V758" t="s">
        <v>106</v>
      </c>
      <c r="W758" t="s">
        <v>39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s="2" customFormat="1" x14ac:dyDescent="0.25">
      <c r="A759">
        <v>34</v>
      </c>
      <c r="B759" t="s">
        <v>39</v>
      </c>
      <c r="C759" t="s">
        <v>33</v>
      </c>
      <c r="D759">
        <v>216</v>
      </c>
      <c r="E759" t="s">
        <v>34</v>
      </c>
      <c r="F759">
        <v>1</v>
      </c>
      <c r="G759">
        <v>4</v>
      </c>
      <c r="H759" t="s">
        <v>55</v>
      </c>
      <c r="I759">
        <v>1</v>
      </c>
      <c r="J759">
        <v>1047</v>
      </c>
      <c r="K759">
        <v>2</v>
      </c>
      <c r="L759" t="s">
        <v>42</v>
      </c>
      <c r="M759">
        <v>75</v>
      </c>
      <c r="N759">
        <v>4</v>
      </c>
      <c r="O759">
        <v>2</v>
      </c>
      <c r="P759" t="s">
        <v>37</v>
      </c>
      <c r="Q759">
        <v>4</v>
      </c>
      <c r="R759" t="s">
        <v>48</v>
      </c>
      <c r="S759">
        <v>9725</v>
      </c>
      <c r="T759">
        <v>12278</v>
      </c>
      <c r="U759">
        <v>0</v>
      </c>
      <c r="V759" t="s">
        <v>106</v>
      </c>
      <c r="W759" t="s">
        <v>39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s="2" customFormat="1" x14ac:dyDescent="0.25">
      <c r="A760">
        <v>59</v>
      </c>
      <c r="B760" t="s">
        <v>39</v>
      </c>
      <c r="C760" t="s">
        <v>33</v>
      </c>
      <c r="D760">
        <v>1089</v>
      </c>
      <c r="E760" t="s">
        <v>34</v>
      </c>
      <c r="F760">
        <v>1</v>
      </c>
      <c r="G760">
        <v>2</v>
      </c>
      <c r="H760" t="s">
        <v>56</v>
      </c>
      <c r="I760">
        <v>1</v>
      </c>
      <c r="J760">
        <v>1048</v>
      </c>
      <c r="K760">
        <v>2</v>
      </c>
      <c r="L760" t="s">
        <v>42</v>
      </c>
      <c r="M760">
        <v>66</v>
      </c>
      <c r="N760">
        <v>3</v>
      </c>
      <c r="O760">
        <v>3</v>
      </c>
      <c r="P760" t="s">
        <v>52</v>
      </c>
      <c r="Q760">
        <v>4</v>
      </c>
      <c r="R760" t="s">
        <v>44</v>
      </c>
      <c r="S760">
        <v>11904</v>
      </c>
      <c r="T760">
        <v>11038</v>
      </c>
      <c r="U760">
        <v>3</v>
      </c>
      <c r="V760" t="s">
        <v>106</v>
      </c>
      <c r="W760" t="s">
        <v>32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s="2" customFormat="1" x14ac:dyDescent="0.25">
      <c r="A761">
        <v>45</v>
      </c>
      <c r="B761" t="s">
        <v>39</v>
      </c>
      <c r="C761" t="s">
        <v>33</v>
      </c>
      <c r="D761">
        <v>788</v>
      </c>
      <c r="E761" t="s">
        <v>57</v>
      </c>
      <c r="F761">
        <v>24</v>
      </c>
      <c r="G761">
        <v>4</v>
      </c>
      <c r="H761" t="s">
        <v>47</v>
      </c>
      <c r="I761">
        <v>1</v>
      </c>
      <c r="J761">
        <v>1049</v>
      </c>
      <c r="K761">
        <v>2</v>
      </c>
      <c r="L761" t="s">
        <v>42</v>
      </c>
      <c r="M761">
        <v>36</v>
      </c>
      <c r="N761">
        <v>3</v>
      </c>
      <c r="O761">
        <v>1</v>
      </c>
      <c r="P761" t="s">
        <v>57</v>
      </c>
      <c r="Q761">
        <v>2</v>
      </c>
      <c r="R761" t="s">
        <v>38</v>
      </c>
      <c r="S761">
        <v>2177</v>
      </c>
      <c r="T761">
        <v>8318</v>
      </c>
      <c r="U761">
        <v>1</v>
      </c>
      <c r="V761" t="s">
        <v>106</v>
      </c>
      <c r="W761" t="s">
        <v>39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s="2" customFormat="1" x14ac:dyDescent="0.25">
      <c r="A762">
        <v>53</v>
      </c>
      <c r="B762" t="s">
        <v>39</v>
      </c>
      <c r="C762" t="s">
        <v>40</v>
      </c>
      <c r="D762">
        <v>124</v>
      </c>
      <c r="E762" t="s">
        <v>34</v>
      </c>
      <c r="F762">
        <v>2</v>
      </c>
      <c r="G762">
        <v>3</v>
      </c>
      <c r="H762" t="s">
        <v>55</v>
      </c>
      <c r="I762">
        <v>1</v>
      </c>
      <c r="J762">
        <v>1050</v>
      </c>
      <c r="K762">
        <v>3</v>
      </c>
      <c r="L762" t="s">
        <v>36</v>
      </c>
      <c r="M762">
        <v>38</v>
      </c>
      <c r="N762">
        <v>2</v>
      </c>
      <c r="O762">
        <v>3</v>
      </c>
      <c r="P762" t="s">
        <v>37</v>
      </c>
      <c r="Q762">
        <v>2</v>
      </c>
      <c r="R762" t="s">
        <v>44</v>
      </c>
      <c r="S762">
        <v>7525</v>
      </c>
      <c r="T762">
        <v>23537</v>
      </c>
      <c r="U762">
        <v>2</v>
      </c>
      <c r="V762" t="s">
        <v>106</v>
      </c>
      <c r="W762" t="s">
        <v>39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s="2" customFormat="1" x14ac:dyDescent="0.25">
      <c r="A763">
        <v>36</v>
      </c>
      <c r="B763" t="s">
        <v>32</v>
      </c>
      <c r="C763" t="s">
        <v>33</v>
      </c>
      <c r="D763">
        <v>660</v>
      </c>
      <c r="E763" t="s">
        <v>41</v>
      </c>
      <c r="F763">
        <v>15</v>
      </c>
      <c r="G763">
        <v>3</v>
      </c>
      <c r="H763" t="s">
        <v>45</v>
      </c>
      <c r="I763">
        <v>1</v>
      </c>
      <c r="J763">
        <v>1052</v>
      </c>
      <c r="K763">
        <v>1</v>
      </c>
      <c r="L763" t="s">
        <v>42</v>
      </c>
      <c r="M763">
        <v>81</v>
      </c>
      <c r="N763">
        <v>3</v>
      </c>
      <c r="O763">
        <v>2</v>
      </c>
      <c r="P763" t="s">
        <v>46</v>
      </c>
      <c r="Q763">
        <v>3</v>
      </c>
      <c r="R763" t="s">
        <v>48</v>
      </c>
      <c r="S763">
        <v>4834</v>
      </c>
      <c r="T763">
        <v>7858</v>
      </c>
      <c r="U763">
        <v>7</v>
      </c>
      <c r="V763" t="s">
        <v>106</v>
      </c>
      <c r="W763" t="s">
        <v>39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s="2" customFormat="1" x14ac:dyDescent="0.25">
      <c r="A764">
        <v>26</v>
      </c>
      <c r="B764" t="s">
        <v>32</v>
      </c>
      <c r="C764" t="s">
        <v>40</v>
      </c>
      <c r="D764">
        <v>342</v>
      </c>
      <c r="E764" t="s">
        <v>41</v>
      </c>
      <c r="F764">
        <v>2</v>
      </c>
      <c r="G764">
        <v>3</v>
      </c>
      <c r="H764" t="s">
        <v>35</v>
      </c>
      <c r="I764">
        <v>1</v>
      </c>
      <c r="J764">
        <v>1053</v>
      </c>
      <c r="K764">
        <v>1</v>
      </c>
      <c r="L764" t="s">
        <v>42</v>
      </c>
      <c r="M764">
        <v>57</v>
      </c>
      <c r="N764">
        <v>3</v>
      </c>
      <c r="O764">
        <v>1</v>
      </c>
      <c r="P764" t="s">
        <v>43</v>
      </c>
      <c r="Q764">
        <v>1</v>
      </c>
      <c r="R764" t="s">
        <v>44</v>
      </c>
      <c r="S764">
        <v>2042</v>
      </c>
      <c r="T764">
        <v>15346</v>
      </c>
      <c r="U764">
        <v>6</v>
      </c>
      <c r="V764" t="s">
        <v>106</v>
      </c>
      <c r="W764" t="s">
        <v>32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s="2" customFormat="1" x14ac:dyDescent="0.25">
      <c r="A765">
        <v>34</v>
      </c>
      <c r="B765" t="s">
        <v>39</v>
      </c>
      <c r="C765" t="s">
        <v>33</v>
      </c>
      <c r="D765">
        <v>1333</v>
      </c>
      <c r="E765" t="s">
        <v>34</v>
      </c>
      <c r="F765">
        <v>10</v>
      </c>
      <c r="G765">
        <v>4</v>
      </c>
      <c r="H765" t="s">
        <v>35</v>
      </c>
      <c r="I765">
        <v>1</v>
      </c>
      <c r="J765">
        <v>1055</v>
      </c>
      <c r="K765">
        <v>3</v>
      </c>
      <c r="L765" t="s">
        <v>36</v>
      </c>
      <c r="M765">
        <v>87</v>
      </c>
      <c r="N765">
        <v>3</v>
      </c>
      <c r="O765">
        <v>1</v>
      </c>
      <c r="P765" t="s">
        <v>53</v>
      </c>
      <c r="Q765">
        <v>3</v>
      </c>
      <c r="R765" t="s">
        <v>44</v>
      </c>
      <c r="S765">
        <v>2220</v>
      </c>
      <c r="T765">
        <v>18410</v>
      </c>
      <c r="U765">
        <v>1</v>
      </c>
      <c r="V765" t="s">
        <v>106</v>
      </c>
      <c r="W765" t="s">
        <v>32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s="2" customFormat="1" x14ac:dyDescent="0.25">
      <c r="A766">
        <v>28</v>
      </c>
      <c r="B766" t="s">
        <v>39</v>
      </c>
      <c r="C766" t="s">
        <v>33</v>
      </c>
      <c r="D766">
        <v>1144</v>
      </c>
      <c r="E766" t="s">
        <v>34</v>
      </c>
      <c r="F766">
        <v>10</v>
      </c>
      <c r="G766">
        <v>1</v>
      </c>
      <c r="H766" t="s">
        <v>47</v>
      </c>
      <c r="I766">
        <v>1</v>
      </c>
      <c r="J766">
        <v>1056</v>
      </c>
      <c r="K766">
        <v>4</v>
      </c>
      <c r="L766" t="s">
        <v>42</v>
      </c>
      <c r="M766">
        <v>74</v>
      </c>
      <c r="N766">
        <v>3</v>
      </c>
      <c r="O766">
        <v>1</v>
      </c>
      <c r="P766" t="s">
        <v>53</v>
      </c>
      <c r="Q766">
        <v>2</v>
      </c>
      <c r="R766" t="s">
        <v>44</v>
      </c>
      <c r="S766">
        <v>1052</v>
      </c>
      <c r="T766">
        <v>23384</v>
      </c>
      <c r="U766">
        <v>1</v>
      </c>
      <c r="V766" t="s">
        <v>106</v>
      </c>
      <c r="W766" t="s">
        <v>39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s="2" customFormat="1" x14ac:dyDescent="0.25">
      <c r="A767">
        <v>38</v>
      </c>
      <c r="B767" t="s">
        <v>39</v>
      </c>
      <c r="C767" t="s">
        <v>40</v>
      </c>
      <c r="D767">
        <v>1186</v>
      </c>
      <c r="E767" t="s">
        <v>41</v>
      </c>
      <c r="F767">
        <v>3</v>
      </c>
      <c r="G767">
        <v>4</v>
      </c>
      <c r="H767" t="s">
        <v>45</v>
      </c>
      <c r="I767">
        <v>1</v>
      </c>
      <c r="J767">
        <v>1060</v>
      </c>
      <c r="K767">
        <v>3</v>
      </c>
      <c r="L767" t="s">
        <v>42</v>
      </c>
      <c r="M767">
        <v>44</v>
      </c>
      <c r="N767">
        <v>3</v>
      </c>
      <c r="O767">
        <v>1</v>
      </c>
      <c r="P767" t="s">
        <v>43</v>
      </c>
      <c r="Q767">
        <v>3</v>
      </c>
      <c r="R767" t="s">
        <v>44</v>
      </c>
      <c r="S767">
        <v>2821</v>
      </c>
      <c r="T767">
        <v>2997</v>
      </c>
      <c r="U767">
        <v>3</v>
      </c>
      <c r="V767" t="s">
        <v>106</v>
      </c>
      <c r="W767" t="s">
        <v>39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s="2" customFormat="1" x14ac:dyDescent="0.25">
      <c r="A768">
        <v>50</v>
      </c>
      <c r="B768" t="s">
        <v>39</v>
      </c>
      <c r="C768" t="s">
        <v>33</v>
      </c>
      <c r="D768">
        <v>1464</v>
      </c>
      <c r="E768" t="s">
        <v>41</v>
      </c>
      <c r="F768">
        <v>2</v>
      </c>
      <c r="G768">
        <v>4</v>
      </c>
      <c r="H768" t="s">
        <v>47</v>
      </c>
      <c r="I768">
        <v>1</v>
      </c>
      <c r="J768">
        <v>1061</v>
      </c>
      <c r="K768">
        <v>2</v>
      </c>
      <c r="L768" t="s">
        <v>42</v>
      </c>
      <c r="M768">
        <v>62</v>
      </c>
      <c r="N768">
        <v>3</v>
      </c>
      <c r="O768">
        <v>5</v>
      </c>
      <c r="P768" t="s">
        <v>54</v>
      </c>
      <c r="Q768">
        <v>3</v>
      </c>
      <c r="R768" t="s">
        <v>44</v>
      </c>
      <c r="S768">
        <v>19237</v>
      </c>
      <c r="T768">
        <v>12853</v>
      </c>
      <c r="U768">
        <v>2</v>
      </c>
      <c r="V768" t="s">
        <v>106</v>
      </c>
      <c r="W768" t="s">
        <v>32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s="2" customFormat="1" x14ac:dyDescent="0.25">
      <c r="A769">
        <v>37</v>
      </c>
      <c r="B769" t="s">
        <v>39</v>
      </c>
      <c r="C769" t="s">
        <v>33</v>
      </c>
      <c r="D769">
        <v>124</v>
      </c>
      <c r="E769" t="s">
        <v>41</v>
      </c>
      <c r="F769">
        <v>3</v>
      </c>
      <c r="G769">
        <v>3</v>
      </c>
      <c r="H769" t="s">
        <v>45</v>
      </c>
      <c r="I769">
        <v>1</v>
      </c>
      <c r="J769">
        <v>1062</v>
      </c>
      <c r="K769">
        <v>4</v>
      </c>
      <c r="L769" t="s">
        <v>36</v>
      </c>
      <c r="M769">
        <v>35</v>
      </c>
      <c r="N769">
        <v>3</v>
      </c>
      <c r="O769">
        <v>2</v>
      </c>
      <c r="P769" t="s">
        <v>50</v>
      </c>
      <c r="Q769">
        <v>2</v>
      </c>
      <c r="R769" t="s">
        <v>38</v>
      </c>
      <c r="S769">
        <v>4107</v>
      </c>
      <c r="T769">
        <v>13848</v>
      </c>
      <c r="U769">
        <v>3</v>
      </c>
      <c r="V769" t="s">
        <v>106</v>
      </c>
      <c r="W769" t="s">
        <v>39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s="2" customFormat="1" x14ac:dyDescent="0.25">
      <c r="A770">
        <v>40</v>
      </c>
      <c r="B770" t="s">
        <v>39</v>
      </c>
      <c r="C770" t="s">
        <v>33</v>
      </c>
      <c r="D770">
        <v>300</v>
      </c>
      <c r="E770" t="s">
        <v>34</v>
      </c>
      <c r="F770">
        <v>26</v>
      </c>
      <c r="G770">
        <v>3</v>
      </c>
      <c r="H770" t="s">
        <v>55</v>
      </c>
      <c r="I770">
        <v>1</v>
      </c>
      <c r="J770">
        <v>1066</v>
      </c>
      <c r="K770">
        <v>3</v>
      </c>
      <c r="L770" t="s">
        <v>42</v>
      </c>
      <c r="M770">
        <v>74</v>
      </c>
      <c r="N770">
        <v>3</v>
      </c>
      <c r="O770">
        <v>2</v>
      </c>
      <c r="P770" t="s">
        <v>37</v>
      </c>
      <c r="Q770">
        <v>1</v>
      </c>
      <c r="R770" t="s">
        <v>44</v>
      </c>
      <c r="S770">
        <v>8396</v>
      </c>
      <c r="T770">
        <v>22217</v>
      </c>
      <c r="U770">
        <v>1</v>
      </c>
      <c r="V770" t="s">
        <v>106</v>
      </c>
      <c r="W770" t="s">
        <v>39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s="2" customFormat="1" x14ac:dyDescent="0.25">
      <c r="A771">
        <v>26</v>
      </c>
      <c r="B771" t="s">
        <v>39</v>
      </c>
      <c r="C771" t="s">
        <v>40</v>
      </c>
      <c r="D771">
        <v>921</v>
      </c>
      <c r="E771" t="s">
        <v>41</v>
      </c>
      <c r="F771">
        <v>1</v>
      </c>
      <c r="G771">
        <v>1</v>
      </c>
      <c r="H771" t="s">
        <v>47</v>
      </c>
      <c r="I771">
        <v>1</v>
      </c>
      <c r="J771">
        <v>1068</v>
      </c>
      <c r="K771">
        <v>1</v>
      </c>
      <c r="L771" t="s">
        <v>36</v>
      </c>
      <c r="M771">
        <v>66</v>
      </c>
      <c r="N771">
        <v>2</v>
      </c>
      <c r="O771">
        <v>1</v>
      </c>
      <c r="P771" t="s">
        <v>43</v>
      </c>
      <c r="Q771">
        <v>3</v>
      </c>
      <c r="R771" t="s">
        <v>48</v>
      </c>
      <c r="S771">
        <v>2007</v>
      </c>
      <c r="T771">
        <v>25265</v>
      </c>
      <c r="U771">
        <v>1</v>
      </c>
      <c r="V771" t="s">
        <v>106</v>
      </c>
      <c r="W771" t="s">
        <v>39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s="2" customFormat="1" x14ac:dyDescent="0.25">
      <c r="A772">
        <v>46</v>
      </c>
      <c r="B772" t="s">
        <v>39</v>
      </c>
      <c r="C772" t="s">
        <v>33</v>
      </c>
      <c r="D772">
        <v>430</v>
      </c>
      <c r="E772" t="s">
        <v>41</v>
      </c>
      <c r="F772">
        <v>1</v>
      </c>
      <c r="G772">
        <v>4</v>
      </c>
      <c r="H772" t="s">
        <v>47</v>
      </c>
      <c r="I772">
        <v>1</v>
      </c>
      <c r="J772">
        <v>1069</v>
      </c>
      <c r="K772">
        <v>4</v>
      </c>
      <c r="L772" t="s">
        <v>42</v>
      </c>
      <c r="M772">
        <v>40</v>
      </c>
      <c r="N772">
        <v>3</v>
      </c>
      <c r="O772">
        <v>5</v>
      </c>
      <c r="P772" t="s">
        <v>54</v>
      </c>
      <c r="Q772">
        <v>4</v>
      </c>
      <c r="R772" t="s">
        <v>48</v>
      </c>
      <c r="S772">
        <v>19627</v>
      </c>
      <c r="T772">
        <v>21445</v>
      </c>
      <c r="U772">
        <v>9</v>
      </c>
      <c r="V772" t="s">
        <v>106</v>
      </c>
      <c r="W772" t="s">
        <v>39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s="2" customFormat="1" x14ac:dyDescent="0.25">
      <c r="A773">
        <v>54</v>
      </c>
      <c r="B773" t="s">
        <v>39</v>
      </c>
      <c r="C773" t="s">
        <v>33</v>
      </c>
      <c r="D773">
        <v>1082</v>
      </c>
      <c r="E773" t="s">
        <v>34</v>
      </c>
      <c r="F773">
        <v>2</v>
      </c>
      <c r="G773">
        <v>4</v>
      </c>
      <c r="H773" t="s">
        <v>35</v>
      </c>
      <c r="I773">
        <v>1</v>
      </c>
      <c r="J773">
        <v>1070</v>
      </c>
      <c r="K773">
        <v>3</v>
      </c>
      <c r="L773" t="s">
        <v>36</v>
      </c>
      <c r="M773">
        <v>41</v>
      </c>
      <c r="N773">
        <v>2</v>
      </c>
      <c r="O773">
        <v>3</v>
      </c>
      <c r="P773" t="s">
        <v>37</v>
      </c>
      <c r="Q773">
        <v>3</v>
      </c>
      <c r="R773" t="s">
        <v>44</v>
      </c>
      <c r="S773">
        <v>10686</v>
      </c>
      <c r="T773">
        <v>8392</v>
      </c>
      <c r="U773">
        <v>6</v>
      </c>
      <c r="V773" t="s">
        <v>106</v>
      </c>
      <c r="W773" t="s">
        <v>39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s="2" customFormat="1" x14ac:dyDescent="0.25">
      <c r="A774">
        <v>56</v>
      </c>
      <c r="B774" t="s">
        <v>39</v>
      </c>
      <c r="C774" t="s">
        <v>40</v>
      </c>
      <c r="D774">
        <v>1240</v>
      </c>
      <c r="E774" t="s">
        <v>41</v>
      </c>
      <c r="F774">
        <v>9</v>
      </c>
      <c r="G774">
        <v>3</v>
      </c>
      <c r="H774" t="s">
        <v>47</v>
      </c>
      <c r="I774">
        <v>1</v>
      </c>
      <c r="J774">
        <v>1071</v>
      </c>
      <c r="K774">
        <v>1</v>
      </c>
      <c r="L774" t="s">
        <v>36</v>
      </c>
      <c r="M774">
        <v>63</v>
      </c>
      <c r="N774">
        <v>3</v>
      </c>
      <c r="O774">
        <v>1</v>
      </c>
      <c r="P774" t="s">
        <v>43</v>
      </c>
      <c r="Q774">
        <v>3</v>
      </c>
      <c r="R774" t="s">
        <v>44</v>
      </c>
      <c r="S774">
        <v>2942</v>
      </c>
      <c r="T774">
        <v>12154</v>
      </c>
      <c r="U774">
        <v>2</v>
      </c>
      <c r="V774" t="s">
        <v>106</v>
      </c>
      <c r="W774" t="s">
        <v>39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s="2" customFormat="1" x14ac:dyDescent="0.25">
      <c r="A775">
        <v>36</v>
      </c>
      <c r="B775" t="s">
        <v>39</v>
      </c>
      <c r="C775" t="s">
        <v>33</v>
      </c>
      <c r="D775">
        <v>796</v>
      </c>
      <c r="E775" t="s">
        <v>41</v>
      </c>
      <c r="F775">
        <v>12</v>
      </c>
      <c r="G775">
        <v>5</v>
      </c>
      <c r="H775" t="s">
        <v>47</v>
      </c>
      <c r="I775">
        <v>1</v>
      </c>
      <c r="J775">
        <v>1073</v>
      </c>
      <c r="K775">
        <v>4</v>
      </c>
      <c r="L775" t="s">
        <v>36</v>
      </c>
      <c r="M775">
        <v>51</v>
      </c>
      <c r="N775">
        <v>2</v>
      </c>
      <c r="O775">
        <v>3</v>
      </c>
      <c r="P775" t="s">
        <v>49</v>
      </c>
      <c r="Q775">
        <v>4</v>
      </c>
      <c r="R775" t="s">
        <v>38</v>
      </c>
      <c r="S775">
        <v>8858</v>
      </c>
      <c r="T775">
        <v>15669</v>
      </c>
      <c r="U775">
        <v>0</v>
      </c>
      <c r="V775" t="s">
        <v>106</v>
      </c>
      <c r="W775" t="s">
        <v>39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s="2" customFormat="1" x14ac:dyDescent="0.25">
      <c r="A776">
        <v>55</v>
      </c>
      <c r="B776" t="s">
        <v>39</v>
      </c>
      <c r="C776" t="s">
        <v>51</v>
      </c>
      <c r="D776">
        <v>444</v>
      </c>
      <c r="E776" t="s">
        <v>41</v>
      </c>
      <c r="F776">
        <v>2</v>
      </c>
      <c r="G776">
        <v>1</v>
      </c>
      <c r="H776" t="s">
        <v>47</v>
      </c>
      <c r="I776">
        <v>1</v>
      </c>
      <c r="J776">
        <v>1074</v>
      </c>
      <c r="K776">
        <v>3</v>
      </c>
      <c r="L776" t="s">
        <v>42</v>
      </c>
      <c r="M776">
        <v>40</v>
      </c>
      <c r="N776">
        <v>2</v>
      </c>
      <c r="O776">
        <v>4</v>
      </c>
      <c r="P776" t="s">
        <v>52</v>
      </c>
      <c r="Q776">
        <v>1</v>
      </c>
      <c r="R776" t="s">
        <v>38</v>
      </c>
      <c r="S776">
        <v>16756</v>
      </c>
      <c r="T776">
        <v>17323</v>
      </c>
      <c r="U776">
        <v>7</v>
      </c>
      <c r="V776" t="s">
        <v>106</v>
      </c>
      <c r="W776" t="s">
        <v>39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s="2" customFormat="1" x14ac:dyDescent="0.25">
      <c r="A777">
        <v>43</v>
      </c>
      <c r="B777" t="s">
        <v>39</v>
      </c>
      <c r="C777" t="s">
        <v>33</v>
      </c>
      <c r="D777">
        <v>415</v>
      </c>
      <c r="E777" t="s">
        <v>34</v>
      </c>
      <c r="F777">
        <v>25</v>
      </c>
      <c r="G777">
        <v>3</v>
      </c>
      <c r="H777" t="s">
        <v>47</v>
      </c>
      <c r="I777">
        <v>1</v>
      </c>
      <c r="J777">
        <v>1076</v>
      </c>
      <c r="K777">
        <v>3</v>
      </c>
      <c r="L777" t="s">
        <v>42</v>
      </c>
      <c r="M777">
        <v>79</v>
      </c>
      <c r="N777">
        <v>2</v>
      </c>
      <c r="O777">
        <v>3</v>
      </c>
      <c r="P777" t="s">
        <v>37</v>
      </c>
      <c r="Q777">
        <v>4</v>
      </c>
      <c r="R777" t="s">
        <v>48</v>
      </c>
      <c r="S777">
        <v>10798</v>
      </c>
      <c r="T777">
        <v>5268</v>
      </c>
      <c r="U777">
        <v>5</v>
      </c>
      <c r="V777" t="s">
        <v>106</v>
      </c>
      <c r="W777" t="s">
        <v>39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s="2" customFormat="1" x14ac:dyDescent="0.25">
      <c r="A778">
        <v>20</v>
      </c>
      <c r="B778" t="s">
        <v>32</v>
      </c>
      <c r="C778" t="s">
        <v>40</v>
      </c>
      <c r="D778">
        <v>769</v>
      </c>
      <c r="E778" t="s">
        <v>34</v>
      </c>
      <c r="F778">
        <v>9</v>
      </c>
      <c r="G778">
        <v>3</v>
      </c>
      <c r="H778" t="s">
        <v>55</v>
      </c>
      <c r="I778">
        <v>1</v>
      </c>
      <c r="J778">
        <v>1077</v>
      </c>
      <c r="K778">
        <v>4</v>
      </c>
      <c r="L778" t="s">
        <v>36</v>
      </c>
      <c r="M778">
        <v>54</v>
      </c>
      <c r="N778">
        <v>3</v>
      </c>
      <c r="O778">
        <v>1</v>
      </c>
      <c r="P778" t="s">
        <v>53</v>
      </c>
      <c r="Q778">
        <v>4</v>
      </c>
      <c r="R778" t="s">
        <v>38</v>
      </c>
      <c r="S778">
        <v>2323</v>
      </c>
      <c r="T778">
        <v>17205</v>
      </c>
      <c r="U778">
        <v>1</v>
      </c>
      <c r="V778" t="s">
        <v>106</v>
      </c>
      <c r="W778" t="s">
        <v>32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s="2" customFormat="1" x14ac:dyDescent="0.25">
      <c r="A779">
        <v>21</v>
      </c>
      <c r="B779" t="s">
        <v>32</v>
      </c>
      <c r="C779" t="s">
        <v>33</v>
      </c>
      <c r="D779">
        <v>1334</v>
      </c>
      <c r="E779" t="s">
        <v>41</v>
      </c>
      <c r="F779">
        <v>10</v>
      </c>
      <c r="G779">
        <v>3</v>
      </c>
      <c r="H779" t="s">
        <v>35</v>
      </c>
      <c r="I779">
        <v>1</v>
      </c>
      <c r="J779">
        <v>1079</v>
      </c>
      <c r="K779">
        <v>3</v>
      </c>
      <c r="L779" t="s">
        <v>36</v>
      </c>
      <c r="M779">
        <v>36</v>
      </c>
      <c r="N779">
        <v>2</v>
      </c>
      <c r="O779">
        <v>1</v>
      </c>
      <c r="P779" t="s">
        <v>46</v>
      </c>
      <c r="Q779">
        <v>1</v>
      </c>
      <c r="R779" t="s">
        <v>38</v>
      </c>
      <c r="S779">
        <v>1416</v>
      </c>
      <c r="T779">
        <v>17258</v>
      </c>
      <c r="U779">
        <v>1</v>
      </c>
      <c r="V779" t="s">
        <v>106</v>
      </c>
      <c r="W779" t="s">
        <v>39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s="2" customFormat="1" x14ac:dyDescent="0.25">
      <c r="A780">
        <v>46</v>
      </c>
      <c r="B780" t="s">
        <v>39</v>
      </c>
      <c r="C780" t="s">
        <v>33</v>
      </c>
      <c r="D780">
        <v>1003</v>
      </c>
      <c r="E780" t="s">
        <v>41</v>
      </c>
      <c r="F780">
        <v>8</v>
      </c>
      <c r="G780">
        <v>4</v>
      </c>
      <c r="H780" t="s">
        <v>35</v>
      </c>
      <c r="I780">
        <v>1</v>
      </c>
      <c r="J780">
        <v>1080</v>
      </c>
      <c r="K780">
        <v>4</v>
      </c>
      <c r="L780" t="s">
        <v>36</v>
      </c>
      <c r="M780">
        <v>74</v>
      </c>
      <c r="N780">
        <v>2</v>
      </c>
      <c r="O780">
        <v>2</v>
      </c>
      <c r="P780" t="s">
        <v>43</v>
      </c>
      <c r="Q780">
        <v>1</v>
      </c>
      <c r="R780" t="s">
        <v>48</v>
      </c>
      <c r="S780">
        <v>4615</v>
      </c>
      <c r="T780">
        <v>21029</v>
      </c>
      <c r="U780">
        <v>8</v>
      </c>
      <c r="V780" t="s">
        <v>106</v>
      </c>
      <c r="W780" t="s">
        <v>32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s="2" customFormat="1" x14ac:dyDescent="0.25">
      <c r="A781">
        <v>51</v>
      </c>
      <c r="B781" t="s">
        <v>32</v>
      </c>
      <c r="C781" t="s">
        <v>33</v>
      </c>
      <c r="D781">
        <v>1323</v>
      </c>
      <c r="E781" t="s">
        <v>41</v>
      </c>
      <c r="F781">
        <v>4</v>
      </c>
      <c r="G781">
        <v>4</v>
      </c>
      <c r="H781" t="s">
        <v>35</v>
      </c>
      <c r="I781">
        <v>1</v>
      </c>
      <c r="J781">
        <v>1081</v>
      </c>
      <c r="K781">
        <v>1</v>
      </c>
      <c r="L781" t="s">
        <v>42</v>
      </c>
      <c r="M781">
        <v>34</v>
      </c>
      <c r="N781">
        <v>3</v>
      </c>
      <c r="O781">
        <v>1</v>
      </c>
      <c r="P781" t="s">
        <v>43</v>
      </c>
      <c r="Q781">
        <v>3</v>
      </c>
      <c r="R781" t="s">
        <v>44</v>
      </c>
      <c r="S781">
        <v>2461</v>
      </c>
      <c r="T781">
        <v>10332</v>
      </c>
      <c r="U781">
        <v>9</v>
      </c>
      <c r="V781" t="s">
        <v>106</v>
      </c>
      <c r="W781" t="s">
        <v>32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s="2" customFormat="1" x14ac:dyDescent="0.25">
      <c r="A782">
        <v>28</v>
      </c>
      <c r="B782" t="s">
        <v>32</v>
      </c>
      <c r="C782" t="s">
        <v>51</v>
      </c>
      <c r="D782">
        <v>1366</v>
      </c>
      <c r="E782" t="s">
        <v>41</v>
      </c>
      <c r="F782">
        <v>24</v>
      </c>
      <c r="G782">
        <v>2</v>
      </c>
      <c r="H782" t="s">
        <v>56</v>
      </c>
      <c r="I782">
        <v>1</v>
      </c>
      <c r="J782">
        <v>1082</v>
      </c>
      <c r="K782">
        <v>2</v>
      </c>
      <c r="L782" t="s">
        <v>42</v>
      </c>
      <c r="M782">
        <v>72</v>
      </c>
      <c r="N782">
        <v>2</v>
      </c>
      <c r="O782">
        <v>3</v>
      </c>
      <c r="P782" t="s">
        <v>50</v>
      </c>
      <c r="Q782">
        <v>1</v>
      </c>
      <c r="R782" t="s">
        <v>38</v>
      </c>
      <c r="S782">
        <v>8722</v>
      </c>
      <c r="T782">
        <v>12355</v>
      </c>
      <c r="U782">
        <v>1</v>
      </c>
      <c r="V782" t="s">
        <v>106</v>
      </c>
      <c r="W782" t="s">
        <v>39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s="2" customFormat="1" x14ac:dyDescent="0.25">
      <c r="A783">
        <v>26</v>
      </c>
      <c r="B783" t="s">
        <v>39</v>
      </c>
      <c r="C783" t="s">
        <v>33</v>
      </c>
      <c r="D783">
        <v>192</v>
      </c>
      <c r="E783" t="s">
        <v>41</v>
      </c>
      <c r="F783">
        <v>1</v>
      </c>
      <c r="G783">
        <v>2</v>
      </c>
      <c r="H783" t="s">
        <v>47</v>
      </c>
      <c r="I783">
        <v>1</v>
      </c>
      <c r="J783">
        <v>1083</v>
      </c>
      <c r="K783">
        <v>1</v>
      </c>
      <c r="L783" t="s">
        <v>42</v>
      </c>
      <c r="M783">
        <v>59</v>
      </c>
      <c r="N783">
        <v>2</v>
      </c>
      <c r="O783">
        <v>1</v>
      </c>
      <c r="P783" t="s">
        <v>46</v>
      </c>
      <c r="Q783">
        <v>1</v>
      </c>
      <c r="R783" t="s">
        <v>44</v>
      </c>
      <c r="S783">
        <v>3955</v>
      </c>
      <c r="T783">
        <v>11141</v>
      </c>
      <c r="U783">
        <v>1</v>
      </c>
      <c r="V783" t="s">
        <v>106</v>
      </c>
      <c r="W783" t="s">
        <v>39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s="2" customFormat="1" x14ac:dyDescent="0.25">
      <c r="A784">
        <v>30</v>
      </c>
      <c r="B784" t="s">
        <v>39</v>
      </c>
      <c r="C784" t="s">
        <v>33</v>
      </c>
      <c r="D784">
        <v>1176</v>
      </c>
      <c r="E784" t="s">
        <v>41</v>
      </c>
      <c r="F784">
        <v>20</v>
      </c>
      <c r="G784">
        <v>3</v>
      </c>
      <c r="H784" t="s">
        <v>45</v>
      </c>
      <c r="I784">
        <v>1</v>
      </c>
      <c r="J784">
        <v>1084</v>
      </c>
      <c r="K784">
        <v>3</v>
      </c>
      <c r="L784" t="s">
        <v>42</v>
      </c>
      <c r="M784">
        <v>85</v>
      </c>
      <c r="N784">
        <v>3</v>
      </c>
      <c r="O784">
        <v>2</v>
      </c>
      <c r="P784" t="s">
        <v>49</v>
      </c>
      <c r="Q784">
        <v>1</v>
      </c>
      <c r="R784" t="s">
        <v>44</v>
      </c>
      <c r="S784">
        <v>9957</v>
      </c>
      <c r="T784">
        <v>9096</v>
      </c>
      <c r="U784">
        <v>0</v>
      </c>
      <c r="V784" t="s">
        <v>106</v>
      </c>
      <c r="W784" t="s">
        <v>39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s="2" customFormat="1" x14ac:dyDescent="0.25">
      <c r="A785">
        <v>41</v>
      </c>
      <c r="B785" t="s">
        <v>39</v>
      </c>
      <c r="C785" t="s">
        <v>33</v>
      </c>
      <c r="D785">
        <v>509</v>
      </c>
      <c r="E785" t="s">
        <v>41</v>
      </c>
      <c r="F785">
        <v>7</v>
      </c>
      <c r="G785">
        <v>2</v>
      </c>
      <c r="H785" t="s">
        <v>56</v>
      </c>
      <c r="I785">
        <v>1</v>
      </c>
      <c r="J785">
        <v>1085</v>
      </c>
      <c r="K785">
        <v>2</v>
      </c>
      <c r="L785" t="s">
        <v>36</v>
      </c>
      <c r="M785">
        <v>43</v>
      </c>
      <c r="N785">
        <v>4</v>
      </c>
      <c r="O785">
        <v>1</v>
      </c>
      <c r="P785" t="s">
        <v>43</v>
      </c>
      <c r="Q785">
        <v>3</v>
      </c>
      <c r="R785" t="s">
        <v>44</v>
      </c>
      <c r="S785">
        <v>3376</v>
      </c>
      <c r="T785">
        <v>18863</v>
      </c>
      <c r="U785">
        <v>1</v>
      </c>
      <c r="V785" t="s">
        <v>106</v>
      </c>
      <c r="W785" t="s">
        <v>39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s="2" customFormat="1" x14ac:dyDescent="0.25">
      <c r="A786">
        <v>38</v>
      </c>
      <c r="B786" t="s">
        <v>39</v>
      </c>
      <c r="C786" t="s">
        <v>33</v>
      </c>
      <c r="D786">
        <v>330</v>
      </c>
      <c r="E786" t="s">
        <v>41</v>
      </c>
      <c r="F786">
        <v>17</v>
      </c>
      <c r="G786">
        <v>1</v>
      </c>
      <c r="H786" t="s">
        <v>35</v>
      </c>
      <c r="I786">
        <v>1</v>
      </c>
      <c r="J786">
        <v>1088</v>
      </c>
      <c r="K786">
        <v>3</v>
      </c>
      <c r="L786" t="s">
        <v>36</v>
      </c>
      <c r="M786">
        <v>65</v>
      </c>
      <c r="N786">
        <v>2</v>
      </c>
      <c r="O786">
        <v>3</v>
      </c>
      <c r="P786" t="s">
        <v>50</v>
      </c>
      <c r="Q786">
        <v>3</v>
      </c>
      <c r="R786" t="s">
        <v>44</v>
      </c>
      <c r="S786">
        <v>8823</v>
      </c>
      <c r="T786">
        <v>24608</v>
      </c>
      <c r="U786">
        <v>0</v>
      </c>
      <c r="V786" t="s">
        <v>106</v>
      </c>
      <c r="W786" t="s">
        <v>39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s="2" customFormat="1" x14ac:dyDescent="0.25">
      <c r="A787">
        <v>40</v>
      </c>
      <c r="B787" t="s">
        <v>39</v>
      </c>
      <c r="C787" t="s">
        <v>33</v>
      </c>
      <c r="D787">
        <v>1492</v>
      </c>
      <c r="E787" t="s">
        <v>41</v>
      </c>
      <c r="F787">
        <v>20</v>
      </c>
      <c r="G787">
        <v>4</v>
      </c>
      <c r="H787" t="s">
        <v>56</v>
      </c>
      <c r="I787">
        <v>1</v>
      </c>
      <c r="J787">
        <v>1092</v>
      </c>
      <c r="K787">
        <v>1</v>
      </c>
      <c r="L787" t="s">
        <v>42</v>
      </c>
      <c r="M787">
        <v>61</v>
      </c>
      <c r="N787">
        <v>3</v>
      </c>
      <c r="O787">
        <v>3</v>
      </c>
      <c r="P787" t="s">
        <v>50</v>
      </c>
      <c r="Q787">
        <v>4</v>
      </c>
      <c r="R787" t="s">
        <v>44</v>
      </c>
      <c r="S787">
        <v>10322</v>
      </c>
      <c r="T787">
        <v>26542</v>
      </c>
      <c r="U787">
        <v>4</v>
      </c>
      <c r="V787" t="s">
        <v>106</v>
      </c>
      <c r="W787" t="s">
        <v>39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s="2" customFormat="1" x14ac:dyDescent="0.25">
      <c r="A788">
        <v>27</v>
      </c>
      <c r="B788" t="s">
        <v>39</v>
      </c>
      <c r="C788" t="s">
        <v>51</v>
      </c>
      <c r="D788">
        <v>1277</v>
      </c>
      <c r="E788" t="s">
        <v>41</v>
      </c>
      <c r="F788">
        <v>8</v>
      </c>
      <c r="G788">
        <v>5</v>
      </c>
      <c r="H788" t="s">
        <v>35</v>
      </c>
      <c r="I788">
        <v>1</v>
      </c>
      <c r="J788">
        <v>1094</v>
      </c>
      <c r="K788">
        <v>1</v>
      </c>
      <c r="L788" t="s">
        <v>42</v>
      </c>
      <c r="M788">
        <v>87</v>
      </c>
      <c r="N788">
        <v>1</v>
      </c>
      <c r="O788">
        <v>1</v>
      </c>
      <c r="P788" t="s">
        <v>46</v>
      </c>
      <c r="Q788">
        <v>3</v>
      </c>
      <c r="R788" t="s">
        <v>44</v>
      </c>
      <c r="S788">
        <v>4621</v>
      </c>
      <c r="T788">
        <v>5869</v>
      </c>
      <c r="U788">
        <v>1</v>
      </c>
      <c r="V788" t="s">
        <v>106</v>
      </c>
      <c r="W788" t="s">
        <v>39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s="2" customFormat="1" x14ac:dyDescent="0.25">
      <c r="A789">
        <v>55</v>
      </c>
      <c r="B789" t="s">
        <v>39</v>
      </c>
      <c r="C789" t="s">
        <v>40</v>
      </c>
      <c r="D789">
        <v>1091</v>
      </c>
      <c r="E789" t="s">
        <v>41</v>
      </c>
      <c r="F789">
        <v>2</v>
      </c>
      <c r="G789">
        <v>1</v>
      </c>
      <c r="H789" t="s">
        <v>35</v>
      </c>
      <c r="I789">
        <v>1</v>
      </c>
      <c r="J789">
        <v>1096</v>
      </c>
      <c r="K789">
        <v>4</v>
      </c>
      <c r="L789" t="s">
        <v>42</v>
      </c>
      <c r="M789">
        <v>65</v>
      </c>
      <c r="N789">
        <v>3</v>
      </c>
      <c r="O789">
        <v>3</v>
      </c>
      <c r="P789" t="s">
        <v>49</v>
      </c>
      <c r="Q789">
        <v>2</v>
      </c>
      <c r="R789" t="s">
        <v>44</v>
      </c>
      <c r="S789">
        <v>10976</v>
      </c>
      <c r="T789">
        <v>15813</v>
      </c>
      <c r="U789">
        <v>3</v>
      </c>
      <c r="V789" t="s">
        <v>106</v>
      </c>
      <c r="W789" t="s">
        <v>39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s="2" customFormat="1" x14ac:dyDescent="0.25">
      <c r="A790">
        <v>28</v>
      </c>
      <c r="B790" t="s">
        <v>39</v>
      </c>
      <c r="C790" t="s">
        <v>33</v>
      </c>
      <c r="D790">
        <v>857</v>
      </c>
      <c r="E790" t="s">
        <v>41</v>
      </c>
      <c r="F790">
        <v>10</v>
      </c>
      <c r="G790">
        <v>3</v>
      </c>
      <c r="H790" t="s">
        <v>45</v>
      </c>
      <c r="I790">
        <v>1</v>
      </c>
      <c r="J790">
        <v>1097</v>
      </c>
      <c r="K790">
        <v>3</v>
      </c>
      <c r="L790" t="s">
        <v>36</v>
      </c>
      <c r="M790">
        <v>59</v>
      </c>
      <c r="N790">
        <v>3</v>
      </c>
      <c r="O790">
        <v>2</v>
      </c>
      <c r="P790" t="s">
        <v>43</v>
      </c>
      <c r="Q790">
        <v>3</v>
      </c>
      <c r="R790" t="s">
        <v>38</v>
      </c>
      <c r="S790">
        <v>3660</v>
      </c>
      <c r="T790">
        <v>7909</v>
      </c>
      <c r="U790">
        <v>3</v>
      </c>
      <c r="V790" t="s">
        <v>106</v>
      </c>
      <c r="W790" t="s">
        <v>39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s="2" customFormat="1" x14ac:dyDescent="0.25">
      <c r="A791">
        <v>44</v>
      </c>
      <c r="B791" t="s">
        <v>32</v>
      </c>
      <c r="C791" t="s">
        <v>33</v>
      </c>
      <c r="D791">
        <v>1376</v>
      </c>
      <c r="E791" t="s">
        <v>57</v>
      </c>
      <c r="F791">
        <v>1</v>
      </c>
      <c r="G791">
        <v>2</v>
      </c>
      <c r="H791" t="s">
        <v>47</v>
      </c>
      <c r="I791">
        <v>1</v>
      </c>
      <c r="J791">
        <v>1098</v>
      </c>
      <c r="K791">
        <v>2</v>
      </c>
      <c r="L791" t="s">
        <v>42</v>
      </c>
      <c r="M791">
        <v>91</v>
      </c>
      <c r="N791">
        <v>2</v>
      </c>
      <c r="O791">
        <v>3</v>
      </c>
      <c r="P791" t="s">
        <v>57</v>
      </c>
      <c r="Q791">
        <v>1</v>
      </c>
      <c r="R791" t="s">
        <v>44</v>
      </c>
      <c r="S791">
        <v>10482</v>
      </c>
      <c r="T791">
        <v>2326</v>
      </c>
      <c r="U791">
        <v>9</v>
      </c>
      <c r="V791" t="s">
        <v>106</v>
      </c>
      <c r="W791" t="s">
        <v>39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s="2" customFormat="1" x14ac:dyDescent="0.25">
      <c r="A792">
        <v>33</v>
      </c>
      <c r="B792" t="s">
        <v>39</v>
      </c>
      <c r="C792" t="s">
        <v>33</v>
      </c>
      <c r="D792">
        <v>654</v>
      </c>
      <c r="E792" t="s">
        <v>41</v>
      </c>
      <c r="F792">
        <v>5</v>
      </c>
      <c r="G792">
        <v>3</v>
      </c>
      <c r="H792" t="s">
        <v>35</v>
      </c>
      <c r="I792">
        <v>1</v>
      </c>
      <c r="J792">
        <v>1099</v>
      </c>
      <c r="K792">
        <v>4</v>
      </c>
      <c r="L792" t="s">
        <v>42</v>
      </c>
      <c r="M792">
        <v>34</v>
      </c>
      <c r="N792">
        <v>2</v>
      </c>
      <c r="O792">
        <v>3</v>
      </c>
      <c r="P792" t="s">
        <v>50</v>
      </c>
      <c r="Q792">
        <v>4</v>
      </c>
      <c r="R792" t="s">
        <v>48</v>
      </c>
      <c r="S792">
        <v>7119</v>
      </c>
      <c r="T792">
        <v>21214</v>
      </c>
      <c r="U792">
        <v>4</v>
      </c>
      <c r="V792" t="s">
        <v>106</v>
      </c>
      <c r="W792" t="s">
        <v>39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s="2" customFormat="1" x14ac:dyDescent="0.25">
      <c r="A793">
        <v>35</v>
      </c>
      <c r="B793" t="s">
        <v>32</v>
      </c>
      <c r="C793" t="s">
        <v>33</v>
      </c>
      <c r="D793">
        <v>1204</v>
      </c>
      <c r="E793" t="s">
        <v>34</v>
      </c>
      <c r="F793">
        <v>4</v>
      </c>
      <c r="G793">
        <v>3</v>
      </c>
      <c r="H793" t="s">
        <v>56</v>
      </c>
      <c r="I793">
        <v>1</v>
      </c>
      <c r="J793">
        <v>1100</v>
      </c>
      <c r="K793">
        <v>4</v>
      </c>
      <c r="L793" t="s">
        <v>42</v>
      </c>
      <c r="M793">
        <v>86</v>
      </c>
      <c r="N793">
        <v>3</v>
      </c>
      <c r="O793">
        <v>3</v>
      </c>
      <c r="P793" t="s">
        <v>37</v>
      </c>
      <c r="Q793">
        <v>1</v>
      </c>
      <c r="R793" t="s">
        <v>38</v>
      </c>
      <c r="S793">
        <v>9582</v>
      </c>
      <c r="T793">
        <v>10333</v>
      </c>
      <c r="U793">
        <v>0</v>
      </c>
      <c r="V793" t="s">
        <v>106</v>
      </c>
      <c r="W793" t="s">
        <v>32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s="2" customFormat="1" x14ac:dyDescent="0.25">
      <c r="A794">
        <v>33</v>
      </c>
      <c r="B794" t="s">
        <v>32</v>
      </c>
      <c r="C794" t="s">
        <v>40</v>
      </c>
      <c r="D794">
        <v>827</v>
      </c>
      <c r="E794" t="s">
        <v>41</v>
      </c>
      <c r="F794">
        <v>29</v>
      </c>
      <c r="G794">
        <v>4</v>
      </c>
      <c r="H794" t="s">
        <v>47</v>
      </c>
      <c r="I794">
        <v>1</v>
      </c>
      <c r="J794">
        <v>1101</v>
      </c>
      <c r="K794">
        <v>1</v>
      </c>
      <c r="L794" t="s">
        <v>36</v>
      </c>
      <c r="M794">
        <v>54</v>
      </c>
      <c r="N794">
        <v>2</v>
      </c>
      <c r="O794">
        <v>2</v>
      </c>
      <c r="P794" t="s">
        <v>43</v>
      </c>
      <c r="Q794">
        <v>3</v>
      </c>
      <c r="R794" t="s">
        <v>38</v>
      </c>
      <c r="S794">
        <v>4508</v>
      </c>
      <c r="T794">
        <v>3129</v>
      </c>
      <c r="U794">
        <v>1</v>
      </c>
      <c r="V794" t="s">
        <v>106</v>
      </c>
      <c r="W794" t="s">
        <v>39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s="2" customFormat="1" x14ac:dyDescent="0.25">
      <c r="A795">
        <v>28</v>
      </c>
      <c r="B795" t="s">
        <v>39</v>
      </c>
      <c r="C795" t="s">
        <v>33</v>
      </c>
      <c r="D795">
        <v>895</v>
      </c>
      <c r="E795" t="s">
        <v>41</v>
      </c>
      <c r="F795">
        <v>15</v>
      </c>
      <c r="G795">
        <v>2</v>
      </c>
      <c r="H795" t="s">
        <v>35</v>
      </c>
      <c r="I795">
        <v>1</v>
      </c>
      <c r="J795">
        <v>1102</v>
      </c>
      <c r="K795">
        <v>1</v>
      </c>
      <c r="L795" t="s">
        <v>42</v>
      </c>
      <c r="M795">
        <v>50</v>
      </c>
      <c r="N795">
        <v>3</v>
      </c>
      <c r="O795">
        <v>1</v>
      </c>
      <c r="P795" t="s">
        <v>46</v>
      </c>
      <c r="Q795">
        <v>3</v>
      </c>
      <c r="R795" t="s">
        <v>48</v>
      </c>
      <c r="S795">
        <v>2207</v>
      </c>
      <c r="T795">
        <v>22482</v>
      </c>
      <c r="U795">
        <v>1</v>
      </c>
      <c r="V795" t="s">
        <v>106</v>
      </c>
      <c r="W795" t="s">
        <v>39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s="2" customFormat="1" x14ac:dyDescent="0.25">
      <c r="A796">
        <v>34</v>
      </c>
      <c r="B796" t="s">
        <v>39</v>
      </c>
      <c r="C796" t="s">
        <v>40</v>
      </c>
      <c r="D796">
        <v>618</v>
      </c>
      <c r="E796" t="s">
        <v>41</v>
      </c>
      <c r="F796">
        <v>3</v>
      </c>
      <c r="G796">
        <v>1</v>
      </c>
      <c r="H796" t="s">
        <v>35</v>
      </c>
      <c r="I796">
        <v>1</v>
      </c>
      <c r="J796">
        <v>1103</v>
      </c>
      <c r="K796">
        <v>1</v>
      </c>
      <c r="L796" t="s">
        <v>42</v>
      </c>
      <c r="M796">
        <v>45</v>
      </c>
      <c r="N796">
        <v>3</v>
      </c>
      <c r="O796">
        <v>2</v>
      </c>
      <c r="P796" t="s">
        <v>50</v>
      </c>
      <c r="Q796">
        <v>4</v>
      </c>
      <c r="R796" t="s">
        <v>38</v>
      </c>
      <c r="S796">
        <v>7756</v>
      </c>
      <c r="T796">
        <v>22266</v>
      </c>
      <c r="U796">
        <v>0</v>
      </c>
      <c r="V796" t="s">
        <v>106</v>
      </c>
      <c r="W796" t="s">
        <v>39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s="2" customFormat="1" x14ac:dyDescent="0.25">
      <c r="A797">
        <v>37</v>
      </c>
      <c r="B797" t="s">
        <v>39</v>
      </c>
      <c r="C797" t="s">
        <v>33</v>
      </c>
      <c r="D797">
        <v>309</v>
      </c>
      <c r="E797" t="s">
        <v>34</v>
      </c>
      <c r="F797">
        <v>10</v>
      </c>
      <c r="G797">
        <v>4</v>
      </c>
      <c r="H797" t="s">
        <v>35</v>
      </c>
      <c r="I797">
        <v>1</v>
      </c>
      <c r="J797">
        <v>1105</v>
      </c>
      <c r="K797">
        <v>4</v>
      </c>
      <c r="L797" t="s">
        <v>36</v>
      </c>
      <c r="M797">
        <v>88</v>
      </c>
      <c r="N797">
        <v>2</v>
      </c>
      <c r="O797">
        <v>2</v>
      </c>
      <c r="P797" t="s">
        <v>37</v>
      </c>
      <c r="Q797">
        <v>4</v>
      </c>
      <c r="R797" t="s">
        <v>48</v>
      </c>
      <c r="S797">
        <v>6694</v>
      </c>
      <c r="T797">
        <v>24223</v>
      </c>
      <c r="U797">
        <v>2</v>
      </c>
      <c r="V797" t="s">
        <v>106</v>
      </c>
      <c r="W797" t="s">
        <v>32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s="2" customFormat="1" x14ac:dyDescent="0.25">
      <c r="A798">
        <v>25</v>
      </c>
      <c r="B798" t="s">
        <v>32</v>
      </c>
      <c r="C798" t="s">
        <v>33</v>
      </c>
      <c r="D798">
        <v>1219</v>
      </c>
      <c r="E798" t="s">
        <v>41</v>
      </c>
      <c r="F798">
        <v>4</v>
      </c>
      <c r="G798">
        <v>1</v>
      </c>
      <c r="H798" t="s">
        <v>56</v>
      </c>
      <c r="I798">
        <v>1</v>
      </c>
      <c r="J798">
        <v>1106</v>
      </c>
      <c r="K798">
        <v>4</v>
      </c>
      <c r="L798" t="s">
        <v>42</v>
      </c>
      <c r="M798">
        <v>32</v>
      </c>
      <c r="N798">
        <v>3</v>
      </c>
      <c r="O798">
        <v>1</v>
      </c>
      <c r="P798" t="s">
        <v>46</v>
      </c>
      <c r="Q798">
        <v>4</v>
      </c>
      <c r="R798" t="s">
        <v>44</v>
      </c>
      <c r="S798">
        <v>3691</v>
      </c>
      <c r="T798">
        <v>4605</v>
      </c>
      <c r="U798">
        <v>1</v>
      </c>
      <c r="V798" t="s">
        <v>106</v>
      </c>
      <c r="W798" t="s">
        <v>32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s="2" customFormat="1" x14ac:dyDescent="0.25">
      <c r="A799">
        <v>26</v>
      </c>
      <c r="B799" t="s">
        <v>32</v>
      </c>
      <c r="C799" t="s">
        <v>33</v>
      </c>
      <c r="D799">
        <v>1330</v>
      </c>
      <c r="E799" t="s">
        <v>41</v>
      </c>
      <c r="F799">
        <v>21</v>
      </c>
      <c r="G799">
        <v>3</v>
      </c>
      <c r="H799" t="s">
        <v>47</v>
      </c>
      <c r="I799">
        <v>1</v>
      </c>
      <c r="J799">
        <v>1107</v>
      </c>
      <c r="K799">
        <v>1</v>
      </c>
      <c r="L799" t="s">
        <v>42</v>
      </c>
      <c r="M799">
        <v>37</v>
      </c>
      <c r="N799">
        <v>3</v>
      </c>
      <c r="O799">
        <v>1</v>
      </c>
      <c r="P799" t="s">
        <v>46</v>
      </c>
      <c r="Q799">
        <v>3</v>
      </c>
      <c r="R799" t="s">
        <v>48</v>
      </c>
      <c r="S799">
        <v>2377</v>
      </c>
      <c r="T799">
        <v>19373</v>
      </c>
      <c r="U799">
        <v>1</v>
      </c>
      <c r="V799" t="s">
        <v>106</v>
      </c>
      <c r="W799" t="s">
        <v>39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s="2" customFormat="1" x14ac:dyDescent="0.25">
      <c r="A800">
        <v>33</v>
      </c>
      <c r="B800" t="s">
        <v>32</v>
      </c>
      <c r="C800" t="s">
        <v>33</v>
      </c>
      <c r="D800">
        <v>1017</v>
      </c>
      <c r="E800" t="s">
        <v>41</v>
      </c>
      <c r="F800">
        <v>25</v>
      </c>
      <c r="G800">
        <v>3</v>
      </c>
      <c r="H800" t="s">
        <v>47</v>
      </c>
      <c r="I800">
        <v>1</v>
      </c>
      <c r="J800">
        <v>1108</v>
      </c>
      <c r="K800">
        <v>1</v>
      </c>
      <c r="L800" t="s">
        <v>42</v>
      </c>
      <c r="M800">
        <v>55</v>
      </c>
      <c r="N800">
        <v>2</v>
      </c>
      <c r="O800">
        <v>1</v>
      </c>
      <c r="P800" t="s">
        <v>43</v>
      </c>
      <c r="Q800">
        <v>2</v>
      </c>
      <c r="R800" t="s">
        <v>38</v>
      </c>
      <c r="S800">
        <v>2313</v>
      </c>
      <c r="T800">
        <v>2993</v>
      </c>
      <c r="U800">
        <v>4</v>
      </c>
      <c r="V800" t="s">
        <v>106</v>
      </c>
      <c r="W800" t="s">
        <v>32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s="2" customFormat="1" x14ac:dyDescent="0.25">
      <c r="A801">
        <v>42</v>
      </c>
      <c r="B801" t="s">
        <v>39</v>
      </c>
      <c r="C801" t="s">
        <v>33</v>
      </c>
      <c r="D801">
        <v>469</v>
      </c>
      <c r="E801" t="s">
        <v>41</v>
      </c>
      <c r="F801">
        <v>2</v>
      </c>
      <c r="G801">
        <v>2</v>
      </c>
      <c r="H801" t="s">
        <v>47</v>
      </c>
      <c r="I801">
        <v>1</v>
      </c>
      <c r="J801">
        <v>1109</v>
      </c>
      <c r="K801">
        <v>4</v>
      </c>
      <c r="L801" t="s">
        <v>42</v>
      </c>
      <c r="M801">
        <v>35</v>
      </c>
      <c r="N801">
        <v>3</v>
      </c>
      <c r="O801">
        <v>4</v>
      </c>
      <c r="P801" t="s">
        <v>52</v>
      </c>
      <c r="Q801">
        <v>1</v>
      </c>
      <c r="R801" t="s">
        <v>44</v>
      </c>
      <c r="S801">
        <v>17665</v>
      </c>
      <c r="T801">
        <v>14399</v>
      </c>
      <c r="U801">
        <v>0</v>
      </c>
      <c r="V801" t="s">
        <v>106</v>
      </c>
      <c r="W801" t="s">
        <v>39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s="2" customFormat="1" x14ac:dyDescent="0.25">
      <c r="A802">
        <v>28</v>
      </c>
      <c r="B802" t="s">
        <v>32</v>
      </c>
      <c r="C802" t="s">
        <v>40</v>
      </c>
      <c r="D802">
        <v>1009</v>
      </c>
      <c r="E802" t="s">
        <v>41</v>
      </c>
      <c r="F802">
        <v>1</v>
      </c>
      <c r="G802">
        <v>3</v>
      </c>
      <c r="H802" t="s">
        <v>47</v>
      </c>
      <c r="I802">
        <v>1</v>
      </c>
      <c r="J802">
        <v>1111</v>
      </c>
      <c r="K802">
        <v>1</v>
      </c>
      <c r="L802" t="s">
        <v>42</v>
      </c>
      <c r="M802">
        <v>45</v>
      </c>
      <c r="N802">
        <v>2</v>
      </c>
      <c r="O802">
        <v>1</v>
      </c>
      <c r="P802" t="s">
        <v>46</v>
      </c>
      <c r="Q802">
        <v>2</v>
      </c>
      <c r="R802" t="s">
        <v>48</v>
      </c>
      <c r="S802">
        <v>2596</v>
      </c>
      <c r="T802">
        <v>7160</v>
      </c>
      <c r="U802">
        <v>1</v>
      </c>
      <c r="V802" t="s">
        <v>106</v>
      </c>
      <c r="W802" t="s">
        <v>39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s="2" customFormat="1" x14ac:dyDescent="0.25">
      <c r="A803">
        <v>50</v>
      </c>
      <c r="B803" t="s">
        <v>32</v>
      </c>
      <c r="C803" t="s">
        <v>40</v>
      </c>
      <c r="D803">
        <v>959</v>
      </c>
      <c r="E803" t="s">
        <v>34</v>
      </c>
      <c r="F803">
        <v>1</v>
      </c>
      <c r="G803">
        <v>4</v>
      </c>
      <c r="H803" t="s">
        <v>45</v>
      </c>
      <c r="I803">
        <v>1</v>
      </c>
      <c r="J803">
        <v>1113</v>
      </c>
      <c r="K803">
        <v>4</v>
      </c>
      <c r="L803" t="s">
        <v>42</v>
      </c>
      <c r="M803">
        <v>81</v>
      </c>
      <c r="N803">
        <v>3</v>
      </c>
      <c r="O803">
        <v>2</v>
      </c>
      <c r="P803" t="s">
        <v>37</v>
      </c>
      <c r="Q803">
        <v>3</v>
      </c>
      <c r="R803" t="s">
        <v>38</v>
      </c>
      <c r="S803">
        <v>4728</v>
      </c>
      <c r="T803">
        <v>17251</v>
      </c>
      <c r="U803">
        <v>3</v>
      </c>
      <c r="V803" t="s">
        <v>106</v>
      </c>
      <c r="W803" t="s">
        <v>32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s="2" customFormat="1" x14ac:dyDescent="0.25">
      <c r="A804">
        <v>33</v>
      </c>
      <c r="B804" t="s">
        <v>39</v>
      </c>
      <c r="C804" t="s">
        <v>40</v>
      </c>
      <c r="D804">
        <v>970</v>
      </c>
      <c r="E804" t="s">
        <v>34</v>
      </c>
      <c r="F804">
        <v>7</v>
      </c>
      <c r="G804">
        <v>3</v>
      </c>
      <c r="H804" t="s">
        <v>35</v>
      </c>
      <c r="I804">
        <v>1</v>
      </c>
      <c r="J804">
        <v>1114</v>
      </c>
      <c r="K804">
        <v>4</v>
      </c>
      <c r="L804" t="s">
        <v>36</v>
      </c>
      <c r="M804">
        <v>30</v>
      </c>
      <c r="N804">
        <v>3</v>
      </c>
      <c r="O804">
        <v>2</v>
      </c>
      <c r="P804" t="s">
        <v>37</v>
      </c>
      <c r="Q804">
        <v>2</v>
      </c>
      <c r="R804" t="s">
        <v>44</v>
      </c>
      <c r="S804">
        <v>4302</v>
      </c>
      <c r="T804">
        <v>13401</v>
      </c>
      <c r="U804">
        <v>0</v>
      </c>
      <c r="V804" t="s">
        <v>106</v>
      </c>
      <c r="W804" t="s">
        <v>39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s="2" customFormat="1" x14ac:dyDescent="0.25">
      <c r="A805">
        <v>34</v>
      </c>
      <c r="B805" t="s">
        <v>39</v>
      </c>
      <c r="C805" t="s">
        <v>51</v>
      </c>
      <c r="D805">
        <v>697</v>
      </c>
      <c r="E805" t="s">
        <v>41</v>
      </c>
      <c r="F805">
        <v>3</v>
      </c>
      <c r="G805">
        <v>4</v>
      </c>
      <c r="H805" t="s">
        <v>35</v>
      </c>
      <c r="I805">
        <v>1</v>
      </c>
      <c r="J805">
        <v>1115</v>
      </c>
      <c r="K805">
        <v>3</v>
      </c>
      <c r="L805" t="s">
        <v>42</v>
      </c>
      <c r="M805">
        <v>40</v>
      </c>
      <c r="N805">
        <v>2</v>
      </c>
      <c r="O805">
        <v>1</v>
      </c>
      <c r="P805" t="s">
        <v>43</v>
      </c>
      <c r="Q805">
        <v>4</v>
      </c>
      <c r="R805" t="s">
        <v>44</v>
      </c>
      <c r="S805">
        <v>2979</v>
      </c>
      <c r="T805">
        <v>22478</v>
      </c>
      <c r="U805">
        <v>3</v>
      </c>
      <c r="V805" t="s">
        <v>106</v>
      </c>
      <c r="W805" t="s">
        <v>39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s="2" customFormat="1" x14ac:dyDescent="0.25">
      <c r="A806">
        <v>48</v>
      </c>
      <c r="B806" t="s">
        <v>39</v>
      </c>
      <c r="C806" t="s">
        <v>51</v>
      </c>
      <c r="D806">
        <v>1262</v>
      </c>
      <c r="E806" t="s">
        <v>41</v>
      </c>
      <c r="F806">
        <v>1</v>
      </c>
      <c r="G806">
        <v>4</v>
      </c>
      <c r="H806" t="s">
        <v>47</v>
      </c>
      <c r="I806">
        <v>1</v>
      </c>
      <c r="J806">
        <v>1116</v>
      </c>
      <c r="K806">
        <v>1</v>
      </c>
      <c r="L806" t="s">
        <v>42</v>
      </c>
      <c r="M806">
        <v>35</v>
      </c>
      <c r="N806">
        <v>4</v>
      </c>
      <c r="O806">
        <v>4</v>
      </c>
      <c r="P806" t="s">
        <v>52</v>
      </c>
      <c r="Q806">
        <v>4</v>
      </c>
      <c r="R806" t="s">
        <v>38</v>
      </c>
      <c r="S806">
        <v>16885</v>
      </c>
      <c r="T806">
        <v>16154</v>
      </c>
      <c r="U806">
        <v>2</v>
      </c>
      <c r="V806" t="s">
        <v>106</v>
      </c>
      <c r="W806" t="s">
        <v>39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s="2" customFormat="1" x14ac:dyDescent="0.25">
      <c r="A807">
        <v>45</v>
      </c>
      <c r="B807" t="s">
        <v>39</v>
      </c>
      <c r="C807" t="s">
        <v>51</v>
      </c>
      <c r="D807">
        <v>1050</v>
      </c>
      <c r="E807" t="s">
        <v>34</v>
      </c>
      <c r="F807">
        <v>9</v>
      </c>
      <c r="G807">
        <v>4</v>
      </c>
      <c r="H807" t="s">
        <v>35</v>
      </c>
      <c r="I807">
        <v>1</v>
      </c>
      <c r="J807">
        <v>1117</v>
      </c>
      <c r="K807">
        <v>2</v>
      </c>
      <c r="L807" t="s">
        <v>36</v>
      </c>
      <c r="M807">
        <v>65</v>
      </c>
      <c r="N807">
        <v>2</v>
      </c>
      <c r="O807">
        <v>2</v>
      </c>
      <c r="P807" t="s">
        <v>37</v>
      </c>
      <c r="Q807">
        <v>3</v>
      </c>
      <c r="R807" t="s">
        <v>44</v>
      </c>
      <c r="S807">
        <v>5593</v>
      </c>
      <c r="T807">
        <v>17970</v>
      </c>
      <c r="U807">
        <v>1</v>
      </c>
      <c r="V807" t="s">
        <v>106</v>
      </c>
      <c r="W807" t="s">
        <v>39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s="2" customFormat="1" x14ac:dyDescent="0.25">
      <c r="A808">
        <v>52</v>
      </c>
      <c r="B808" t="s">
        <v>39</v>
      </c>
      <c r="C808" t="s">
        <v>33</v>
      </c>
      <c r="D808">
        <v>994</v>
      </c>
      <c r="E808" t="s">
        <v>41</v>
      </c>
      <c r="F808">
        <v>7</v>
      </c>
      <c r="G808">
        <v>4</v>
      </c>
      <c r="H808" t="s">
        <v>35</v>
      </c>
      <c r="I808">
        <v>1</v>
      </c>
      <c r="J808">
        <v>1118</v>
      </c>
      <c r="K808">
        <v>2</v>
      </c>
      <c r="L808" t="s">
        <v>42</v>
      </c>
      <c r="M808">
        <v>87</v>
      </c>
      <c r="N808">
        <v>3</v>
      </c>
      <c r="O808">
        <v>3</v>
      </c>
      <c r="P808" t="s">
        <v>50</v>
      </c>
      <c r="Q808">
        <v>2</v>
      </c>
      <c r="R808" t="s">
        <v>38</v>
      </c>
      <c r="S808">
        <v>10445</v>
      </c>
      <c r="T808">
        <v>15322</v>
      </c>
      <c r="U808">
        <v>7</v>
      </c>
      <c r="V808" t="s">
        <v>106</v>
      </c>
      <c r="W808" t="s">
        <v>39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s="2" customFormat="1" x14ac:dyDescent="0.25">
      <c r="A809">
        <v>38</v>
      </c>
      <c r="B809" t="s">
        <v>39</v>
      </c>
      <c r="C809" t="s">
        <v>33</v>
      </c>
      <c r="D809">
        <v>770</v>
      </c>
      <c r="E809" t="s">
        <v>34</v>
      </c>
      <c r="F809">
        <v>10</v>
      </c>
      <c r="G809">
        <v>4</v>
      </c>
      <c r="H809" t="s">
        <v>55</v>
      </c>
      <c r="I809">
        <v>1</v>
      </c>
      <c r="J809">
        <v>1119</v>
      </c>
      <c r="K809">
        <v>3</v>
      </c>
      <c r="L809" t="s">
        <v>42</v>
      </c>
      <c r="M809">
        <v>73</v>
      </c>
      <c r="N809">
        <v>2</v>
      </c>
      <c r="O809">
        <v>3</v>
      </c>
      <c r="P809" t="s">
        <v>37</v>
      </c>
      <c r="Q809">
        <v>3</v>
      </c>
      <c r="R809" t="s">
        <v>48</v>
      </c>
      <c r="S809">
        <v>8740</v>
      </c>
      <c r="T809">
        <v>5569</v>
      </c>
      <c r="U809">
        <v>0</v>
      </c>
      <c r="V809" t="s">
        <v>106</v>
      </c>
      <c r="W809" t="s">
        <v>32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s="2" customFormat="1" x14ac:dyDescent="0.25">
      <c r="A810">
        <v>29</v>
      </c>
      <c r="B810" t="s">
        <v>39</v>
      </c>
      <c r="C810" t="s">
        <v>33</v>
      </c>
      <c r="D810">
        <v>1107</v>
      </c>
      <c r="E810" t="s">
        <v>41</v>
      </c>
      <c r="F810">
        <v>28</v>
      </c>
      <c r="G810">
        <v>4</v>
      </c>
      <c r="H810" t="s">
        <v>35</v>
      </c>
      <c r="I810">
        <v>1</v>
      </c>
      <c r="J810">
        <v>1120</v>
      </c>
      <c r="K810">
        <v>3</v>
      </c>
      <c r="L810" t="s">
        <v>36</v>
      </c>
      <c r="M810">
        <v>93</v>
      </c>
      <c r="N810">
        <v>3</v>
      </c>
      <c r="O810">
        <v>1</v>
      </c>
      <c r="P810" t="s">
        <v>43</v>
      </c>
      <c r="Q810">
        <v>4</v>
      </c>
      <c r="R810" t="s">
        <v>48</v>
      </c>
      <c r="S810">
        <v>2514</v>
      </c>
      <c r="T810">
        <v>26968</v>
      </c>
      <c r="U810">
        <v>4</v>
      </c>
      <c r="V810" t="s">
        <v>106</v>
      </c>
      <c r="W810" t="s">
        <v>39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s="2" customFormat="1" x14ac:dyDescent="0.25">
      <c r="A811">
        <v>28</v>
      </c>
      <c r="B811" t="s">
        <v>39</v>
      </c>
      <c r="C811" t="s">
        <v>33</v>
      </c>
      <c r="D811">
        <v>950</v>
      </c>
      <c r="E811" t="s">
        <v>41</v>
      </c>
      <c r="F811">
        <v>3</v>
      </c>
      <c r="G811">
        <v>3</v>
      </c>
      <c r="H811" t="s">
        <v>47</v>
      </c>
      <c r="I811">
        <v>1</v>
      </c>
      <c r="J811">
        <v>1121</v>
      </c>
      <c r="K811">
        <v>4</v>
      </c>
      <c r="L811" t="s">
        <v>36</v>
      </c>
      <c r="M811">
        <v>93</v>
      </c>
      <c r="N811">
        <v>3</v>
      </c>
      <c r="O811">
        <v>3</v>
      </c>
      <c r="P811" t="s">
        <v>49</v>
      </c>
      <c r="Q811">
        <v>2</v>
      </c>
      <c r="R811" t="s">
        <v>48</v>
      </c>
      <c r="S811">
        <v>7655</v>
      </c>
      <c r="T811">
        <v>8039</v>
      </c>
      <c r="U811">
        <v>0</v>
      </c>
      <c r="V811" t="s">
        <v>106</v>
      </c>
      <c r="W811" t="s">
        <v>39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s="2" customFormat="1" x14ac:dyDescent="0.25">
      <c r="A812">
        <v>46</v>
      </c>
      <c r="B812" t="s">
        <v>39</v>
      </c>
      <c r="C812" t="s">
        <v>33</v>
      </c>
      <c r="D812">
        <v>406</v>
      </c>
      <c r="E812" t="s">
        <v>34</v>
      </c>
      <c r="F812">
        <v>3</v>
      </c>
      <c r="G812">
        <v>1</v>
      </c>
      <c r="H812" t="s">
        <v>55</v>
      </c>
      <c r="I812">
        <v>1</v>
      </c>
      <c r="J812">
        <v>1124</v>
      </c>
      <c r="K812">
        <v>1</v>
      </c>
      <c r="L812" t="s">
        <v>42</v>
      </c>
      <c r="M812">
        <v>52</v>
      </c>
      <c r="N812">
        <v>3</v>
      </c>
      <c r="O812">
        <v>4</v>
      </c>
      <c r="P812" t="s">
        <v>52</v>
      </c>
      <c r="Q812">
        <v>3</v>
      </c>
      <c r="R812" t="s">
        <v>44</v>
      </c>
      <c r="S812">
        <v>17465</v>
      </c>
      <c r="T812">
        <v>15596</v>
      </c>
      <c r="U812">
        <v>3</v>
      </c>
      <c r="V812" t="s">
        <v>106</v>
      </c>
      <c r="W812" t="s">
        <v>39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s="2" customFormat="1" x14ac:dyDescent="0.25">
      <c r="A813">
        <v>38</v>
      </c>
      <c r="B813" t="s">
        <v>39</v>
      </c>
      <c r="C813" t="s">
        <v>33</v>
      </c>
      <c r="D813">
        <v>130</v>
      </c>
      <c r="E813" t="s">
        <v>34</v>
      </c>
      <c r="F813">
        <v>2</v>
      </c>
      <c r="G813">
        <v>2</v>
      </c>
      <c r="H813" t="s">
        <v>55</v>
      </c>
      <c r="I813">
        <v>1</v>
      </c>
      <c r="J813">
        <v>1125</v>
      </c>
      <c r="K813">
        <v>4</v>
      </c>
      <c r="L813" t="s">
        <v>42</v>
      </c>
      <c r="M813">
        <v>32</v>
      </c>
      <c r="N813">
        <v>3</v>
      </c>
      <c r="O813">
        <v>3</v>
      </c>
      <c r="P813" t="s">
        <v>37</v>
      </c>
      <c r="Q813">
        <v>2</v>
      </c>
      <c r="R813" t="s">
        <v>38</v>
      </c>
      <c r="S813">
        <v>7351</v>
      </c>
      <c r="T813">
        <v>20619</v>
      </c>
      <c r="U813">
        <v>7</v>
      </c>
      <c r="V813" t="s">
        <v>106</v>
      </c>
      <c r="W813" t="s">
        <v>39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s="2" customFormat="1" x14ac:dyDescent="0.25">
      <c r="A814">
        <v>43</v>
      </c>
      <c r="B814" t="s">
        <v>39</v>
      </c>
      <c r="C814" t="s">
        <v>40</v>
      </c>
      <c r="D814">
        <v>1082</v>
      </c>
      <c r="E814" t="s">
        <v>41</v>
      </c>
      <c r="F814">
        <v>27</v>
      </c>
      <c r="G814">
        <v>3</v>
      </c>
      <c r="H814" t="s">
        <v>35</v>
      </c>
      <c r="I814">
        <v>1</v>
      </c>
      <c r="J814">
        <v>1126</v>
      </c>
      <c r="K814">
        <v>3</v>
      </c>
      <c r="L814" t="s">
        <v>36</v>
      </c>
      <c r="M814">
        <v>83</v>
      </c>
      <c r="N814">
        <v>3</v>
      </c>
      <c r="O814">
        <v>3</v>
      </c>
      <c r="P814" t="s">
        <v>49</v>
      </c>
      <c r="Q814">
        <v>1</v>
      </c>
      <c r="R814" t="s">
        <v>44</v>
      </c>
      <c r="S814">
        <v>10820</v>
      </c>
      <c r="T814">
        <v>11535</v>
      </c>
      <c r="U814">
        <v>8</v>
      </c>
      <c r="V814" t="s">
        <v>106</v>
      </c>
      <c r="W814" t="s">
        <v>39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s="2" customFormat="1" x14ac:dyDescent="0.25">
      <c r="A815">
        <v>39</v>
      </c>
      <c r="B815" t="s">
        <v>32</v>
      </c>
      <c r="C815" t="s">
        <v>40</v>
      </c>
      <c r="D815">
        <v>203</v>
      </c>
      <c r="E815" t="s">
        <v>41</v>
      </c>
      <c r="F815">
        <v>2</v>
      </c>
      <c r="G815">
        <v>3</v>
      </c>
      <c r="H815" t="s">
        <v>35</v>
      </c>
      <c r="I815">
        <v>1</v>
      </c>
      <c r="J815">
        <v>1127</v>
      </c>
      <c r="K815">
        <v>1</v>
      </c>
      <c r="L815" t="s">
        <v>42</v>
      </c>
      <c r="M815">
        <v>84</v>
      </c>
      <c r="N815">
        <v>3</v>
      </c>
      <c r="O815">
        <v>4</v>
      </c>
      <c r="P815" t="s">
        <v>50</v>
      </c>
      <c r="Q815">
        <v>4</v>
      </c>
      <c r="R815" t="s">
        <v>48</v>
      </c>
      <c r="S815">
        <v>12169</v>
      </c>
      <c r="T815">
        <v>13547</v>
      </c>
      <c r="U815">
        <v>7</v>
      </c>
      <c r="V815" t="s">
        <v>106</v>
      </c>
      <c r="W815" t="s">
        <v>39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s="2" customFormat="1" x14ac:dyDescent="0.25">
      <c r="A816">
        <v>40</v>
      </c>
      <c r="B816" t="s">
        <v>39</v>
      </c>
      <c r="C816" t="s">
        <v>33</v>
      </c>
      <c r="D816">
        <v>1308</v>
      </c>
      <c r="E816" t="s">
        <v>41</v>
      </c>
      <c r="F816">
        <v>14</v>
      </c>
      <c r="G816">
        <v>3</v>
      </c>
      <c r="H816" t="s">
        <v>47</v>
      </c>
      <c r="I816">
        <v>1</v>
      </c>
      <c r="J816">
        <v>1128</v>
      </c>
      <c r="K816">
        <v>3</v>
      </c>
      <c r="L816" t="s">
        <v>42</v>
      </c>
      <c r="M816">
        <v>44</v>
      </c>
      <c r="N816">
        <v>2</v>
      </c>
      <c r="O816">
        <v>5</v>
      </c>
      <c r="P816" t="s">
        <v>54</v>
      </c>
      <c r="Q816">
        <v>3</v>
      </c>
      <c r="R816" t="s">
        <v>38</v>
      </c>
      <c r="S816">
        <v>19626</v>
      </c>
      <c r="T816">
        <v>17544</v>
      </c>
      <c r="U816">
        <v>1</v>
      </c>
      <c r="V816" t="s">
        <v>106</v>
      </c>
      <c r="W816" t="s">
        <v>39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s="2" customFormat="1" x14ac:dyDescent="0.25">
      <c r="A817">
        <v>21</v>
      </c>
      <c r="B817" t="s">
        <v>39</v>
      </c>
      <c r="C817" t="s">
        <v>33</v>
      </c>
      <c r="D817">
        <v>984</v>
      </c>
      <c r="E817" t="s">
        <v>41</v>
      </c>
      <c r="F817">
        <v>1</v>
      </c>
      <c r="G817">
        <v>1</v>
      </c>
      <c r="H817" t="s">
        <v>56</v>
      </c>
      <c r="I817">
        <v>1</v>
      </c>
      <c r="J817">
        <v>1131</v>
      </c>
      <c r="K817">
        <v>4</v>
      </c>
      <c r="L817" t="s">
        <v>36</v>
      </c>
      <c r="M817">
        <v>70</v>
      </c>
      <c r="N817">
        <v>2</v>
      </c>
      <c r="O817">
        <v>1</v>
      </c>
      <c r="P817" t="s">
        <v>43</v>
      </c>
      <c r="Q817">
        <v>2</v>
      </c>
      <c r="R817" t="s">
        <v>38</v>
      </c>
      <c r="S817">
        <v>2070</v>
      </c>
      <c r="T817">
        <v>25326</v>
      </c>
      <c r="U817">
        <v>1</v>
      </c>
      <c r="V817" t="s">
        <v>106</v>
      </c>
      <c r="W817" t="s">
        <v>32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s="2" customFormat="1" x14ac:dyDescent="0.25">
      <c r="A818">
        <v>39</v>
      </c>
      <c r="B818" t="s">
        <v>39</v>
      </c>
      <c r="C818" t="s">
        <v>51</v>
      </c>
      <c r="D818">
        <v>439</v>
      </c>
      <c r="E818" t="s">
        <v>41</v>
      </c>
      <c r="F818">
        <v>9</v>
      </c>
      <c r="G818">
        <v>3</v>
      </c>
      <c r="H818" t="s">
        <v>35</v>
      </c>
      <c r="I818">
        <v>1</v>
      </c>
      <c r="J818">
        <v>1132</v>
      </c>
      <c r="K818">
        <v>3</v>
      </c>
      <c r="L818" t="s">
        <v>42</v>
      </c>
      <c r="M818">
        <v>70</v>
      </c>
      <c r="N818">
        <v>3</v>
      </c>
      <c r="O818">
        <v>2</v>
      </c>
      <c r="P818" t="s">
        <v>46</v>
      </c>
      <c r="Q818">
        <v>2</v>
      </c>
      <c r="R818" t="s">
        <v>38</v>
      </c>
      <c r="S818">
        <v>6782</v>
      </c>
      <c r="T818">
        <v>8770</v>
      </c>
      <c r="U818">
        <v>9</v>
      </c>
      <c r="V818" t="s">
        <v>106</v>
      </c>
      <c r="W818" t="s">
        <v>39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s="2" customFormat="1" x14ac:dyDescent="0.25">
      <c r="A819">
        <v>36</v>
      </c>
      <c r="B819" t="s">
        <v>39</v>
      </c>
      <c r="C819" t="s">
        <v>51</v>
      </c>
      <c r="D819">
        <v>217</v>
      </c>
      <c r="E819" t="s">
        <v>41</v>
      </c>
      <c r="F819">
        <v>18</v>
      </c>
      <c r="G819">
        <v>4</v>
      </c>
      <c r="H819" t="s">
        <v>35</v>
      </c>
      <c r="I819">
        <v>1</v>
      </c>
      <c r="J819">
        <v>1133</v>
      </c>
      <c r="K819">
        <v>1</v>
      </c>
      <c r="L819" t="s">
        <v>42</v>
      </c>
      <c r="M819">
        <v>78</v>
      </c>
      <c r="N819">
        <v>3</v>
      </c>
      <c r="O819">
        <v>2</v>
      </c>
      <c r="P819" t="s">
        <v>49</v>
      </c>
      <c r="Q819">
        <v>4</v>
      </c>
      <c r="R819" t="s">
        <v>38</v>
      </c>
      <c r="S819">
        <v>7779</v>
      </c>
      <c r="T819">
        <v>23238</v>
      </c>
      <c r="U819">
        <v>2</v>
      </c>
      <c r="V819" t="s">
        <v>106</v>
      </c>
      <c r="W819" t="s">
        <v>39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s="2" customFormat="1" x14ac:dyDescent="0.25">
      <c r="A820">
        <v>31</v>
      </c>
      <c r="B820" t="s">
        <v>39</v>
      </c>
      <c r="C820" t="s">
        <v>40</v>
      </c>
      <c r="D820">
        <v>793</v>
      </c>
      <c r="E820" t="s">
        <v>34</v>
      </c>
      <c r="F820">
        <v>20</v>
      </c>
      <c r="G820">
        <v>3</v>
      </c>
      <c r="H820" t="s">
        <v>35</v>
      </c>
      <c r="I820">
        <v>1</v>
      </c>
      <c r="J820">
        <v>1135</v>
      </c>
      <c r="K820">
        <v>3</v>
      </c>
      <c r="L820" t="s">
        <v>42</v>
      </c>
      <c r="M820">
        <v>67</v>
      </c>
      <c r="N820">
        <v>4</v>
      </c>
      <c r="O820">
        <v>1</v>
      </c>
      <c r="P820" t="s">
        <v>53</v>
      </c>
      <c r="Q820">
        <v>4</v>
      </c>
      <c r="R820" t="s">
        <v>44</v>
      </c>
      <c r="S820">
        <v>2791</v>
      </c>
      <c r="T820">
        <v>21981</v>
      </c>
      <c r="U820">
        <v>0</v>
      </c>
      <c r="V820" t="s">
        <v>106</v>
      </c>
      <c r="W820" t="s">
        <v>39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s="2" customFormat="1" x14ac:dyDescent="0.25">
      <c r="A821">
        <v>28</v>
      </c>
      <c r="B821" t="s">
        <v>39</v>
      </c>
      <c r="C821" t="s">
        <v>33</v>
      </c>
      <c r="D821">
        <v>1451</v>
      </c>
      <c r="E821" t="s">
        <v>41</v>
      </c>
      <c r="F821">
        <v>2</v>
      </c>
      <c r="G821">
        <v>1</v>
      </c>
      <c r="H821" t="s">
        <v>35</v>
      </c>
      <c r="I821">
        <v>1</v>
      </c>
      <c r="J821">
        <v>1136</v>
      </c>
      <c r="K821">
        <v>1</v>
      </c>
      <c r="L821" t="s">
        <v>42</v>
      </c>
      <c r="M821">
        <v>67</v>
      </c>
      <c r="N821">
        <v>2</v>
      </c>
      <c r="O821">
        <v>1</v>
      </c>
      <c r="P821" t="s">
        <v>43</v>
      </c>
      <c r="Q821">
        <v>2</v>
      </c>
      <c r="R821" t="s">
        <v>44</v>
      </c>
      <c r="S821">
        <v>3201</v>
      </c>
      <c r="T821">
        <v>19911</v>
      </c>
      <c r="U821">
        <v>0</v>
      </c>
      <c r="V821" t="s">
        <v>106</v>
      </c>
      <c r="W821" t="s">
        <v>39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s="2" customFormat="1" x14ac:dyDescent="0.25">
      <c r="A822">
        <v>35</v>
      </c>
      <c r="B822" t="s">
        <v>39</v>
      </c>
      <c r="C822" t="s">
        <v>40</v>
      </c>
      <c r="D822">
        <v>1182</v>
      </c>
      <c r="E822" t="s">
        <v>34</v>
      </c>
      <c r="F822">
        <v>11</v>
      </c>
      <c r="G822">
        <v>2</v>
      </c>
      <c r="H822" t="s">
        <v>55</v>
      </c>
      <c r="I822">
        <v>1</v>
      </c>
      <c r="J822">
        <v>1137</v>
      </c>
      <c r="K822">
        <v>4</v>
      </c>
      <c r="L822" t="s">
        <v>42</v>
      </c>
      <c r="M822">
        <v>54</v>
      </c>
      <c r="N822">
        <v>3</v>
      </c>
      <c r="O822">
        <v>2</v>
      </c>
      <c r="P822" t="s">
        <v>37</v>
      </c>
      <c r="Q822">
        <v>4</v>
      </c>
      <c r="R822" t="s">
        <v>48</v>
      </c>
      <c r="S822">
        <v>4968</v>
      </c>
      <c r="T822">
        <v>18500</v>
      </c>
      <c r="U822">
        <v>1</v>
      </c>
      <c r="V822" t="s">
        <v>106</v>
      </c>
      <c r="W822" t="s">
        <v>39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s="2" customFormat="1" x14ac:dyDescent="0.25">
      <c r="A823">
        <v>49</v>
      </c>
      <c r="B823" t="s">
        <v>39</v>
      </c>
      <c r="C823" t="s">
        <v>33</v>
      </c>
      <c r="D823">
        <v>174</v>
      </c>
      <c r="E823" t="s">
        <v>34</v>
      </c>
      <c r="F823">
        <v>8</v>
      </c>
      <c r="G823">
        <v>4</v>
      </c>
      <c r="H823" t="s">
        <v>56</v>
      </c>
      <c r="I823">
        <v>1</v>
      </c>
      <c r="J823">
        <v>1138</v>
      </c>
      <c r="K823">
        <v>4</v>
      </c>
      <c r="L823" t="s">
        <v>42</v>
      </c>
      <c r="M823">
        <v>56</v>
      </c>
      <c r="N823">
        <v>2</v>
      </c>
      <c r="O823">
        <v>4</v>
      </c>
      <c r="P823" t="s">
        <v>37</v>
      </c>
      <c r="Q823">
        <v>2</v>
      </c>
      <c r="R823" t="s">
        <v>44</v>
      </c>
      <c r="S823">
        <v>13120</v>
      </c>
      <c r="T823">
        <v>11879</v>
      </c>
      <c r="U823">
        <v>6</v>
      </c>
      <c r="V823" t="s">
        <v>106</v>
      </c>
      <c r="W823" t="s">
        <v>39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s="2" customFormat="1" x14ac:dyDescent="0.25">
      <c r="A824">
        <v>34</v>
      </c>
      <c r="B824" t="s">
        <v>39</v>
      </c>
      <c r="C824" t="s">
        <v>40</v>
      </c>
      <c r="D824">
        <v>1003</v>
      </c>
      <c r="E824" t="s">
        <v>41</v>
      </c>
      <c r="F824">
        <v>2</v>
      </c>
      <c r="G824">
        <v>2</v>
      </c>
      <c r="H824" t="s">
        <v>35</v>
      </c>
      <c r="I824">
        <v>1</v>
      </c>
      <c r="J824">
        <v>1140</v>
      </c>
      <c r="K824">
        <v>4</v>
      </c>
      <c r="L824" t="s">
        <v>42</v>
      </c>
      <c r="M824">
        <v>95</v>
      </c>
      <c r="N824">
        <v>3</v>
      </c>
      <c r="O824">
        <v>2</v>
      </c>
      <c r="P824" t="s">
        <v>49</v>
      </c>
      <c r="Q824">
        <v>3</v>
      </c>
      <c r="R824" t="s">
        <v>38</v>
      </c>
      <c r="S824">
        <v>4033</v>
      </c>
      <c r="T824">
        <v>15834</v>
      </c>
      <c r="U824">
        <v>2</v>
      </c>
      <c r="V824" t="s">
        <v>106</v>
      </c>
      <c r="W824" t="s">
        <v>39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s="2" customFormat="1" x14ac:dyDescent="0.25">
      <c r="A825">
        <v>29</v>
      </c>
      <c r="B825" t="s">
        <v>39</v>
      </c>
      <c r="C825" t="s">
        <v>40</v>
      </c>
      <c r="D825">
        <v>490</v>
      </c>
      <c r="E825" t="s">
        <v>41</v>
      </c>
      <c r="F825">
        <v>10</v>
      </c>
      <c r="G825">
        <v>3</v>
      </c>
      <c r="H825" t="s">
        <v>35</v>
      </c>
      <c r="I825">
        <v>1</v>
      </c>
      <c r="J825">
        <v>1143</v>
      </c>
      <c r="K825">
        <v>4</v>
      </c>
      <c r="L825" t="s">
        <v>36</v>
      </c>
      <c r="M825">
        <v>61</v>
      </c>
      <c r="N825">
        <v>3</v>
      </c>
      <c r="O825">
        <v>1</v>
      </c>
      <c r="P825" t="s">
        <v>43</v>
      </c>
      <c r="Q825">
        <v>2</v>
      </c>
      <c r="R825" t="s">
        <v>48</v>
      </c>
      <c r="S825">
        <v>3291</v>
      </c>
      <c r="T825">
        <v>17940</v>
      </c>
      <c r="U825">
        <v>0</v>
      </c>
      <c r="V825" t="s">
        <v>106</v>
      </c>
      <c r="W825" t="s">
        <v>39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s="2" customFormat="1" x14ac:dyDescent="0.25">
      <c r="A826">
        <v>42</v>
      </c>
      <c r="B826" t="s">
        <v>39</v>
      </c>
      <c r="C826" t="s">
        <v>33</v>
      </c>
      <c r="D826">
        <v>188</v>
      </c>
      <c r="E826" t="s">
        <v>41</v>
      </c>
      <c r="F826">
        <v>29</v>
      </c>
      <c r="G826">
        <v>3</v>
      </c>
      <c r="H826" t="s">
        <v>47</v>
      </c>
      <c r="I826">
        <v>1</v>
      </c>
      <c r="J826">
        <v>1148</v>
      </c>
      <c r="K826">
        <v>2</v>
      </c>
      <c r="L826" t="s">
        <v>42</v>
      </c>
      <c r="M826">
        <v>56</v>
      </c>
      <c r="N826">
        <v>1</v>
      </c>
      <c r="O826">
        <v>2</v>
      </c>
      <c r="P826" t="s">
        <v>46</v>
      </c>
      <c r="Q826">
        <v>4</v>
      </c>
      <c r="R826" t="s">
        <v>38</v>
      </c>
      <c r="S826">
        <v>4272</v>
      </c>
      <c r="T826">
        <v>9558</v>
      </c>
      <c r="U826">
        <v>4</v>
      </c>
      <c r="V826" t="s">
        <v>106</v>
      </c>
      <c r="W826" t="s">
        <v>39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s="2" customFormat="1" x14ac:dyDescent="0.25">
      <c r="A827">
        <v>29</v>
      </c>
      <c r="B827" t="s">
        <v>39</v>
      </c>
      <c r="C827" t="s">
        <v>33</v>
      </c>
      <c r="D827">
        <v>718</v>
      </c>
      <c r="E827" t="s">
        <v>41</v>
      </c>
      <c r="F827">
        <v>8</v>
      </c>
      <c r="G827">
        <v>1</v>
      </c>
      <c r="H827" t="s">
        <v>47</v>
      </c>
      <c r="I827">
        <v>1</v>
      </c>
      <c r="J827">
        <v>1150</v>
      </c>
      <c r="K827">
        <v>2</v>
      </c>
      <c r="L827" t="s">
        <v>42</v>
      </c>
      <c r="M827">
        <v>79</v>
      </c>
      <c r="N827">
        <v>2</v>
      </c>
      <c r="O827">
        <v>2</v>
      </c>
      <c r="P827" t="s">
        <v>49</v>
      </c>
      <c r="Q827">
        <v>4</v>
      </c>
      <c r="R827" t="s">
        <v>44</v>
      </c>
      <c r="S827">
        <v>5056</v>
      </c>
      <c r="T827">
        <v>17689</v>
      </c>
      <c r="U827">
        <v>1</v>
      </c>
      <c r="V827" t="s">
        <v>106</v>
      </c>
      <c r="W827" t="s">
        <v>32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s="2" customFormat="1" x14ac:dyDescent="0.25">
      <c r="A828">
        <v>38</v>
      </c>
      <c r="B828" t="s">
        <v>39</v>
      </c>
      <c r="C828" t="s">
        <v>33</v>
      </c>
      <c r="D828">
        <v>433</v>
      </c>
      <c r="E828" t="s">
        <v>57</v>
      </c>
      <c r="F828">
        <v>1</v>
      </c>
      <c r="G828">
        <v>3</v>
      </c>
      <c r="H828" t="s">
        <v>57</v>
      </c>
      <c r="I828">
        <v>1</v>
      </c>
      <c r="J828">
        <v>1152</v>
      </c>
      <c r="K828">
        <v>3</v>
      </c>
      <c r="L828" t="s">
        <v>42</v>
      </c>
      <c r="M828">
        <v>37</v>
      </c>
      <c r="N828">
        <v>4</v>
      </c>
      <c r="O828">
        <v>1</v>
      </c>
      <c r="P828" t="s">
        <v>57</v>
      </c>
      <c r="Q828">
        <v>3</v>
      </c>
      <c r="R828" t="s">
        <v>44</v>
      </c>
      <c r="S828">
        <v>2844</v>
      </c>
      <c r="T828">
        <v>6004</v>
      </c>
      <c r="U828">
        <v>1</v>
      </c>
      <c r="V828" t="s">
        <v>106</v>
      </c>
      <c r="W828" t="s">
        <v>39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s="2" customFormat="1" x14ac:dyDescent="0.25">
      <c r="A829">
        <v>28</v>
      </c>
      <c r="B829" t="s">
        <v>39</v>
      </c>
      <c r="C829" t="s">
        <v>40</v>
      </c>
      <c r="D829">
        <v>773</v>
      </c>
      <c r="E829" t="s">
        <v>41</v>
      </c>
      <c r="F829">
        <v>6</v>
      </c>
      <c r="G829">
        <v>3</v>
      </c>
      <c r="H829" t="s">
        <v>35</v>
      </c>
      <c r="I829">
        <v>1</v>
      </c>
      <c r="J829">
        <v>1154</v>
      </c>
      <c r="K829">
        <v>3</v>
      </c>
      <c r="L829" t="s">
        <v>42</v>
      </c>
      <c r="M829">
        <v>39</v>
      </c>
      <c r="N829">
        <v>2</v>
      </c>
      <c r="O829">
        <v>1</v>
      </c>
      <c r="P829" t="s">
        <v>43</v>
      </c>
      <c r="Q829">
        <v>3</v>
      </c>
      <c r="R829" t="s">
        <v>48</v>
      </c>
      <c r="S829">
        <v>2703</v>
      </c>
      <c r="T829">
        <v>22088</v>
      </c>
      <c r="U829">
        <v>1</v>
      </c>
      <c r="V829" t="s">
        <v>106</v>
      </c>
      <c r="W829" t="s">
        <v>32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s="2" customFormat="1" x14ac:dyDescent="0.25">
      <c r="A830">
        <v>18</v>
      </c>
      <c r="B830" t="s">
        <v>32</v>
      </c>
      <c r="C830" t="s">
        <v>51</v>
      </c>
      <c r="D830">
        <v>247</v>
      </c>
      <c r="E830" t="s">
        <v>41</v>
      </c>
      <c r="F830">
        <v>8</v>
      </c>
      <c r="G830">
        <v>1</v>
      </c>
      <c r="H830" t="s">
        <v>47</v>
      </c>
      <c r="I830">
        <v>1</v>
      </c>
      <c r="J830">
        <v>1156</v>
      </c>
      <c r="K830">
        <v>3</v>
      </c>
      <c r="L830" t="s">
        <v>42</v>
      </c>
      <c r="M830">
        <v>80</v>
      </c>
      <c r="N830">
        <v>3</v>
      </c>
      <c r="O830">
        <v>1</v>
      </c>
      <c r="P830" t="s">
        <v>46</v>
      </c>
      <c r="Q830">
        <v>3</v>
      </c>
      <c r="R830" t="s">
        <v>38</v>
      </c>
      <c r="S830">
        <v>1904</v>
      </c>
      <c r="T830">
        <v>13556</v>
      </c>
      <c r="U830">
        <v>1</v>
      </c>
      <c r="V830" t="s">
        <v>106</v>
      </c>
      <c r="W830" t="s">
        <v>39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s="2" customFormat="1" x14ac:dyDescent="0.25">
      <c r="A831">
        <v>33</v>
      </c>
      <c r="B831" t="s">
        <v>32</v>
      </c>
      <c r="C831" t="s">
        <v>33</v>
      </c>
      <c r="D831">
        <v>603</v>
      </c>
      <c r="E831" t="s">
        <v>34</v>
      </c>
      <c r="F831">
        <v>9</v>
      </c>
      <c r="G831">
        <v>4</v>
      </c>
      <c r="H831" t="s">
        <v>55</v>
      </c>
      <c r="I831">
        <v>1</v>
      </c>
      <c r="J831">
        <v>1157</v>
      </c>
      <c r="K831">
        <v>1</v>
      </c>
      <c r="L831" t="s">
        <v>36</v>
      </c>
      <c r="M831">
        <v>77</v>
      </c>
      <c r="N831">
        <v>3</v>
      </c>
      <c r="O831">
        <v>2</v>
      </c>
      <c r="P831" t="s">
        <v>37</v>
      </c>
      <c r="Q831">
        <v>1</v>
      </c>
      <c r="R831" t="s">
        <v>38</v>
      </c>
      <c r="S831">
        <v>8224</v>
      </c>
      <c r="T831">
        <v>18385</v>
      </c>
      <c r="U831">
        <v>0</v>
      </c>
      <c r="V831" t="s">
        <v>106</v>
      </c>
      <c r="W831" t="s">
        <v>32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s="2" customFormat="1" x14ac:dyDescent="0.25">
      <c r="A832">
        <v>41</v>
      </c>
      <c r="B832" t="s">
        <v>39</v>
      </c>
      <c r="C832" t="s">
        <v>33</v>
      </c>
      <c r="D832">
        <v>167</v>
      </c>
      <c r="E832" t="s">
        <v>41</v>
      </c>
      <c r="F832">
        <v>12</v>
      </c>
      <c r="G832">
        <v>4</v>
      </c>
      <c r="H832" t="s">
        <v>35</v>
      </c>
      <c r="I832">
        <v>1</v>
      </c>
      <c r="J832">
        <v>1158</v>
      </c>
      <c r="K832">
        <v>2</v>
      </c>
      <c r="L832" t="s">
        <v>42</v>
      </c>
      <c r="M832">
        <v>46</v>
      </c>
      <c r="N832">
        <v>3</v>
      </c>
      <c r="O832">
        <v>1</v>
      </c>
      <c r="P832" t="s">
        <v>46</v>
      </c>
      <c r="Q832">
        <v>4</v>
      </c>
      <c r="R832" t="s">
        <v>44</v>
      </c>
      <c r="S832">
        <v>4766</v>
      </c>
      <c r="T832">
        <v>9051</v>
      </c>
      <c r="U832">
        <v>3</v>
      </c>
      <c r="V832" t="s">
        <v>106</v>
      </c>
      <c r="W832" t="s">
        <v>32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s="2" customFormat="1" x14ac:dyDescent="0.25">
      <c r="A833">
        <v>31</v>
      </c>
      <c r="B833" t="s">
        <v>32</v>
      </c>
      <c r="C833" t="s">
        <v>40</v>
      </c>
      <c r="D833">
        <v>874</v>
      </c>
      <c r="E833" t="s">
        <v>41</v>
      </c>
      <c r="F833">
        <v>15</v>
      </c>
      <c r="G833">
        <v>3</v>
      </c>
      <c r="H833" t="s">
        <v>47</v>
      </c>
      <c r="I833">
        <v>1</v>
      </c>
      <c r="J833">
        <v>1160</v>
      </c>
      <c r="K833">
        <v>3</v>
      </c>
      <c r="L833" t="s">
        <v>42</v>
      </c>
      <c r="M833">
        <v>72</v>
      </c>
      <c r="N833">
        <v>3</v>
      </c>
      <c r="O833">
        <v>1</v>
      </c>
      <c r="P833" t="s">
        <v>46</v>
      </c>
      <c r="Q833">
        <v>3</v>
      </c>
      <c r="R833" t="s">
        <v>44</v>
      </c>
      <c r="S833">
        <v>2610</v>
      </c>
      <c r="T833">
        <v>6233</v>
      </c>
      <c r="U833">
        <v>1</v>
      </c>
      <c r="V833" t="s">
        <v>106</v>
      </c>
      <c r="W833" t="s">
        <v>39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s="2" customFormat="1" x14ac:dyDescent="0.25">
      <c r="A834">
        <v>37</v>
      </c>
      <c r="B834" t="s">
        <v>39</v>
      </c>
      <c r="C834" t="s">
        <v>33</v>
      </c>
      <c r="D834">
        <v>367</v>
      </c>
      <c r="E834" t="s">
        <v>41</v>
      </c>
      <c r="F834">
        <v>25</v>
      </c>
      <c r="G834">
        <v>2</v>
      </c>
      <c r="H834" t="s">
        <v>47</v>
      </c>
      <c r="I834">
        <v>1</v>
      </c>
      <c r="J834">
        <v>1161</v>
      </c>
      <c r="K834">
        <v>3</v>
      </c>
      <c r="L834" t="s">
        <v>36</v>
      </c>
      <c r="M834">
        <v>52</v>
      </c>
      <c r="N834">
        <v>2</v>
      </c>
      <c r="O834">
        <v>2</v>
      </c>
      <c r="P834" t="s">
        <v>50</v>
      </c>
      <c r="Q834">
        <v>4</v>
      </c>
      <c r="R834" t="s">
        <v>48</v>
      </c>
      <c r="S834">
        <v>5731</v>
      </c>
      <c r="T834">
        <v>17171</v>
      </c>
      <c r="U834">
        <v>7</v>
      </c>
      <c r="V834" t="s">
        <v>106</v>
      </c>
      <c r="W834" t="s">
        <v>39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s="2" customFormat="1" x14ac:dyDescent="0.25">
      <c r="A835">
        <v>27</v>
      </c>
      <c r="B835" t="s">
        <v>39</v>
      </c>
      <c r="C835" t="s">
        <v>33</v>
      </c>
      <c r="D835">
        <v>199</v>
      </c>
      <c r="E835" t="s">
        <v>41</v>
      </c>
      <c r="F835">
        <v>6</v>
      </c>
      <c r="G835">
        <v>3</v>
      </c>
      <c r="H835" t="s">
        <v>35</v>
      </c>
      <c r="I835">
        <v>1</v>
      </c>
      <c r="J835">
        <v>1162</v>
      </c>
      <c r="K835">
        <v>4</v>
      </c>
      <c r="L835" t="s">
        <v>42</v>
      </c>
      <c r="M835">
        <v>55</v>
      </c>
      <c r="N835">
        <v>2</v>
      </c>
      <c r="O835">
        <v>1</v>
      </c>
      <c r="P835" t="s">
        <v>43</v>
      </c>
      <c r="Q835">
        <v>3</v>
      </c>
      <c r="R835" t="s">
        <v>44</v>
      </c>
      <c r="S835">
        <v>2539</v>
      </c>
      <c r="T835">
        <v>7950</v>
      </c>
      <c r="U835">
        <v>1</v>
      </c>
      <c r="V835" t="s">
        <v>106</v>
      </c>
      <c r="W835" t="s">
        <v>39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s="2" customFormat="1" x14ac:dyDescent="0.25">
      <c r="A836">
        <v>34</v>
      </c>
      <c r="B836" t="s">
        <v>39</v>
      </c>
      <c r="C836" t="s">
        <v>33</v>
      </c>
      <c r="D836">
        <v>1400</v>
      </c>
      <c r="E836" t="s">
        <v>34</v>
      </c>
      <c r="F836">
        <v>9</v>
      </c>
      <c r="G836">
        <v>1</v>
      </c>
      <c r="H836" t="s">
        <v>35</v>
      </c>
      <c r="I836">
        <v>1</v>
      </c>
      <c r="J836">
        <v>1163</v>
      </c>
      <c r="K836">
        <v>2</v>
      </c>
      <c r="L836" t="s">
        <v>36</v>
      </c>
      <c r="M836">
        <v>70</v>
      </c>
      <c r="N836">
        <v>3</v>
      </c>
      <c r="O836">
        <v>2</v>
      </c>
      <c r="P836" t="s">
        <v>37</v>
      </c>
      <c r="Q836">
        <v>3</v>
      </c>
      <c r="R836" t="s">
        <v>44</v>
      </c>
      <c r="S836">
        <v>5714</v>
      </c>
      <c r="T836">
        <v>5829</v>
      </c>
      <c r="U836">
        <v>1</v>
      </c>
      <c r="V836" t="s">
        <v>106</v>
      </c>
      <c r="W836" t="s">
        <v>39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s="2" customFormat="1" x14ac:dyDescent="0.25">
      <c r="A837">
        <v>35</v>
      </c>
      <c r="B837" t="s">
        <v>39</v>
      </c>
      <c r="C837" t="s">
        <v>33</v>
      </c>
      <c r="D837">
        <v>528</v>
      </c>
      <c r="E837" t="s">
        <v>57</v>
      </c>
      <c r="F837">
        <v>8</v>
      </c>
      <c r="G837">
        <v>4</v>
      </c>
      <c r="H837" t="s">
        <v>56</v>
      </c>
      <c r="I837">
        <v>1</v>
      </c>
      <c r="J837">
        <v>1164</v>
      </c>
      <c r="K837">
        <v>3</v>
      </c>
      <c r="L837" t="s">
        <v>42</v>
      </c>
      <c r="M837">
        <v>100</v>
      </c>
      <c r="N837">
        <v>3</v>
      </c>
      <c r="O837">
        <v>1</v>
      </c>
      <c r="P837" t="s">
        <v>57</v>
      </c>
      <c r="Q837">
        <v>3</v>
      </c>
      <c r="R837" t="s">
        <v>38</v>
      </c>
      <c r="S837">
        <v>4323</v>
      </c>
      <c r="T837">
        <v>7108</v>
      </c>
      <c r="U837">
        <v>1</v>
      </c>
      <c r="V837" t="s">
        <v>106</v>
      </c>
      <c r="W837" t="s">
        <v>39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s="2" customFormat="1" x14ac:dyDescent="0.25">
      <c r="A838">
        <v>29</v>
      </c>
      <c r="B838" t="s">
        <v>32</v>
      </c>
      <c r="C838" t="s">
        <v>33</v>
      </c>
      <c r="D838">
        <v>408</v>
      </c>
      <c r="E838" t="s">
        <v>34</v>
      </c>
      <c r="F838">
        <v>23</v>
      </c>
      <c r="G838">
        <v>1</v>
      </c>
      <c r="H838" t="s">
        <v>35</v>
      </c>
      <c r="I838">
        <v>1</v>
      </c>
      <c r="J838">
        <v>1165</v>
      </c>
      <c r="K838">
        <v>4</v>
      </c>
      <c r="L838" t="s">
        <v>36</v>
      </c>
      <c r="M838">
        <v>45</v>
      </c>
      <c r="N838">
        <v>2</v>
      </c>
      <c r="O838">
        <v>3</v>
      </c>
      <c r="P838" t="s">
        <v>37</v>
      </c>
      <c r="Q838">
        <v>1</v>
      </c>
      <c r="R838" t="s">
        <v>44</v>
      </c>
      <c r="S838">
        <v>7336</v>
      </c>
      <c r="T838">
        <v>11162</v>
      </c>
      <c r="U838">
        <v>1</v>
      </c>
      <c r="V838" t="s">
        <v>106</v>
      </c>
      <c r="W838" t="s">
        <v>39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s="2" customFormat="1" x14ac:dyDescent="0.25">
      <c r="A839">
        <v>40</v>
      </c>
      <c r="B839" t="s">
        <v>39</v>
      </c>
      <c r="C839" t="s">
        <v>40</v>
      </c>
      <c r="D839">
        <v>593</v>
      </c>
      <c r="E839" t="s">
        <v>41</v>
      </c>
      <c r="F839">
        <v>9</v>
      </c>
      <c r="G839">
        <v>4</v>
      </c>
      <c r="H839" t="s">
        <v>47</v>
      </c>
      <c r="I839">
        <v>1</v>
      </c>
      <c r="J839">
        <v>1166</v>
      </c>
      <c r="K839">
        <v>2</v>
      </c>
      <c r="L839" t="s">
        <v>36</v>
      </c>
      <c r="M839">
        <v>88</v>
      </c>
      <c r="N839">
        <v>3</v>
      </c>
      <c r="O839">
        <v>3</v>
      </c>
      <c r="P839" t="s">
        <v>54</v>
      </c>
      <c r="Q839">
        <v>3</v>
      </c>
      <c r="R839" t="s">
        <v>38</v>
      </c>
      <c r="S839">
        <v>13499</v>
      </c>
      <c r="T839">
        <v>13782</v>
      </c>
      <c r="U839">
        <v>9</v>
      </c>
      <c r="V839" t="s">
        <v>106</v>
      </c>
      <c r="W839" t="s">
        <v>39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s="2" customFormat="1" x14ac:dyDescent="0.25">
      <c r="A840">
        <v>42</v>
      </c>
      <c r="B840" t="s">
        <v>32</v>
      </c>
      <c r="C840" t="s">
        <v>40</v>
      </c>
      <c r="D840">
        <v>481</v>
      </c>
      <c r="E840" t="s">
        <v>34</v>
      </c>
      <c r="F840">
        <v>12</v>
      </c>
      <c r="G840">
        <v>3</v>
      </c>
      <c r="H840" t="s">
        <v>35</v>
      </c>
      <c r="I840">
        <v>1</v>
      </c>
      <c r="J840">
        <v>1167</v>
      </c>
      <c r="K840">
        <v>3</v>
      </c>
      <c r="L840" t="s">
        <v>42</v>
      </c>
      <c r="M840">
        <v>44</v>
      </c>
      <c r="N840">
        <v>3</v>
      </c>
      <c r="O840">
        <v>4</v>
      </c>
      <c r="P840" t="s">
        <v>37</v>
      </c>
      <c r="Q840">
        <v>1</v>
      </c>
      <c r="R840" t="s">
        <v>38</v>
      </c>
      <c r="S840">
        <v>13758</v>
      </c>
      <c r="T840">
        <v>2447</v>
      </c>
      <c r="U840">
        <v>0</v>
      </c>
      <c r="V840" t="s">
        <v>106</v>
      </c>
      <c r="W840" t="s">
        <v>32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s="2" customFormat="1" x14ac:dyDescent="0.25">
      <c r="A841">
        <v>42</v>
      </c>
      <c r="B841" t="s">
        <v>39</v>
      </c>
      <c r="C841" t="s">
        <v>33</v>
      </c>
      <c r="D841">
        <v>647</v>
      </c>
      <c r="E841" t="s">
        <v>34</v>
      </c>
      <c r="F841">
        <v>4</v>
      </c>
      <c r="G841">
        <v>4</v>
      </c>
      <c r="H841" t="s">
        <v>55</v>
      </c>
      <c r="I841">
        <v>1</v>
      </c>
      <c r="J841">
        <v>1171</v>
      </c>
      <c r="K841">
        <v>2</v>
      </c>
      <c r="L841" t="s">
        <v>42</v>
      </c>
      <c r="M841">
        <v>45</v>
      </c>
      <c r="N841">
        <v>3</v>
      </c>
      <c r="O841">
        <v>2</v>
      </c>
      <c r="P841" t="s">
        <v>37</v>
      </c>
      <c r="Q841">
        <v>1</v>
      </c>
      <c r="R841" t="s">
        <v>38</v>
      </c>
      <c r="S841">
        <v>5155</v>
      </c>
      <c r="T841">
        <v>2253</v>
      </c>
      <c r="U841">
        <v>7</v>
      </c>
      <c r="V841" t="s">
        <v>106</v>
      </c>
      <c r="W841" t="s">
        <v>39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s="2" customFormat="1" x14ac:dyDescent="0.25">
      <c r="A842">
        <v>35</v>
      </c>
      <c r="B842" t="s">
        <v>39</v>
      </c>
      <c r="C842" t="s">
        <v>33</v>
      </c>
      <c r="D842">
        <v>982</v>
      </c>
      <c r="E842" t="s">
        <v>41</v>
      </c>
      <c r="F842">
        <v>1</v>
      </c>
      <c r="G842">
        <v>4</v>
      </c>
      <c r="H842" t="s">
        <v>47</v>
      </c>
      <c r="I842">
        <v>1</v>
      </c>
      <c r="J842">
        <v>1172</v>
      </c>
      <c r="K842">
        <v>4</v>
      </c>
      <c r="L842" t="s">
        <v>42</v>
      </c>
      <c r="M842">
        <v>58</v>
      </c>
      <c r="N842">
        <v>2</v>
      </c>
      <c r="O842">
        <v>1</v>
      </c>
      <c r="P842" t="s">
        <v>46</v>
      </c>
      <c r="Q842">
        <v>3</v>
      </c>
      <c r="R842" t="s">
        <v>44</v>
      </c>
      <c r="S842">
        <v>2258</v>
      </c>
      <c r="T842">
        <v>16340</v>
      </c>
      <c r="U842">
        <v>6</v>
      </c>
      <c r="V842" t="s">
        <v>106</v>
      </c>
      <c r="W842" t="s">
        <v>39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s="2" customFormat="1" x14ac:dyDescent="0.25">
      <c r="A843">
        <v>24</v>
      </c>
      <c r="B843" t="s">
        <v>39</v>
      </c>
      <c r="C843" t="s">
        <v>33</v>
      </c>
      <c r="D843">
        <v>477</v>
      </c>
      <c r="E843" t="s">
        <v>41</v>
      </c>
      <c r="F843">
        <v>24</v>
      </c>
      <c r="G843">
        <v>3</v>
      </c>
      <c r="H843" t="s">
        <v>47</v>
      </c>
      <c r="I843">
        <v>1</v>
      </c>
      <c r="J843">
        <v>1173</v>
      </c>
      <c r="K843">
        <v>4</v>
      </c>
      <c r="L843" t="s">
        <v>42</v>
      </c>
      <c r="M843">
        <v>49</v>
      </c>
      <c r="N843">
        <v>3</v>
      </c>
      <c r="O843">
        <v>1</v>
      </c>
      <c r="P843" t="s">
        <v>46</v>
      </c>
      <c r="Q843">
        <v>2</v>
      </c>
      <c r="R843" t="s">
        <v>38</v>
      </c>
      <c r="S843">
        <v>3597</v>
      </c>
      <c r="T843">
        <v>6409</v>
      </c>
      <c r="U843">
        <v>8</v>
      </c>
      <c r="V843" t="s">
        <v>106</v>
      </c>
      <c r="W843" t="s">
        <v>39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s="2" customFormat="1" x14ac:dyDescent="0.25">
      <c r="A844">
        <v>28</v>
      </c>
      <c r="B844" t="s">
        <v>32</v>
      </c>
      <c r="C844" t="s">
        <v>33</v>
      </c>
      <c r="D844">
        <v>1485</v>
      </c>
      <c r="E844" t="s">
        <v>41</v>
      </c>
      <c r="F844">
        <v>12</v>
      </c>
      <c r="G844">
        <v>1</v>
      </c>
      <c r="H844" t="s">
        <v>35</v>
      </c>
      <c r="I844">
        <v>1</v>
      </c>
      <c r="J844">
        <v>1175</v>
      </c>
      <c r="K844">
        <v>3</v>
      </c>
      <c r="L844" t="s">
        <v>36</v>
      </c>
      <c r="M844">
        <v>79</v>
      </c>
      <c r="N844">
        <v>3</v>
      </c>
      <c r="O844">
        <v>1</v>
      </c>
      <c r="P844" t="s">
        <v>46</v>
      </c>
      <c r="Q844">
        <v>4</v>
      </c>
      <c r="R844" t="s">
        <v>44</v>
      </c>
      <c r="S844">
        <v>2515</v>
      </c>
      <c r="T844">
        <v>22955</v>
      </c>
      <c r="U844">
        <v>1</v>
      </c>
      <c r="V844" t="s">
        <v>106</v>
      </c>
      <c r="W844" t="s">
        <v>32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s="2" customFormat="1" x14ac:dyDescent="0.25">
      <c r="A845">
        <v>26</v>
      </c>
      <c r="B845" t="s">
        <v>39</v>
      </c>
      <c r="C845" t="s">
        <v>33</v>
      </c>
      <c r="D845">
        <v>1384</v>
      </c>
      <c r="E845" t="s">
        <v>41</v>
      </c>
      <c r="F845">
        <v>3</v>
      </c>
      <c r="G845">
        <v>4</v>
      </c>
      <c r="H845" t="s">
        <v>47</v>
      </c>
      <c r="I845">
        <v>1</v>
      </c>
      <c r="J845">
        <v>1177</v>
      </c>
      <c r="K845">
        <v>1</v>
      </c>
      <c r="L845" t="s">
        <v>42</v>
      </c>
      <c r="M845">
        <v>82</v>
      </c>
      <c r="N845">
        <v>4</v>
      </c>
      <c r="O845">
        <v>1</v>
      </c>
      <c r="P845" t="s">
        <v>46</v>
      </c>
      <c r="Q845">
        <v>4</v>
      </c>
      <c r="R845" t="s">
        <v>44</v>
      </c>
      <c r="S845">
        <v>4420</v>
      </c>
      <c r="T845">
        <v>13421</v>
      </c>
      <c r="U845">
        <v>1</v>
      </c>
      <c r="V845" t="s">
        <v>106</v>
      </c>
      <c r="W845" t="s">
        <v>39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s="2" customFormat="1" x14ac:dyDescent="0.25">
      <c r="A846">
        <v>30</v>
      </c>
      <c r="B846" t="s">
        <v>39</v>
      </c>
      <c r="C846" t="s">
        <v>33</v>
      </c>
      <c r="D846">
        <v>852</v>
      </c>
      <c r="E846" t="s">
        <v>34</v>
      </c>
      <c r="F846">
        <v>10</v>
      </c>
      <c r="G846">
        <v>3</v>
      </c>
      <c r="H846" t="s">
        <v>55</v>
      </c>
      <c r="I846">
        <v>1</v>
      </c>
      <c r="J846">
        <v>1179</v>
      </c>
      <c r="K846">
        <v>3</v>
      </c>
      <c r="L846" t="s">
        <v>42</v>
      </c>
      <c r="M846">
        <v>72</v>
      </c>
      <c r="N846">
        <v>2</v>
      </c>
      <c r="O846">
        <v>2</v>
      </c>
      <c r="P846" t="s">
        <v>37</v>
      </c>
      <c r="Q846">
        <v>3</v>
      </c>
      <c r="R846" t="s">
        <v>44</v>
      </c>
      <c r="S846">
        <v>6578</v>
      </c>
      <c r="T846">
        <v>2706</v>
      </c>
      <c r="U846">
        <v>1</v>
      </c>
      <c r="V846" t="s">
        <v>106</v>
      </c>
      <c r="W846" t="s">
        <v>39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s="2" customFormat="1" x14ac:dyDescent="0.25">
      <c r="A847">
        <v>40</v>
      </c>
      <c r="B847" t="s">
        <v>39</v>
      </c>
      <c r="C847" t="s">
        <v>40</v>
      </c>
      <c r="D847">
        <v>902</v>
      </c>
      <c r="E847" t="s">
        <v>41</v>
      </c>
      <c r="F847">
        <v>26</v>
      </c>
      <c r="G847">
        <v>2</v>
      </c>
      <c r="H847" t="s">
        <v>47</v>
      </c>
      <c r="I847">
        <v>1</v>
      </c>
      <c r="J847">
        <v>1180</v>
      </c>
      <c r="K847">
        <v>3</v>
      </c>
      <c r="L847" t="s">
        <v>36</v>
      </c>
      <c r="M847">
        <v>92</v>
      </c>
      <c r="N847">
        <v>2</v>
      </c>
      <c r="O847">
        <v>2</v>
      </c>
      <c r="P847" t="s">
        <v>43</v>
      </c>
      <c r="Q847">
        <v>4</v>
      </c>
      <c r="R847" t="s">
        <v>44</v>
      </c>
      <c r="S847">
        <v>4422</v>
      </c>
      <c r="T847">
        <v>21203</v>
      </c>
      <c r="U847">
        <v>3</v>
      </c>
      <c r="V847" t="s">
        <v>106</v>
      </c>
      <c r="W847" t="s">
        <v>32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s="2" customFormat="1" x14ac:dyDescent="0.25">
      <c r="A848">
        <v>35</v>
      </c>
      <c r="B848" t="s">
        <v>39</v>
      </c>
      <c r="C848" t="s">
        <v>33</v>
      </c>
      <c r="D848">
        <v>819</v>
      </c>
      <c r="E848" t="s">
        <v>41</v>
      </c>
      <c r="F848">
        <v>2</v>
      </c>
      <c r="G848">
        <v>3</v>
      </c>
      <c r="H848" t="s">
        <v>35</v>
      </c>
      <c r="I848">
        <v>1</v>
      </c>
      <c r="J848">
        <v>1182</v>
      </c>
      <c r="K848">
        <v>3</v>
      </c>
      <c r="L848" t="s">
        <v>42</v>
      </c>
      <c r="M848">
        <v>44</v>
      </c>
      <c r="N848">
        <v>2</v>
      </c>
      <c r="O848">
        <v>3</v>
      </c>
      <c r="P848" t="s">
        <v>49</v>
      </c>
      <c r="Q848">
        <v>2</v>
      </c>
      <c r="R848" t="s">
        <v>48</v>
      </c>
      <c r="S848">
        <v>10274</v>
      </c>
      <c r="T848">
        <v>19588</v>
      </c>
      <c r="U848">
        <v>2</v>
      </c>
      <c r="V848" t="s">
        <v>106</v>
      </c>
      <c r="W848" t="s">
        <v>39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s="2" customFormat="1" x14ac:dyDescent="0.25">
      <c r="A849">
        <v>34</v>
      </c>
      <c r="B849" t="s">
        <v>39</v>
      </c>
      <c r="C849" t="s">
        <v>40</v>
      </c>
      <c r="D849">
        <v>669</v>
      </c>
      <c r="E849" t="s">
        <v>41</v>
      </c>
      <c r="F849">
        <v>1</v>
      </c>
      <c r="G849">
        <v>3</v>
      </c>
      <c r="H849" t="s">
        <v>47</v>
      </c>
      <c r="I849">
        <v>1</v>
      </c>
      <c r="J849">
        <v>1184</v>
      </c>
      <c r="K849">
        <v>4</v>
      </c>
      <c r="L849" t="s">
        <v>42</v>
      </c>
      <c r="M849">
        <v>97</v>
      </c>
      <c r="N849">
        <v>2</v>
      </c>
      <c r="O849">
        <v>2</v>
      </c>
      <c r="P849" t="s">
        <v>50</v>
      </c>
      <c r="Q849">
        <v>1</v>
      </c>
      <c r="R849" t="s">
        <v>38</v>
      </c>
      <c r="S849">
        <v>5343</v>
      </c>
      <c r="T849">
        <v>25755</v>
      </c>
      <c r="U849">
        <v>0</v>
      </c>
      <c r="V849" t="s">
        <v>106</v>
      </c>
      <c r="W849" t="s">
        <v>39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s="2" customFormat="1" x14ac:dyDescent="0.25">
      <c r="A850">
        <v>35</v>
      </c>
      <c r="B850" t="s">
        <v>39</v>
      </c>
      <c r="C850" t="s">
        <v>40</v>
      </c>
      <c r="D850">
        <v>636</v>
      </c>
      <c r="E850" t="s">
        <v>41</v>
      </c>
      <c r="F850">
        <v>4</v>
      </c>
      <c r="G850">
        <v>4</v>
      </c>
      <c r="H850" t="s">
        <v>45</v>
      </c>
      <c r="I850">
        <v>1</v>
      </c>
      <c r="J850">
        <v>1185</v>
      </c>
      <c r="K850">
        <v>4</v>
      </c>
      <c r="L850" t="s">
        <v>42</v>
      </c>
      <c r="M850">
        <v>47</v>
      </c>
      <c r="N850">
        <v>2</v>
      </c>
      <c r="O850">
        <v>1</v>
      </c>
      <c r="P850" t="s">
        <v>46</v>
      </c>
      <c r="Q850">
        <v>4</v>
      </c>
      <c r="R850" t="s">
        <v>44</v>
      </c>
      <c r="S850">
        <v>2376</v>
      </c>
      <c r="T850">
        <v>26537</v>
      </c>
      <c r="U850">
        <v>1</v>
      </c>
      <c r="V850" t="s">
        <v>106</v>
      </c>
      <c r="W850" t="s">
        <v>39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s="2" customFormat="1" x14ac:dyDescent="0.25">
      <c r="A851">
        <v>43</v>
      </c>
      <c r="B851" t="s">
        <v>32</v>
      </c>
      <c r="C851" t="s">
        <v>33</v>
      </c>
      <c r="D851">
        <v>1372</v>
      </c>
      <c r="E851" t="s">
        <v>34</v>
      </c>
      <c r="F851">
        <v>9</v>
      </c>
      <c r="G851">
        <v>3</v>
      </c>
      <c r="H851" t="s">
        <v>55</v>
      </c>
      <c r="I851">
        <v>1</v>
      </c>
      <c r="J851">
        <v>1188</v>
      </c>
      <c r="K851">
        <v>1</v>
      </c>
      <c r="L851" t="s">
        <v>36</v>
      </c>
      <c r="M851">
        <v>85</v>
      </c>
      <c r="N851">
        <v>1</v>
      </c>
      <c r="O851">
        <v>2</v>
      </c>
      <c r="P851" t="s">
        <v>37</v>
      </c>
      <c r="Q851">
        <v>3</v>
      </c>
      <c r="R851" t="s">
        <v>38</v>
      </c>
      <c r="S851">
        <v>5346</v>
      </c>
      <c r="T851">
        <v>9489</v>
      </c>
      <c r="U851">
        <v>8</v>
      </c>
      <c r="V851" t="s">
        <v>106</v>
      </c>
      <c r="W851" t="s">
        <v>39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s="2" customFormat="1" x14ac:dyDescent="0.25">
      <c r="A852">
        <v>32</v>
      </c>
      <c r="B852" t="s">
        <v>39</v>
      </c>
      <c r="C852" t="s">
        <v>51</v>
      </c>
      <c r="D852">
        <v>862</v>
      </c>
      <c r="E852" t="s">
        <v>34</v>
      </c>
      <c r="F852">
        <v>2</v>
      </c>
      <c r="G852">
        <v>1</v>
      </c>
      <c r="H852" t="s">
        <v>35</v>
      </c>
      <c r="I852">
        <v>1</v>
      </c>
      <c r="J852">
        <v>1190</v>
      </c>
      <c r="K852">
        <v>3</v>
      </c>
      <c r="L852" t="s">
        <v>36</v>
      </c>
      <c r="M852">
        <v>76</v>
      </c>
      <c r="N852">
        <v>3</v>
      </c>
      <c r="O852">
        <v>1</v>
      </c>
      <c r="P852" t="s">
        <v>53</v>
      </c>
      <c r="Q852">
        <v>1</v>
      </c>
      <c r="R852" t="s">
        <v>48</v>
      </c>
      <c r="S852">
        <v>2827</v>
      </c>
      <c r="T852">
        <v>14947</v>
      </c>
      <c r="U852">
        <v>1</v>
      </c>
      <c r="V852" t="s">
        <v>106</v>
      </c>
      <c r="W852" t="s">
        <v>39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s="2" customFormat="1" x14ac:dyDescent="0.25">
      <c r="A853">
        <v>56</v>
      </c>
      <c r="B853" t="s">
        <v>39</v>
      </c>
      <c r="C853" t="s">
        <v>33</v>
      </c>
      <c r="D853">
        <v>718</v>
      </c>
      <c r="E853" t="s">
        <v>41</v>
      </c>
      <c r="F853">
        <v>4</v>
      </c>
      <c r="G853">
        <v>4</v>
      </c>
      <c r="H853" t="s">
        <v>56</v>
      </c>
      <c r="I853">
        <v>1</v>
      </c>
      <c r="J853">
        <v>1191</v>
      </c>
      <c r="K853">
        <v>4</v>
      </c>
      <c r="L853" t="s">
        <v>36</v>
      </c>
      <c r="M853">
        <v>92</v>
      </c>
      <c r="N853">
        <v>3</v>
      </c>
      <c r="O853">
        <v>5</v>
      </c>
      <c r="P853" t="s">
        <v>52</v>
      </c>
      <c r="Q853">
        <v>1</v>
      </c>
      <c r="R853" t="s">
        <v>48</v>
      </c>
      <c r="S853">
        <v>19943</v>
      </c>
      <c r="T853">
        <v>18575</v>
      </c>
      <c r="U853">
        <v>4</v>
      </c>
      <c r="V853" t="s">
        <v>106</v>
      </c>
      <c r="W853" t="s">
        <v>39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s="2" customFormat="1" x14ac:dyDescent="0.25">
      <c r="A854">
        <v>29</v>
      </c>
      <c r="B854" t="s">
        <v>39</v>
      </c>
      <c r="C854" t="s">
        <v>33</v>
      </c>
      <c r="D854">
        <v>1401</v>
      </c>
      <c r="E854" t="s">
        <v>41</v>
      </c>
      <c r="F854">
        <v>6</v>
      </c>
      <c r="G854">
        <v>1</v>
      </c>
      <c r="H854" t="s">
        <v>47</v>
      </c>
      <c r="I854">
        <v>1</v>
      </c>
      <c r="J854">
        <v>1192</v>
      </c>
      <c r="K854">
        <v>2</v>
      </c>
      <c r="L854" t="s">
        <v>36</v>
      </c>
      <c r="M854">
        <v>54</v>
      </c>
      <c r="N854">
        <v>3</v>
      </c>
      <c r="O854">
        <v>1</v>
      </c>
      <c r="P854" t="s">
        <v>46</v>
      </c>
      <c r="Q854">
        <v>4</v>
      </c>
      <c r="R854" t="s">
        <v>44</v>
      </c>
      <c r="S854">
        <v>3131</v>
      </c>
      <c r="T854">
        <v>26342</v>
      </c>
      <c r="U854">
        <v>1</v>
      </c>
      <c r="V854" t="s">
        <v>106</v>
      </c>
      <c r="W854" t="s">
        <v>39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s="2" customFormat="1" x14ac:dyDescent="0.25">
      <c r="A855">
        <v>19</v>
      </c>
      <c r="B855" t="s">
        <v>39</v>
      </c>
      <c r="C855" t="s">
        <v>33</v>
      </c>
      <c r="D855">
        <v>645</v>
      </c>
      <c r="E855" t="s">
        <v>41</v>
      </c>
      <c r="F855">
        <v>9</v>
      </c>
      <c r="G855">
        <v>2</v>
      </c>
      <c r="H855" t="s">
        <v>35</v>
      </c>
      <c r="I855">
        <v>1</v>
      </c>
      <c r="J855">
        <v>1193</v>
      </c>
      <c r="K855">
        <v>3</v>
      </c>
      <c r="L855" t="s">
        <v>42</v>
      </c>
      <c r="M855">
        <v>54</v>
      </c>
      <c r="N855">
        <v>3</v>
      </c>
      <c r="O855">
        <v>1</v>
      </c>
      <c r="P855" t="s">
        <v>43</v>
      </c>
      <c r="Q855">
        <v>1</v>
      </c>
      <c r="R855" t="s">
        <v>38</v>
      </c>
      <c r="S855">
        <v>2552</v>
      </c>
      <c r="T855">
        <v>7172</v>
      </c>
      <c r="U855">
        <v>1</v>
      </c>
      <c r="V855" t="s">
        <v>106</v>
      </c>
      <c r="W855" t="s">
        <v>39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s="2" customFormat="1" x14ac:dyDescent="0.25">
      <c r="A856">
        <v>45</v>
      </c>
      <c r="B856" t="s">
        <v>39</v>
      </c>
      <c r="C856" t="s">
        <v>33</v>
      </c>
      <c r="D856">
        <v>1457</v>
      </c>
      <c r="E856" t="s">
        <v>41</v>
      </c>
      <c r="F856">
        <v>7</v>
      </c>
      <c r="G856">
        <v>3</v>
      </c>
      <c r="H856" t="s">
        <v>47</v>
      </c>
      <c r="I856">
        <v>1</v>
      </c>
      <c r="J856">
        <v>1195</v>
      </c>
      <c r="K856">
        <v>1</v>
      </c>
      <c r="L856" t="s">
        <v>36</v>
      </c>
      <c r="M856">
        <v>83</v>
      </c>
      <c r="N856">
        <v>3</v>
      </c>
      <c r="O856">
        <v>1</v>
      </c>
      <c r="P856" t="s">
        <v>43</v>
      </c>
      <c r="Q856">
        <v>3</v>
      </c>
      <c r="R856" t="s">
        <v>44</v>
      </c>
      <c r="S856">
        <v>4477</v>
      </c>
      <c r="T856">
        <v>20100</v>
      </c>
      <c r="U856">
        <v>4</v>
      </c>
      <c r="V856" t="s">
        <v>106</v>
      </c>
      <c r="W856" t="s">
        <v>32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s="2" customFormat="1" x14ac:dyDescent="0.25">
      <c r="A857">
        <v>37</v>
      </c>
      <c r="B857" t="s">
        <v>39</v>
      </c>
      <c r="C857" t="s">
        <v>33</v>
      </c>
      <c r="D857">
        <v>977</v>
      </c>
      <c r="E857" t="s">
        <v>41</v>
      </c>
      <c r="F857">
        <v>1</v>
      </c>
      <c r="G857">
        <v>3</v>
      </c>
      <c r="H857" t="s">
        <v>35</v>
      </c>
      <c r="I857">
        <v>1</v>
      </c>
      <c r="J857">
        <v>1196</v>
      </c>
      <c r="K857">
        <v>4</v>
      </c>
      <c r="L857" t="s">
        <v>36</v>
      </c>
      <c r="M857">
        <v>56</v>
      </c>
      <c r="N857">
        <v>2</v>
      </c>
      <c r="O857">
        <v>2</v>
      </c>
      <c r="P857" t="s">
        <v>49</v>
      </c>
      <c r="Q857">
        <v>4</v>
      </c>
      <c r="R857" t="s">
        <v>44</v>
      </c>
      <c r="S857">
        <v>6474</v>
      </c>
      <c r="T857">
        <v>9961</v>
      </c>
      <c r="U857">
        <v>1</v>
      </c>
      <c r="V857" t="s">
        <v>106</v>
      </c>
      <c r="W857" t="s">
        <v>39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s="2" customFormat="1" x14ac:dyDescent="0.25">
      <c r="A858">
        <v>20</v>
      </c>
      <c r="B858" t="s">
        <v>39</v>
      </c>
      <c r="C858" t="s">
        <v>33</v>
      </c>
      <c r="D858">
        <v>805</v>
      </c>
      <c r="E858" t="s">
        <v>41</v>
      </c>
      <c r="F858">
        <v>3</v>
      </c>
      <c r="G858">
        <v>3</v>
      </c>
      <c r="H858" t="s">
        <v>35</v>
      </c>
      <c r="I858">
        <v>1</v>
      </c>
      <c r="J858">
        <v>1198</v>
      </c>
      <c r="K858">
        <v>1</v>
      </c>
      <c r="L858" t="s">
        <v>42</v>
      </c>
      <c r="M858">
        <v>87</v>
      </c>
      <c r="N858">
        <v>2</v>
      </c>
      <c r="O858">
        <v>1</v>
      </c>
      <c r="P858" t="s">
        <v>46</v>
      </c>
      <c r="Q858">
        <v>3</v>
      </c>
      <c r="R858" t="s">
        <v>38</v>
      </c>
      <c r="S858">
        <v>3033</v>
      </c>
      <c r="T858">
        <v>12828</v>
      </c>
      <c r="U858">
        <v>1</v>
      </c>
      <c r="V858" t="s">
        <v>106</v>
      </c>
      <c r="W858" t="s">
        <v>39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s="2" customFormat="1" x14ac:dyDescent="0.25">
      <c r="A859">
        <v>44</v>
      </c>
      <c r="B859" t="s">
        <v>32</v>
      </c>
      <c r="C859" t="s">
        <v>33</v>
      </c>
      <c r="D859">
        <v>1097</v>
      </c>
      <c r="E859" t="s">
        <v>41</v>
      </c>
      <c r="F859">
        <v>10</v>
      </c>
      <c r="G859">
        <v>4</v>
      </c>
      <c r="H859" t="s">
        <v>35</v>
      </c>
      <c r="I859">
        <v>1</v>
      </c>
      <c r="J859">
        <v>1200</v>
      </c>
      <c r="K859">
        <v>3</v>
      </c>
      <c r="L859" t="s">
        <v>42</v>
      </c>
      <c r="M859">
        <v>96</v>
      </c>
      <c r="N859">
        <v>3</v>
      </c>
      <c r="O859">
        <v>1</v>
      </c>
      <c r="P859" t="s">
        <v>43</v>
      </c>
      <c r="Q859">
        <v>3</v>
      </c>
      <c r="R859" t="s">
        <v>38</v>
      </c>
      <c r="S859">
        <v>2936</v>
      </c>
      <c r="T859">
        <v>10826</v>
      </c>
      <c r="U859">
        <v>1</v>
      </c>
      <c r="V859" t="s">
        <v>106</v>
      </c>
      <c r="W859" t="s">
        <v>32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s="2" customFormat="1" x14ac:dyDescent="0.25">
      <c r="A860">
        <v>53</v>
      </c>
      <c r="B860" t="s">
        <v>39</v>
      </c>
      <c r="C860" t="s">
        <v>33</v>
      </c>
      <c r="D860">
        <v>1223</v>
      </c>
      <c r="E860" t="s">
        <v>41</v>
      </c>
      <c r="F860">
        <v>7</v>
      </c>
      <c r="G860">
        <v>2</v>
      </c>
      <c r="H860" t="s">
        <v>47</v>
      </c>
      <c r="I860">
        <v>1</v>
      </c>
      <c r="J860">
        <v>1201</v>
      </c>
      <c r="K860">
        <v>4</v>
      </c>
      <c r="L860" t="s">
        <v>36</v>
      </c>
      <c r="M860">
        <v>50</v>
      </c>
      <c r="N860">
        <v>3</v>
      </c>
      <c r="O860">
        <v>5</v>
      </c>
      <c r="P860" t="s">
        <v>52</v>
      </c>
      <c r="Q860">
        <v>3</v>
      </c>
      <c r="R860" t="s">
        <v>48</v>
      </c>
      <c r="S860">
        <v>18606</v>
      </c>
      <c r="T860">
        <v>18640</v>
      </c>
      <c r="U860">
        <v>3</v>
      </c>
      <c r="V860" t="s">
        <v>106</v>
      </c>
      <c r="W860" t="s">
        <v>39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s="2" customFormat="1" x14ac:dyDescent="0.25">
      <c r="A861">
        <v>29</v>
      </c>
      <c r="B861" t="s">
        <v>39</v>
      </c>
      <c r="C861" t="s">
        <v>33</v>
      </c>
      <c r="D861">
        <v>942</v>
      </c>
      <c r="E861" t="s">
        <v>41</v>
      </c>
      <c r="F861">
        <v>15</v>
      </c>
      <c r="G861">
        <v>1</v>
      </c>
      <c r="H861" t="s">
        <v>35</v>
      </c>
      <c r="I861">
        <v>1</v>
      </c>
      <c r="J861">
        <v>1202</v>
      </c>
      <c r="K861">
        <v>2</v>
      </c>
      <c r="L861" t="s">
        <v>36</v>
      </c>
      <c r="M861">
        <v>69</v>
      </c>
      <c r="N861">
        <v>1</v>
      </c>
      <c r="O861">
        <v>1</v>
      </c>
      <c r="P861" t="s">
        <v>43</v>
      </c>
      <c r="Q861">
        <v>4</v>
      </c>
      <c r="R861" t="s">
        <v>44</v>
      </c>
      <c r="S861">
        <v>2168</v>
      </c>
      <c r="T861">
        <v>26933</v>
      </c>
      <c r="U861">
        <v>0</v>
      </c>
      <c r="V861" t="s">
        <v>106</v>
      </c>
      <c r="W861" t="s">
        <v>32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s="2" customFormat="1" x14ac:dyDescent="0.25">
      <c r="A862">
        <v>22</v>
      </c>
      <c r="B862" t="s">
        <v>32</v>
      </c>
      <c r="C862" t="s">
        <v>40</v>
      </c>
      <c r="D862">
        <v>1256</v>
      </c>
      <c r="E862" t="s">
        <v>41</v>
      </c>
      <c r="F862">
        <v>3</v>
      </c>
      <c r="G862">
        <v>4</v>
      </c>
      <c r="H862" t="s">
        <v>35</v>
      </c>
      <c r="I862">
        <v>1</v>
      </c>
      <c r="J862">
        <v>1203</v>
      </c>
      <c r="K862">
        <v>3</v>
      </c>
      <c r="L862" t="s">
        <v>42</v>
      </c>
      <c r="M862">
        <v>48</v>
      </c>
      <c r="N862">
        <v>2</v>
      </c>
      <c r="O862">
        <v>1</v>
      </c>
      <c r="P862" t="s">
        <v>43</v>
      </c>
      <c r="Q862">
        <v>4</v>
      </c>
      <c r="R862" t="s">
        <v>44</v>
      </c>
      <c r="S862">
        <v>2853</v>
      </c>
      <c r="T862">
        <v>4223</v>
      </c>
      <c r="U862">
        <v>0</v>
      </c>
      <c r="V862" t="s">
        <v>106</v>
      </c>
      <c r="W862" t="s">
        <v>32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s="2" customFormat="1" x14ac:dyDescent="0.25">
      <c r="A863">
        <v>46</v>
      </c>
      <c r="B863" t="s">
        <v>39</v>
      </c>
      <c r="C863" t="s">
        <v>33</v>
      </c>
      <c r="D863">
        <v>1402</v>
      </c>
      <c r="E863" t="s">
        <v>34</v>
      </c>
      <c r="F863">
        <v>2</v>
      </c>
      <c r="G863">
        <v>3</v>
      </c>
      <c r="H863" t="s">
        <v>55</v>
      </c>
      <c r="I863">
        <v>1</v>
      </c>
      <c r="J863">
        <v>1204</v>
      </c>
      <c r="K863">
        <v>3</v>
      </c>
      <c r="L863" t="s">
        <v>36</v>
      </c>
      <c r="M863">
        <v>69</v>
      </c>
      <c r="N863">
        <v>3</v>
      </c>
      <c r="O863">
        <v>4</v>
      </c>
      <c r="P863" t="s">
        <v>52</v>
      </c>
      <c r="Q863">
        <v>1</v>
      </c>
      <c r="R863" t="s">
        <v>44</v>
      </c>
      <c r="S863">
        <v>17048</v>
      </c>
      <c r="T863">
        <v>24097</v>
      </c>
      <c r="U863">
        <v>8</v>
      </c>
      <c r="V863" t="s">
        <v>106</v>
      </c>
      <c r="W863" t="s">
        <v>39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s="2" customFormat="1" x14ac:dyDescent="0.25">
      <c r="A864">
        <v>44</v>
      </c>
      <c r="B864" t="s">
        <v>39</v>
      </c>
      <c r="C864" t="s">
        <v>51</v>
      </c>
      <c r="D864">
        <v>111</v>
      </c>
      <c r="E864" t="s">
        <v>41</v>
      </c>
      <c r="F864">
        <v>17</v>
      </c>
      <c r="G864">
        <v>3</v>
      </c>
      <c r="H864" t="s">
        <v>35</v>
      </c>
      <c r="I864">
        <v>1</v>
      </c>
      <c r="J864">
        <v>1206</v>
      </c>
      <c r="K864">
        <v>4</v>
      </c>
      <c r="L864" t="s">
        <v>42</v>
      </c>
      <c r="M864">
        <v>74</v>
      </c>
      <c r="N864">
        <v>1</v>
      </c>
      <c r="O864">
        <v>1</v>
      </c>
      <c r="P864" t="s">
        <v>43</v>
      </c>
      <c r="Q864">
        <v>3</v>
      </c>
      <c r="R864" t="s">
        <v>38</v>
      </c>
      <c r="S864">
        <v>2290</v>
      </c>
      <c r="T864">
        <v>4279</v>
      </c>
      <c r="U864">
        <v>2</v>
      </c>
      <c r="V864" t="s">
        <v>106</v>
      </c>
      <c r="W864" t="s">
        <v>39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s="2" customFormat="1" x14ac:dyDescent="0.25">
      <c r="A865">
        <v>33</v>
      </c>
      <c r="B865" t="s">
        <v>39</v>
      </c>
      <c r="C865" t="s">
        <v>33</v>
      </c>
      <c r="D865">
        <v>147</v>
      </c>
      <c r="E865" t="s">
        <v>57</v>
      </c>
      <c r="F865">
        <v>2</v>
      </c>
      <c r="G865">
        <v>3</v>
      </c>
      <c r="H865" t="s">
        <v>57</v>
      </c>
      <c r="I865">
        <v>1</v>
      </c>
      <c r="J865">
        <v>1207</v>
      </c>
      <c r="K865">
        <v>2</v>
      </c>
      <c r="L865" t="s">
        <v>42</v>
      </c>
      <c r="M865">
        <v>99</v>
      </c>
      <c r="N865">
        <v>3</v>
      </c>
      <c r="O865">
        <v>1</v>
      </c>
      <c r="P865" t="s">
        <v>57</v>
      </c>
      <c r="Q865">
        <v>3</v>
      </c>
      <c r="R865" t="s">
        <v>44</v>
      </c>
      <c r="S865">
        <v>3600</v>
      </c>
      <c r="T865">
        <v>8429</v>
      </c>
      <c r="U865">
        <v>1</v>
      </c>
      <c r="V865" t="s">
        <v>106</v>
      </c>
      <c r="W865" t="s">
        <v>39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s="2" customFormat="1" x14ac:dyDescent="0.25">
      <c r="A866">
        <v>41</v>
      </c>
      <c r="B866" t="s">
        <v>32</v>
      </c>
      <c r="C866" t="s">
        <v>51</v>
      </c>
      <c r="D866">
        <v>906</v>
      </c>
      <c r="E866" t="s">
        <v>41</v>
      </c>
      <c r="F866">
        <v>5</v>
      </c>
      <c r="G866">
        <v>2</v>
      </c>
      <c r="H866" t="s">
        <v>35</v>
      </c>
      <c r="I866">
        <v>1</v>
      </c>
      <c r="J866">
        <v>1210</v>
      </c>
      <c r="K866">
        <v>1</v>
      </c>
      <c r="L866" t="s">
        <v>42</v>
      </c>
      <c r="M866">
        <v>95</v>
      </c>
      <c r="N866">
        <v>2</v>
      </c>
      <c r="O866">
        <v>1</v>
      </c>
      <c r="P866" t="s">
        <v>43</v>
      </c>
      <c r="Q866">
        <v>1</v>
      </c>
      <c r="R866" t="s">
        <v>48</v>
      </c>
      <c r="S866">
        <v>2107</v>
      </c>
      <c r="T866">
        <v>20293</v>
      </c>
      <c r="U866">
        <v>6</v>
      </c>
      <c r="V866" t="s">
        <v>106</v>
      </c>
      <c r="W866" t="s">
        <v>39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s="2" customFormat="1" x14ac:dyDescent="0.25">
      <c r="A867">
        <v>30</v>
      </c>
      <c r="B867" t="s">
        <v>39</v>
      </c>
      <c r="C867" t="s">
        <v>33</v>
      </c>
      <c r="D867">
        <v>1329</v>
      </c>
      <c r="E867" t="s">
        <v>34</v>
      </c>
      <c r="F867">
        <v>29</v>
      </c>
      <c r="G867">
        <v>4</v>
      </c>
      <c r="H867" t="s">
        <v>35</v>
      </c>
      <c r="I867">
        <v>1</v>
      </c>
      <c r="J867">
        <v>1211</v>
      </c>
      <c r="K867">
        <v>3</v>
      </c>
      <c r="L867" t="s">
        <v>42</v>
      </c>
      <c r="M867">
        <v>61</v>
      </c>
      <c r="N867">
        <v>3</v>
      </c>
      <c r="O867">
        <v>2</v>
      </c>
      <c r="P867" t="s">
        <v>37</v>
      </c>
      <c r="Q867">
        <v>1</v>
      </c>
      <c r="R867" t="s">
        <v>48</v>
      </c>
      <c r="S867">
        <v>4115</v>
      </c>
      <c r="T867">
        <v>13192</v>
      </c>
      <c r="U867">
        <v>8</v>
      </c>
      <c r="V867" t="s">
        <v>106</v>
      </c>
      <c r="W867" t="s">
        <v>39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s="2" customFormat="1" x14ac:dyDescent="0.25">
      <c r="A868">
        <v>40</v>
      </c>
      <c r="B868" t="s">
        <v>39</v>
      </c>
      <c r="C868" t="s">
        <v>40</v>
      </c>
      <c r="D868">
        <v>1184</v>
      </c>
      <c r="E868" t="s">
        <v>34</v>
      </c>
      <c r="F868">
        <v>2</v>
      </c>
      <c r="G868">
        <v>4</v>
      </c>
      <c r="H868" t="s">
        <v>47</v>
      </c>
      <c r="I868">
        <v>1</v>
      </c>
      <c r="J868">
        <v>1212</v>
      </c>
      <c r="K868">
        <v>2</v>
      </c>
      <c r="L868" t="s">
        <v>42</v>
      </c>
      <c r="M868">
        <v>62</v>
      </c>
      <c r="N868">
        <v>3</v>
      </c>
      <c r="O868">
        <v>2</v>
      </c>
      <c r="P868" t="s">
        <v>37</v>
      </c>
      <c r="Q868">
        <v>2</v>
      </c>
      <c r="R868" t="s">
        <v>44</v>
      </c>
      <c r="S868">
        <v>4327</v>
      </c>
      <c r="T868">
        <v>25440</v>
      </c>
      <c r="U868">
        <v>5</v>
      </c>
      <c r="V868" t="s">
        <v>106</v>
      </c>
      <c r="W868" t="s">
        <v>39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s="2" customFormat="1" x14ac:dyDescent="0.25">
      <c r="A869">
        <v>50</v>
      </c>
      <c r="B869" t="s">
        <v>39</v>
      </c>
      <c r="C869" t="s">
        <v>40</v>
      </c>
      <c r="D869">
        <v>1421</v>
      </c>
      <c r="E869" t="s">
        <v>41</v>
      </c>
      <c r="F869">
        <v>2</v>
      </c>
      <c r="G869">
        <v>3</v>
      </c>
      <c r="H869" t="s">
        <v>47</v>
      </c>
      <c r="I869">
        <v>1</v>
      </c>
      <c r="J869">
        <v>1215</v>
      </c>
      <c r="K869">
        <v>4</v>
      </c>
      <c r="L869" t="s">
        <v>36</v>
      </c>
      <c r="M869">
        <v>30</v>
      </c>
      <c r="N869">
        <v>3</v>
      </c>
      <c r="O869">
        <v>4</v>
      </c>
      <c r="P869" t="s">
        <v>52</v>
      </c>
      <c r="Q869">
        <v>1</v>
      </c>
      <c r="R869" t="s">
        <v>44</v>
      </c>
      <c r="S869">
        <v>17856</v>
      </c>
      <c r="T869">
        <v>9490</v>
      </c>
      <c r="U869">
        <v>2</v>
      </c>
      <c r="V869" t="s">
        <v>106</v>
      </c>
      <c r="W869" t="s">
        <v>39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s="2" customFormat="1" x14ac:dyDescent="0.25">
      <c r="A870">
        <v>28</v>
      </c>
      <c r="B870" t="s">
        <v>39</v>
      </c>
      <c r="C870" t="s">
        <v>33</v>
      </c>
      <c r="D870">
        <v>1179</v>
      </c>
      <c r="E870" t="s">
        <v>41</v>
      </c>
      <c r="F870">
        <v>19</v>
      </c>
      <c r="G870">
        <v>4</v>
      </c>
      <c r="H870" t="s">
        <v>47</v>
      </c>
      <c r="I870">
        <v>1</v>
      </c>
      <c r="J870">
        <v>1216</v>
      </c>
      <c r="K870">
        <v>4</v>
      </c>
      <c r="L870" t="s">
        <v>42</v>
      </c>
      <c r="M870">
        <v>78</v>
      </c>
      <c r="N870">
        <v>2</v>
      </c>
      <c r="O870">
        <v>1</v>
      </c>
      <c r="P870" t="s">
        <v>46</v>
      </c>
      <c r="Q870">
        <v>1</v>
      </c>
      <c r="R870" t="s">
        <v>44</v>
      </c>
      <c r="S870">
        <v>3196</v>
      </c>
      <c r="T870">
        <v>12449</v>
      </c>
      <c r="U870">
        <v>1</v>
      </c>
      <c r="V870" t="s">
        <v>106</v>
      </c>
      <c r="W870" t="s">
        <v>39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s="2" customFormat="1" x14ac:dyDescent="0.25">
      <c r="A871">
        <v>46</v>
      </c>
      <c r="B871" t="s">
        <v>39</v>
      </c>
      <c r="C871" t="s">
        <v>33</v>
      </c>
      <c r="D871">
        <v>1450</v>
      </c>
      <c r="E871" t="s">
        <v>41</v>
      </c>
      <c r="F871">
        <v>15</v>
      </c>
      <c r="G871">
        <v>2</v>
      </c>
      <c r="H871" t="s">
        <v>35</v>
      </c>
      <c r="I871">
        <v>1</v>
      </c>
      <c r="J871">
        <v>1217</v>
      </c>
      <c r="K871">
        <v>4</v>
      </c>
      <c r="L871" t="s">
        <v>42</v>
      </c>
      <c r="M871">
        <v>52</v>
      </c>
      <c r="N871">
        <v>3</v>
      </c>
      <c r="O871">
        <v>5</v>
      </c>
      <c r="P871" t="s">
        <v>54</v>
      </c>
      <c r="Q871">
        <v>2</v>
      </c>
      <c r="R871" t="s">
        <v>44</v>
      </c>
      <c r="S871">
        <v>19081</v>
      </c>
      <c r="T871">
        <v>10849</v>
      </c>
      <c r="U871">
        <v>5</v>
      </c>
      <c r="V871" t="s">
        <v>106</v>
      </c>
      <c r="W871" t="s">
        <v>39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s="2" customFormat="1" x14ac:dyDescent="0.25">
      <c r="A872">
        <v>35</v>
      </c>
      <c r="B872" t="s">
        <v>39</v>
      </c>
      <c r="C872" t="s">
        <v>33</v>
      </c>
      <c r="D872">
        <v>1361</v>
      </c>
      <c r="E872" t="s">
        <v>34</v>
      </c>
      <c r="F872">
        <v>17</v>
      </c>
      <c r="G872">
        <v>4</v>
      </c>
      <c r="H872" t="s">
        <v>35</v>
      </c>
      <c r="I872">
        <v>1</v>
      </c>
      <c r="J872">
        <v>1218</v>
      </c>
      <c r="K872">
        <v>3</v>
      </c>
      <c r="L872" t="s">
        <v>42</v>
      </c>
      <c r="M872">
        <v>94</v>
      </c>
      <c r="N872">
        <v>3</v>
      </c>
      <c r="O872">
        <v>2</v>
      </c>
      <c r="P872" t="s">
        <v>37</v>
      </c>
      <c r="Q872">
        <v>1</v>
      </c>
      <c r="R872" t="s">
        <v>44</v>
      </c>
      <c r="S872">
        <v>8966</v>
      </c>
      <c r="T872">
        <v>21026</v>
      </c>
      <c r="U872">
        <v>3</v>
      </c>
      <c r="V872" t="s">
        <v>106</v>
      </c>
      <c r="W872" t="s">
        <v>32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s="2" customFormat="1" x14ac:dyDescent="0.25">
      <c r="A873">
        <v>24</v>
      </c>
      <c r="B873" t="s">
        <v>32</v>
      </c>
      <c r="C873" t="s">
        <v>33</v>
      </c>
      <c r="D873">
        <v>984</v>
      </c>
      <c r="E873" t="s">
        <v>41</v>
      </c>
      <c r="F873">
        <v>17</v>
      </c>
      <c r="G873">
        <v>2</v>
      </c>
      <c r="H873" t="s">
        <v>35</v>
      </c>
      <c r="I873">
        <v>1</v>
      </c>
      <c r="J873">
        <v>1219</v>
      </c>
      <c r="K873">
        <v>4</v>
      </c>
      <c r="L873" t="s">
        <v>36</v>
      </c>
      <c r="M873">
        <v>97</v>
      </c>
      <c r="N873">
        <v>3</v>
      </c>
      <c r="O873">
        <v>1</v>
      </c>
      <c r="P873" t="s">
        <v>46</v>
      </c>
      <c r="Q873">
        <v>2</v>
      </c>
      <c r="R873" t="s">
        <v>44</v>
      </c>
      <c r="S873">
        <v>2210</v>
      </c>
      <c r="T873">
        <v>3372</v>
      </c>
      <c r="U873">
        <v>1</v>
      </c>
      <c r="V873" t="s">
        <v>106</v>
      </c>
      <c r="W873" t="s">
        <v>39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s="2" customFormat="1" x14ac:dyDescent="0.25">
      <c r="A874">
        <v>33</v>
      </c>
      <c r="B874" t="s">
        <v>39</v>
      </c>
      <c r="C874" t="s">
        <v>40</v>
      </c>
      <c r="D874">
        <v>1146</v>
      </c>
      <c r="E874" t="s">
        <v>34</v>
      </c>
      <c r="F874">
        <v>25</v>
      </c>
      <c r="G874">
        <v>3</v>
      </c>
      <c r="H874" t="s">
        <v>47</v>
      </c>
      <c r="I874">
        <v>1</v>
      </c>
      <c r="J874">
        <v>1220</v>
      </c>
      <c r="K874">
        <v>2</v>
      </c>
      <c r="L874" t="s">
        <v>36</v>
      </c>
      <c r="M874">
        <v>82</v>
      </c>
      <c r="N874">
        <v>3</v>
      </c>
      <c r="O874">
        <v>2</v>
      </c>
      <c r="P874" t="s">
        <v>37</v>
      </c>
      <c r="Q874">
        <v>3</v>
      </c>
      <c r="R874" t="s">
        <v>44</v>
      </c>
      <c r="S874">
        <v>4539</v>
      </c>
      <c r="T874">
        <v>4905</v>
      </c>
      <c r="U874">
        <v>1</v>
      </c>
      <c r="V874" t="s">
        <v>106</v>
      </c>
      <c r="W874" t="s">
        <v>39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s="2" customFormat="1" x14ac:dyDescent="0.25">
      <c r="A875">
        <v>36</v>
      </c>
      <c r="B875" t="s">
        <v>39</v>
      </c>
      <c r="C875" t="s">
        <v>33</v>
      </c>
      <c r="D875">
        <v>917</v>
      </c>
      <c r="E875" t="s">
        <v>41</v>
      </c>
      <c r="F875">
        <v>6</v>
      </c>
      <c r="G875">
        <v>4</v>
      </c>
      <c r="H875" t="s">
        <v>35</v>
      </c>
      <c r="I875">
        <v>1</v>
      </c>
      <c r="J875">
        <v>1221</v>
      </c>
      <c r="K875">
        <v>3</v>
      </c>
      <c r="L875" t="s">
        <v>42</v>
      </c>
      <c r="M875">
        <v>60</v>
      </c>
      <c r="N875">
        <v>1</v>
      </c>
      <c r="O875">
        <v>1</v>
      </c>
      <c r="P875" t="s">
        <v>46</v>
      </c>
      <c r="Q875">
        <v>3</v>
      </c>
      <c r="R875" t="s">
        <v>48</v>
      </c>
      <c r="S875">
        <v>2741</v>
      </c>
      <c r="T875">
        <v>6865</v>
      </c>
      <c r="U875">
        <v>1</v>
      </c>
      <c r="V875" t="s">
        <v>106</v>
      </c>
      <c r="W875" t="s">
        <v>39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s="2" customFormat="1" x14ac:dyDescent="0.25">
      <c r="A876">
        <v>30</v>
      </c>
      <c r="B876" t="s">
        <v>39</v>
      </c>
      <c r="C876" t="s">
        <v>33</v>
      </c>
      <c r="D876">
        <v>853</v>
      </c>
      <c r="E876" t="s">
        <v>41</v>
      </c>
      <c r="F876">
        <v>7</v>
      </c>
      <c r="G876">
        <v>4</v>
      </c>
      <c r="H876" t="s">
        <v>35</v>
      </c>
      <c r="I876">
        <v>1</v>
      </c>
      <c r="J876">
        <v>1224</v>
      </c>
      <c r="K876">
        <v>3</v>
      </c>
      <c r="L876" t="s">
        <v>42</v>
      </c>
      <c r="M876">
        <v>49</v>
      </c>
      <c r="N876">
        <v>3</v>
      </c>
      <c r="O876">
        <v>2</v>
      </c>
      <c r="P876" t="s">
        <v>46</v>
      </c>
      <c r="Q876">
        <v>3</v>
      </c>
      <c r="R876" t="s">
        <v>48</v>
      </c>
      <c r="S876">
        <v>3491</v>
      </c>
      <c r="T876">
        <v>11309</v>
      </c>
      <c r="U876">
        <v>1</v>
      </c>
      <c r="V876" t="s">
        <v>106</v>
      </c>
      <c r="W876" t="s">
        <v>39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s="2" customFormat="1" x14ac:dyDescent="0.25">
      <c r="A877">
        <v>44</v>
      </c>
      <c r="B877" t="s">
        <v>39</v>
      </c>
      <c r="C877" t="s">
        <v>33</v>
      </c>
      <c r="D877">
        <v>200</v>
      </c>
      <c r="E877" t="s">
        <v>41</v>
      </c>
      <c r="F877">
        <v>29</v>
      </c>
      <c r="G877">
        <v>4</v>
      </c>
      <c r="H877" t="s">
        <v>45</v>
      </c>
      <c r="I877">
        <v>1</v>
      </c>
      <c r="J877">
        <v>1225</v>
      </c>
      <c r="K877">
        <v>4</v>
      </c>
      <c r="L877" t="s">
        <v>42</v>
      </c>
      <c r="M877">
        <v>32</v>
      </c>
      <c r="N877">
        <v>3</v>
      </c>
      <c r="O877">
        <v>2</v>
      </c>
      <c r="P877" t="s">
        <v>43</v>
      </c>
      <c r="Q877">
        <v>4</v>
      </c>
      <c r="R877" t="s">
        <v>38</v>
      </c>
      <c r="S877">
        <v>4541</v>
      </c>
      <c r="T877">
        <v>7744</v>
      </c>
      <c r="U877">
        <v>1</v>
      </c>
      <c r="V877" t="s">
        <v>106</v>
      </c>
      <c r="W877" t="s">
        <v>39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s="2" customFormat="1" x14ac:dyDescent="0.25">
      <c r="A878">
        <v>20</v>
      </c>
      <c r="B878" t="s">
        <v>39</v>
      </c>
      <c r="C878" t="s">
        <v>33</v>
      </c>
      <c r="D878">
        <v>654</v>
      </c>
      <c r="E878" t="s">
        <v>34</v>
      </c>
      <c r="F878">
        <v>21</v>
      </c>
      <c r="G878">
        <v>3</v>
      </c>
      <c r="H878" t="s">
        <v>55</v>
      </c>
      <c r="I878">
        <v>1</v>
      </c>
      <c r="J878">
        <v>1226</v>
      </c>
      <c r="K878">
        <v>3</v>
      </c>
      <c r="L878" t="s">
        <v>42</v>
      </c>
      <c r="M878">
        <v>43</v>
      </c>
      <c r="N878">
        <v>4</v>
      </c>
      <c r="O878">
        <v>1</v>
      </c>
      <c r="P878" t="s">
        <v>53</v>
      </c>
      <c r="Q878">
        <v>4</v>
      </c>
      <c r="R878" t="s">
        <v>38</v>
      </c>
      <c r="S878">
        <v>2678</v>
      </c>
      <c r="T878">
        <v>5050</v>
      </c>
      <c r="U878">
        <v>1</v>
      </c>
      <c r="V878" t="s">
        <v>106</v>
      </c>
      <c r="W878" t="s">
        <v>39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s="2" customFormat="1" x14ac:dyDescent="0.25">
      <c r="A879">
        <v>46</v>
      </c>
      <c r="B879" t="s">
        <v>39</v>
      </c>
      <c r="C879" t="s">
        <v>33</v>
      </c>
      <c r="D879">
        <v>150</v>
      </c>
      <c r="E879" t="s">
        <v>41</v>
      </c>
      <c r="F879">
        <v>2</v>
      </c>
      <c r="G879">
        <v>4</v>
      </c>
      <c r="H879" t="s">
        <v>56</v>
      </c>
      <c r="I879">
        <v>1</v>
      </c>
      <c r="J879">
        <v>1228</v>
      </c>
      <c r="K879">
        <v>4</v>
      </c>
      <c r="L879" t="s">
        <v>42</v>
      </c>
      <c r="M879">
        <v>60</v>
      </c>
      <c r="N879">
        <v>3</v>
      </c>
      <c r="O879">
        <v>2</v>
      </c>
      <c r="P879" t="s">
        <v>49</v>
      </c>
      <c r="Q879">
        <v>4</v>
      </c>
      <c r="R879" t="s">
        <v>48</v>
      </c>
      <c r="S879">
        <v>7379</v>
      </c>
      <c r="T879">
        <v>17433</v>
      </c>
      <c r="U879">
        <v>2</v>
      </c>
      <c r="V879" t="s">
        <v>106</v>
      </c>
      <c r="W879" t="s">
        <v>39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s="2" customFormat="1" x14ac:dyDescent="0.25">
      <c r="A880">
        <v>42</v>
      </c>
      <c r="B880" t="s">
        <v>39</v>
      </c>
      <c r="C880" t="s">
        <v>51</v>
      </c>
      <c r="D880">
        <v>179</v>
      </c>
      <c r="E880" t="s">
        <v>57</v>
      </c>
      <c r="F880">
        <v>2</v>
      </c>
      <c r="G880">
        <v>5</v>
      </c>
      <c r="H880" t="s">
        <v>47</v>
      </c>
      <c r="I880">
        <v>1</v>
      </c>
      <c r="J880">
        <v>1231</v>
      </c>
      <c r="K880">
        <v>4</v>
      </c>
      <c r="L880" t="s">
        <v>42</v>
      </c>
      <c r="M880">
        <v>79</v>
      </c>
      <c r="N880">
        <v>4</v>
      </c>
      <c r="O880">
        <v>2</v>
      </c>
      <c r="P880" t="s">
        <v>57</v>
      </c>
      <c r="Q880">
        <v>1</v>
      </c>
      <c r="R880" t="s">
        <v>44</v>
      </c>
      <c r="S880">
        <v>6272</v>
      </c>
      <c r="T880">
        <v>12858</v>
      </c>
      <c r="U880">
        <v>7</v>
      </c>
      <c r="V880" t="s">
        <v>106</v>
      </c>
      <c r="W880" t="s">
        <v>39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s="2" customFormat="1" x14ac:dyDescent="0.25">
      <c r="A881">
        <v>60</v>
      </c>
      <c r="B881" t="s">
        <v>39</v>
      </c>
      <c r="C881" t="s">
        <v>33</v>
      </c>
      <c r="D881">
        <v>696</v>
      </c>
      <c r="E881" t="s">
        <v>34</v>
      </c>
      <c r="F881">
        <v>7</v>
      </c>
      <c r="G881">
        <v>4</v>
      </c>
      <c r="H881" t="s">
        <v>55</v>
      </c>
      <c r="I881">
        <v>1</v>
      </c>
      <c r="J881">
        <v>1233</v>
      </c>
      <c r="K881">
        <v>2</v>
      </c>
      <c r="L881" t="s">
        <v>42</v>
      </c>
      <c r="M881">
        <v>52</v>
      </c>
      <c r="N881">
        <v>4</v>
      </c>
      <c r="O881">
        <v>2</v>
      </c>
      <c r="P881" t="s">
        <v>37</v>
      </c>
      <c r="Q881">
        <v>4</v>
      </c>
      <c r="R881" t="s">
        <v>48</v>
      </c>
      <c r="S881">
        <v>5220</v>
      </c>
      <c r="T881">
        <v>10893</v>
      </c>
      <c r="U881">
        <v>0</v>
      </c>
      <c r="V881" t="s">
        <v>106</v>
      </c>
      <c r="W881" t="s">
        <v>32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s="2" customFormat="1" x14ac:dyDescent="0.25">
      <c r="A882">
        <v>32</v>
      </c>
      <c r="B882" t="s">
        <v>39</v>
      </c>
      <c r="C882" t="s">
        <v>40</v>
      </c>
      <c r="D882">
        <v>116</v>
      </c>
      <c r="E882" t="s">
        <v>41</v>
      </c>
      <c r="F882">
        <v>13</v>
      </c>
      <c r="G882">
        <v>3</v>
      </c>
      <c r="H882" t="s">
        <v>45</v>
      </c>
      <c r="I882">
        <v>1</v>
      </c>
      <c r="J882">
        <v>1234</v>
      </c>
      <c r="K882">
        <v>3</v>
      </c>
      <c r="L882" t="s">
        <v>36</v>
      </c>
      <c r="M882">
        <v>77</v>
      </c>
      <c r="N882">
        <v>2</v>
      </c>
      <c r="O882">
        <v>1</v>
      </c>
      <c r="P882" t="s">
        <v>46</v>
      </c>
      <c r="Q882">
        <v>2</v>
      </c>
      <c r="R882" t="s">
        <v>44</v>
      </c>
      <c r="S882">
        <v>2743</v>
      </c>
      <c r="T882">
        <v>7331</v>
      </c>
      <c r="U882">
        <v>1</v>
      </c>
      <c r="V882" t="s">
        <v>106</v>
      </c>
      <c r="W882" t="s">
        <v>39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s="2" customFormat="1" x14ac:dyDescent="0.25">
      <c r="A883">
        <v>32</v>
      </c>
      <c r="B883" t="s">
        <v>39</v>
      </c>
      <c r="C883" t="s">
        <v>40</v>
      </c>
      <c r="D883">
        <v>1316</v>
      </c>
      <c r="E883" t="s">
        <v>41</v>
      </c>
      <c r="F883">
        <v>2</v>
      </c>
      <c r="G883">
        <v>2</v>
      </c>
      <c r="H883" t="s">
        <v>35</v>
      </c>
      <c r="I883">
        <v>1</v>
      </c>
      <c r="J883">
        <v>1235</v>
      </c>
      <c r="K883">
        <v>4</v>
      </c>
      <c r="L883" t="s">
        <v>36</v>
      </c>
      <c r="M883">
        <v>38</v>
      </c>
      <c r="N883">
        <v>3</v>
      </c>
      <c r="O883">
        <v>2</v>
      </c>
      <c r="P883" t="s">
        <v>43</v>
      </c>
      <c r="Q883">
        <v>3</v>
      </c>
      <c r="R883" t="s">
        <v>38</v>
      </c>
      <c r="S883">
        <v>4998</v>
      </c>
      <c r="T883">
        <v>2338</v>
      </c>
      <c r="U883">
        <v>4</v>
      </c>
      <c r="V883" t="s">
        <v>106</v>
      </c>
      <c r="W883" t="s">
        <v>32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s="2" customFormat="1" x14ac:dyDescent="0.25">
      <c r="A884">
        <v>36</v>
      </c>
      <c r="B884" t="s">
        <v>39</v>
      </c>
      <c r="C884" t="s">
        <v>33</v>
      </c>
      <c r="D884">
        <v>363</v>
      </c>
      <c r="E884" t="s">
        <v>41</v>
      </c>
      <c r="F884">
        <v>1</v>
      </c>
      <c r="G884">
        <v>3</v>
      </c>
      <c r="H884" t="s">
        <v>56</v>
      </c>
      <c r="I884">
        <v>1</v>
      </c>
      <c r="J884">
        <v>1237</v>
      </c>
      <c r="K884">
        <v>3</v>
      </c>
      <c r="L884" t="s">
        <v>36</v>
      </c>
      <c r="M884">
        <v>77</v>
      </c>
      <c r="N884">
        <v>1</v>
      </c>
      <c r="O884">
        <v>3</v>
      </c>
      <c r="P884" t="s">
        <v>49</v>
      </c>
      <c r="Q884">
        <v>1</v>
      </c>
      <c r="R884" t="s">
        <v>48</v>
      </c>
      <c r="S884">
        <v>10252</v>
      </c>
      <c r="T884">
        <v>4235</v>
      </c>
      <c r="U884">
        <v>2</v>
      </c>
      <c r="V884" t="s">
        <v>106</v>
      </c>
      <c r="W884" t="s">
        <v>32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s="2" customFormat="1" x14ac:dyDescent="0.25">
      <c r="A885">
        <v>33</v>
      </c>
      <c r="B885" t="s">
        <v>39</v>
      </c>
      <c r="C885" t="s">
        <v>33</v>
      </c>
      <c r="D885">
        <v>117</v>
      </c>
      <c r="E885" t="s">
        <v>41</v>
      </c>
      <c r="F885">
        <v>9</v>
      </c>
      <c r="G885">
        <v>3</v>
      </c>
      <c r="H885" t="s">
        <v>47</v>
      </c>
      <c r="I885">
        <v>1</v>
      </c>
      <c r="J885">
        <v>1238</v>
      </c>
      <c r="K885">
        <v>1</v>
      </c>
      <c r="L885" t="s">
        <v>42</v>
      </c>
      <c r="M885">
        <v>60</v>
      </c>
      <c r="N885">
        <v>3</v>
      </c>
      <c r="O885">
        <v>1</v>
      </c>
      <c r="P885" t="s">
        <v>43</v>
      </c>
      <c r="Q885">
        <v>4</v>
      </c>
      <c r="R885" t="s">
        <v>44</v>
      </c>
      <c r="S885">
        <v>2781</v>
      </c>
      <c r="T885">
        <v>6311</v>
      </c>
      <c r="U885">
        <v>0</v>
      </c>
      <c r="V885" t="s">
        <v>106</v>
      </c>
      <c r="W885" t="s">
        <v>39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s="2" customFormat="1" x14ac:dyDescent="0.25">
      <c r="A886">
        <v>40</v>
      </c>
      <c r="B886" t="s">
        <v>39</v>
      </c>
      <c r="C886" t="s">
        <v>33</v>
      </c>
      <c r="D886">
        <v>107</v>
      </c>
      <c r="E886" t="s">
        <v>34</v>
      </c>
      <c r="F886">
        <v>10</v>
      </c>
      <c r="G886">
        <v>3</v>
      </c>
      <c r="H886" t="s">
        <v>56</v>
      </c>
      <c r="I886">
        <v>1</v>
      </c>
      <c r="J886">
        <v>1239</v>
      </c>
      <c r="K886">
        <v>2</v>
      </c>
      <c r="L886" t="s">
        <v>36</v>
      </c>
      <c r="M886">
        <v>84</v>
      </c>
      <c r="N886">
        <v>2</v>
      </c>
      <c r="O886">
        <v>2</v>
      </c>
      <c r="P886" t="s">
        <v>37</v>
      </c>
      <c r="Q886">
        <v>2</v>
      </c>
      <c r="R886" t="s">
        <v>48</v>
      </c>
      <c r="S886">
        <v>6852</v>
      </c>
      <c r="T886">
        <v>11591</v>
      </c>
      <c r="U886">
        <v>7</v>
      </c>
      <c r="V886" t="s">
        <v>106</v>
      </c>
      <c r="W886" t="s">
        <v>39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s="2" customFormat="1" x14ac:dyDescent="0.25">
      <c r="A887">
        <v>25</v>
      </c>
      <c r="B887" t="s">
        <v>39</v>
      </c>
      <c r="C887" t="s">
        <v>33</v>
      </c>
      <c r="D887">
        <v>1356</v>
      </c>
      <c r="E887" t="s">
        <v>34</v>
      </c>
      <c r="F887">
        <v>10</v>
      </c>
      <c r="G887">
        <v>4</v>
      </c>
      <c r="H887" t="s">
        <v>35</v>
      </c>
      <c r="I887">
        <v>1</v>
      </c>
      <c r="J887">
        <v>1240</v>
      </c>
      <c r="K887">
        <v>3</v>
      </c>
      <c r="L887" t="s">
        <v>42</v>
      </c>
      <c r="M887">
        <v>57</v>
      </c>
      <c r="N887">
        <v>3</v>
      </c>
      <c r="O887">
        <v>2</v>
      </c>
      <c r="P887" t="s">
        <v>37</v>
      </c>
      <c r="Q887">
        <v>4</v>
      </c>
      <c r="R887" t="s">
        <v>38</v>
      </c>
      <c r="S887">
        <v>4950</v>
      </c>
      <c r="T887">
        <v>20623</v>
      </c>
      <c r="U887">
        <v>0</v>
      </c>
      <c r="V887" t="s">
        <v>106</v>
      </c>
      <c r="W887" t="s">
        <v>39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s="2" customFormat="1" x14ac:dyDescent="0.25">
      <c r="A888">
        <v>30</v>
      </c>
      <c r="B888" t="s">
        <v>39</v>
      </c>
      <c r="C888" t="s">
        <v>33</v>
      </c>
      <c r="D888">
        <v>1465</v>
      </c>
      <c r="E888" t="s">
        <v>41</v>
      </c>
      <c r="F888">
        <v>1</v>
      </c>
      <c r="G888">
        <v>3</v>
      </c>
      <c r="H888" t="s">
        <v>47</v>
      </c>
      <c r="I888">
        <v>1</v>
      </c>
      <c r="J888">
        <v>1241</v>
      </c>
      <c r="K888">
        <v>4</v>
      </c>
      <c r="L888" t="s">
        <v>42</v>
      </c>
      <c r="M888">
        <v>63</v>
      </c>
      <c r="N888">
        <v>3</v>
      </c>
      <c r="O888">
        <v>1</v>
      </c>
      <c r="P888" t="s">
        <v>43</v>
      </c>
      <c r="Q888">
        <v>2</v>
      </c>
      <c r="R888" t="s">
        <v>44</v>
      </c>
      <c r="S888">
        <v>3579</v>
      </c>
      <c r="T888">
        <v>9369</v>
      </c>
      <c r="U888">
        <v>0</v>
      </c>
      <c r="V888" t="s">
        <v>106</v>
      </c>
      <c r="W888" t="s">
        <v>32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s="2" customFormat="1" x14ac:dyDescent="0.25">
      <c r="A889">
        <v>42</v>
      </c>
      <c r="B889" t="s">
        <v>39</v>
      </c>
      <c r="C889" t="s">
        <v>40</v>
      </c>
      <c r="D889">
        <v>458</v>
      </c>
      <c r="E889" t="s">
        <v>41</v>
      </c>
      <c r="F889">
        <v>26</v>
      </c>
      <c r="G889">
        <v>5</v>
      </c>
      <c r="H889" t="s">
        <v>47</v>
      </c>
      <c r="I889">
        <v>1</v>
      </c>
      <c r="J889">
        <v>1242</v>
      </c>
      <c r="K889">
        <v>1</v>
      </c>
      <c r="L889" t="s">
        <v>36</v>
      </c>
      <c r="M889">
        <v>60</v>
      </c>
      <c r="N889">
        <v>3</v>
      </c>
      <c r="O889">
        <v>3</v>
      </c>
      <c r="P889" t="s">
        <v>54</v>
      </c>
      <c r="Q889">
        <v>1</v>
      </c>
      <c r="R889" t="s">
        <v>44</v>
      </c>
      <c r="S889">
        <v>13191</v>
      </c>
      <c r="T889">
        <v>23281</v>
      </c>
      <c r="U889">
        <v>3</v>
      </c>
      <c r="V889" t="s">
        <v>106</v>
      </c>
      <c r="W889" t="s">
        <v>32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s="2" customFormat="1" x14ac:dyDescent="0.25">
      <c r="A890">
        <v>35</v>
      </c>
      <c r="B890" t="s">
        <v>39</v>
      </c>
      <c r="C890" t="s">
        <v>51</v>
      </c>
      <c r="D890">
        <v>1212</v>
      </c>
      <c r="E890" t="s">
        <v>34</v>
      </c>
      <c r="F890">
        <v>8</v>
      </c>
      <c r="G890">
        <v>2</v>
      </c>
      <c r="H890" t="s">
        <v>55</v>
      </c>
      <c r="I890">
        <v>1</v>
      </c>
      <c r="J890">
        <v>1243</v>
      </c>
      <c r="K890">
        <v>3</v>
      </c>
      <c r="L890" t="s">
        <v>36</v>
      </c>
      <c r="M890">
        <v>78</v>
      </c>
      <c r="N890">
        <v>2</v>
      </c>
      <c r="O890">
        <v>3</v>
      </c>
      <c r="P890" t="s">
        <v>37</v>
      </c>
      <c r="Q890">
        <v>4</v>
      </c>
      <c r="R890" t="s">
        <v>44</v>
      </c>
      <c r="S890">
        <v>10377</v>
      </c>
      <c r="T890">
        <v>13755</v>
      </c>
      <c r="U890">
        <v>4</v>
      </c>
      <c r="V890" t="s">
        <v>106</v>
      </c>
      <c r="W890" t="s">
        <v>32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s="2" customFormat="1" x14ac:dyDescent="0.25">
      <c r="A891">
        <v>27</v>
      </c>
      <c r="B891" t="s">
        <v>39</v>
      </c>
      <c r="C891" t="s">
        <v>33</v>
      </c>
      <c r="D891">
        <v>1103</v>
      </c>
      <c r="E891" t="s">
        <v>41</v>
      </c>
      <c r="F891">
        <v>14</v>
      </c>
      <c r="G891">
        <v>3</v>
      </c>
      <c r="H891" t="s">
        <v>35</v>
      </c>
      <c r="I891">
        <v>1</v>
      </c>
      <c r="J891">
        <v>1244</v>
      </c>
      <c r="K891">
        <v>1</v>
      </c>
      <c r="L891" t="s">
        <v>42</v>
      </c>
      <c r="M891">
        <v>42</v>
      </c>
      <c r="N891">
        <v>3</v>
      </c>
      <c r="O891">
        <v>1</v>
      </c>
      <c r="P891" t="s">
        <v>43</v>
      </c>
      <c r="Q891">
        <v>1</v>
      </c>
      <c r="R891" t="s">
        <v>44</v>
      </c>
      <c r="S891">
        <v>2235</v>
      </c>
      <c r="T891">
        <v>14377</v>
      </c>
      <c r="U891">
        <v>1</v>
      </c>
      <c r="V891" t="s">
        <v>106</v>
      </c>
      <c r="W891" t="s">
        <v>32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s="2" customFormat="1" x14ac:dyDescent="0.25">
      <c r="A892">
        <v>54</v>
      </c>
      <c r="B892" t="s">
        <v>39</v>
      </c>
      <c r="C892" t="s">
        <v>40</v>
      </c>
      <c r="D892">
        <v>966</v>
      </c>
      <c r="E892" t="s">
        <v>41</v>
      </c>
      <c r="F892">
        <v>1</v>
      </c>
      <c r="G892">
        <v>4</v>
      </c>
      <c r="H892" t="s">
        <v>35</v>
      </c>
      <c r="I892">
        <v>1</v>
      </c>
      <c r="J892">
        <v>1245</v>
      </c>
      <c r="K892">
        <v>4</v>
      </c>
      <c r="L892" t="s">
        <v>36</v>
      </c>
      <c r="M892">
        <v>53</v>
      </c>
      <c r="N892">
        <v>3</v>
      </c>
      <c r="O892">
        <v>3</v>
      </c>
      <c r="P892" t="s">
        <v>49</v>
      </c>
      <c r="Q892">
        <v>3</v>
      </c>
      <c r="R892" t="s">
        <v>48</v>
      </c>
      <c r="S892">
        <v>10502</v>
      </c>
      <c r="T892">
        <v>9659</v>
      </c>
      <c r="U892">
        <v>7</v>
      </c>
      <c r="V892" t="s">
        <v>106</v>
      </c>
      <c r="W892" t="s">
        <v>39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s="2" customFormat="1" x14ac:dyDescent="0.25">
      <c r="A893">
        <v>44</v>
      </c>
      <c r="B893" t="s">
        <v>39</v>
      </c>
      <c r="C893" t="s">
        <v>33</v>
      </c>
      <c r="D893">
        <v>1117</v>
      </c>
      <c r="E893" t="s">
        <v>41</v>
      </c>
      <c r="F893">
        <v>2</v>
      </c>
      <c r="G893">
        <v>1</v>
      </c>
      <c r="H893" t="s">
        <v>35</v>
      </c>
      <c r="I893">
        <v>1</v>
      </c>
      <c r="J893">
        <v>1246</v>
      </c>
      <c r="K893">
        <v>1</v>
      </c>
      <c r="L893" t="s">
        <v>36</v>
      </c>
      <c r="M893">
        <v>72</v>
      </c>
      <c r="N893">
        <v>4</v>
      </c>
      <c r="O893">
        <v>1</v>
      </c>
      <c r="P893" t="s">
        <v>43</v>
      </c>
      <c r="Q893">
        <v>4</v>
      </c>
      <c r="R893" t="s">
        <v>44</v>
      </c>
      <c r="S893">
        <v>2011</v>
      </c>
      <c r="T893">
        <v>19982</v>
      </c>
      <c r="U893">
        <v>1</v>
      </c>
      <c r="V893" t="s">
        <v>106</v>
      </c>
      <c r="W893" t="s">
        <v>39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s="2" customFormat="1" x14ac:dyDescent="0.25">
      <c r="A894">
        <v>19</v>
      </c>
      <c r="B894" t="s">
        <v>32</v>
      </c>
      <c r="C894" t="s">
        <v>51</v>
      </c>
      <c r="D894">
        <v>504</v>
      </c>
      <c r="E894" t="s">
        <v>41</v>
      </c>
      <c r="F894">
        <v>10</v>
      </c>
      <c r="G894">
        <v>3</v>
      </c>
      <c r="H894" t="s">
        <v>47</v>
      </c>
      <c r="I894">
        <v>1</v>
      </c>
      <c r="J894">
        <v>1248</v>
      </c>
      <c r="K894">
        <v>1</v>
      </c>
      <c r="L894" t="s">
        <v>36</v>
      </c>
      <c r="M894">
        <v>96</v>
      </c>
      <c r="N894">
        <v>2</v>
      </c>
      <c r="O894">
        <v>1</v>
      </c>
      <c r="P894" t="s">
        <v>43</v>
      </c>
      <c r="Q894">
        <v>2</v>
      </c>
      <c r="R894" t="s">
        <v>38</v>
      </c>
      <c r="S894">
        <v>1859</v>
      </c>
      <c r="T894">
        <v>6148</v>
      </c>
      <c r="U894">
        <v>1</v>
      </c>
      <c r="V894" t="s">
        <v>106</v>
      </c>
      <c r="W894" t="s">
        <v>32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s="2" customFormat="1" x14ac:dyDescent="0.25">
      <c r="A895">
        <v>29</v>
      </c>
      <c r="B895" t="s">
        <v>39</v>
      </c>
      <c r="C895" t="s">
        <v>33</v>
      </c>
      <c r="D895">
        <v>1010</v>
      </c>
      <c r="E895" t="s">
        <v>41</v>
      </c>
      <c r="F895">
        <v>1</v>
      </c>
      <c r="G895">
        <v>3</v>
      </c>
      <c r="H895" t="s">
        <v>35</v>
      </c>
      <c r="I895">
        <v>1</v>
      </c>
      <c r="J895">
        <v>1249</v>
      </c>
      <c r="K895">
        <v>1</v>
      </c>
      <c r="L895" t="s">
        <v>36</v>
      </c>
      <c r="M895">
        <v>97</v>
      </c>
      <c r="N895">
        <v>3</v>
      </c>
      <c r="O895">
        <v>1</v>
      </c>
      <c r="P895" t="s">
        <v>43</v>
      </c>
      <c r="Q895">
        <v>4</v>
      </c>
      <c r="R895" t="s">
        <v>48</v>
      </c>
      <c r="S895">
        <v>3760</v>
      </c>
      <c r="T895">
        <v>5598</v>
      </c>
      <c r="U895">
        <v>1</v>
      </c>
      <c r="V895" t="s">
        <v>106</v>
      </c>
      <c r="W895" t="s">
        <v>39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s="2" customFormat="1" x14ac:dyDescent="0.25">
      <c r="A896">
        <v>54</v>
      </c>
      <c r="B896" t="s">
        <v>39</v>
      </c>
      <c r="C896" t="s">
        <v>33</v>
      </c>
      <c r="D896">
        <v>685</v>
      </c>
      <c r="E896" t="s">
        <v>41</v>
      </c>
      <c r="F896">
        <v>3</v>
      </c>
      <c r="G896">
        <v>3</v>
      </c>
      <c r="H896" t="s">
        <v>35</v>
      </c>
      <c r="I896">
        <v>1</v>
      </c>
      <c r="J896">
        <v>1250</v>
      </c>
      <c r="K896">
        <v>4</v>
      </c>
      <c r="L896" t="s">
        <v>42</v>
      </c>
      <c r="M896">
        <v>85</v>
      </c>
      <c r="N896">
        <v>3</v>
      </c>
      <c r="O896">
        <v>4</v>
      </c>
      <c r="P896" t="s">
        <v>54</v>
      </c>
      <c r="Q896">
        <v>4</v>
      </c>
      <c r="R896" t="s">
        <v>44</v>
      </c>
      <c r="S896">
        <v>17779</v>
      </c>
      <c r="T896">
        <v>23474</v>
      </c>
      <c r="U896">
        <v>3</v>
      </c>
      <c r="V896" t="s">
        <v>106</v>
      </c>
      <c r="W896" t="s">
        <v>39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s="2" customFormat="1" x14ac:dyDescent="0.25">
      <c r="A897">
        <v>31</v>
      </c>
      <c r="B897" t="s">
        <v>39</v>
      </c>
      <c r="C897" t="s">
        <v>33</v>
      </c>
      <c r="D897">
        <v>1332</v>
      </c>
      <c r="E897" t="s">
        <v>41</v>
      </c>
      <c r="F897">
        <v>11</v>
      </c>
      <c r="G897">
        <v>2</v>
      </c>
      <c r="H897" t="s">
        <v>47</v>
      </c>
      <c r="I897">
        <v>1</v>
      </c>
      <c r="J897">
        <v>1251</v>
      </c>
      <c r="K897">
        <v>3</v>
      </c>
      <c r="L897" t="s">
        <v>42</v>
      </c>
      <c r="M897">
        <v>80</v>
      </c>
      <c r="N897">
        <v>3</v>
      </c>
      <c r="O897">
        <v>2</v>
      </c>
      <c r="P897" t="s">
        <v>50</v>
      </c>
      <c r="Q897">
        <v>1</v>
      </c>
      <c r="R897" t="s">
        <v>44</v>
      </c>
      <c r="S897">
        <v>6833</v>
      </c>
      <c r="T897">
        <v>17089</v>
      </c>
      <c r="U897">
        <v>1</v>
      </c>
      <c r="V897" t="s">
        <v>106</v>
      </c>
      <c r="W897" t="s">
        <v>32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s="2" customFormat="1" x14ac:dyDescent="0.25">
      <c r="A898">
        <v>31</v>
      </c>
      <c r="B898" t="s">
        <v>39</v>
      </c>
      <c r="C898" t="s">
        <v>33</v>
      </c>
      <c r="D898">
        <v>1062</v>
      </c>
      <c r="E898" t="s">
        <v>41</v>
      </c>
      <c r="F898">
        <v>24</v>
      </c>
      <c r="G898">
        <v>3</v>
      </c>
      <c r="H898" t="s">
        <v>47</v>
      </c>
      <c r="I898">
        <v>1</v>
      </c>
      <c r="J898">
        <v>1252</v>
      </c>
      <c r="K898">
        <v>3</v>
      </c>
      <c r="L898" t="s">
        <v>36</v>
      </c>
      <c r="M898">
        <v>96</v>
      </c>
      <c r="N898">
        <v>2</v>
      </c>
      <c r="O898">
        <v>2</v>
      </c>
      <c r="P898" t="s">
        <v>50</v>
      </c>
      <c r="Q898">
        <v>1</v>
      </c>
      <c r="R898" t="s">
        <v>38</v>
      </c>
      <c r="S898">
        <v>6812</v>
      </c>
      <c r="T898">
        <v>17198</v>
      </c>
      <c r="U898">
        <v>1</v>
      </c>
      <c r="V898" t="s">
        <v>106</v>
      </c>
      <c r="W898" t="s">
        <v>39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s="2" customFormat="1" x14ac:dyDescent="0.25">
      <c r="A899">
        <v>59</v>
      </c>
      <c r="B899" t="s">
        <v>39</v>
      </c>
      <c r="C899" t="s">
        <v>33</v>
      </c>
      <c r="D899">
        <v>326</v>
      </c>
      <c r="E899" t="s">
        <v>34</v>
      </c>
      <c r="F899">
        <v>3</v>
      </c>
      <c r="G899">
        <v>3</v>
      </c>
      <c r="H899" t="s">
        <v>35</v>
      </c>
      <c r="I899">
        <v>1</v>
      </c>
      <c r="J899">
        <v>1254</v>
      </c>
      <c r="K899">
        <v>3</v>
      </c>
      <c r="L899" t="s">
        <v>36</v>
      </c>
      <c r="M899">
        <v>48</v>
      </c>
      <c r="N899">
        <v>2</v>
      </c>
      <c r="O899">
        <v>2</v>
      </c>
      <c r="P899" t="s">
        <v>37</v>
      </c>
      <c r="Q899">
        <v>4</v>
      </c>
      <c r="R899" t="s">
        <v>38</v>
      </c>
      <c r="S899">
        <v>5171</v>
      </c>
      <c r="T899">
        <v>16490</v>
      </c>
      <c r="U899">
        <v>5</v>
      </c>
      <c r="V899" t="s">
        <v>106</v>
      </c>
      <c r="W899" t="s">
        <v>39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s="2" customFormat="1" x14ac:dyDescent="0.25">
      <c r="A900">
        <v>43</v>
      </c>
      <c r="B900" t="s">
        <v>39</v>
      </c>
      <c r="C900" t="s">
        <v>33</v>
      </c>
      <c r="D900">
        <v>920</v>
      </c>
      <c r="E900" t="s">
        <v>41</v>
      </c>
      <c r="F900">
        <v>3</v>
      </c>
      <c r="G900">
        <v>3</v>
      </c>
      <c r="H900" t="s">
        <v>35</v>
      </c>
      <c r="I900">
        <v>1</v>
      </c>
      <c r="J900">
        <v>1255</v>
      </c>
      <c r="K900">
        <v>3</v>
      </c>
      <c r="L900" t="s">
        <v>42</v>
      </c>
      <c r="M900">
        <v>96</v>
      </c>
      <c r="N900">
        <v>1</v>
      </c>
      <c r="O900">
        <v>5</v>
      </c>
      <c r="P900" t="s">
        <v>54</v>
      </c>
      <c r="Q900">
        <v>4</v>
      </c>
      <c r="R900" t="s">
        <v>44</v>
      </c>
      <c r="S900">
        <v>19740</v>
      </c>
      <c r="T900">
        <v>18625</v>
      </c>
      <c r="U900">
        <v>3</v>
      </c>
      <c r="V900" t="s">
        <v>106</v>
      </c>
      <c r="W900" t="s">
        <v>39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s="2" customFormat="1" x14ac:dyDescent="0.25">
      <c r="A901">
        <v>49</v>
      </c>
      <c r="B901" t="s">
        <v>39</v>
      </c>
      <c r="C901" t="s">
        <v>33</v>
      </c>
      <c r="D901">
        <v>1098</v>
      </c>
      <c r="E901" t="s">
        <v>41</v>
      </c>
      <c r="F901">
        <v>4</v>
      </c>
      <c r="G901">
        <v>2</v>
      </c>
      <c r="H901" t="s">
        <v>47</v>
      </c>
      <c r="I901">
        <v>1</v>
      </c>
      <c r="J901">
        <v>1256</v>
      </c>
      <c r="K901">
        <v>1</v>
      </c>
      <c r="L901" t="s">
        <v>42</v>
      </c>
      <c r="M901">
        <v>85</v>
      </c>
      <c r="N901">
        <v>2</v>
      </c>
      <c r="O901">
        <v>5</v>
      </c>
      <c r="P901" t="s">
        <v>52</v>
      </c>
      <c r="Q901">
        <v>3</v>
      </c>
      <c r="R901" t="s">
        <v>44</v>
      </c>
      <c r="S901">
        <v>18711</v>
      </c>
      <c r="T901">
        <v>12124</v>
      </c>
      <c r="U901">
        <v>2</v>
      </c>
      <c r="V901" t="s">
        <v>106</v>
      </c>
      <c r="W901" t="s">
        <v>39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s="2" customFormat="1" x14ac:dyDescent="0.25">
      <c r="A902">
        <v>36</v>
      </c>
      <c r="B902" t="s">
        <v>39</v>
      </c>
      <c r="C902" t="s">
        <v>40</v>
      </c>
      <c r="D902">
        <v>469</v>
      </c>
      <c r="E902" t="s">
        <v>41</v>
      </c>
      <c r="F902">
        <v>3</v>
      </c>
      <c r="G902">
        <v>3</v>
      </c>
      <c r="H902" t="s">
        <v>56</v>
      </c>
      <c r="I902">
        <v>1</v>
      </c>
      <c r="J902">
        <v>1257</v>
      </c>
      <c r="K902">
        <v>3</v>
      </c>
      <c r="L902" t="s">
        <v>42</v>
      </c>
      <c r="M902">
        <v>46</v>
      </c>
      <c r="N902">
        <v>3</v>
      </c>
      <c r="O902">
        <v>1</v>
      </c>
      <c r="P902" t="s">
        <v>43</v>
      </c>
      <c r="Q902">
        <v>2</v>
      </c>
      <c r="R902" t="s">
        <v>44</v>
      </c>
      <c r="S902">
        <v>3692</v>
      </c>
      <c r="T902">
        <v>9256</v>
      </c>
      <c r="U902">
        <v>1</v>
      </c>
      <c r="V902" t="s">
        <v>106</v>
      </c>
      <c r="W902" t="s">
        <v>39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s="2" customFormat="1" x14ac:dyDescent="0.25">
      <c r="A903">
        <v>48</v>
      </c>
      <c r="B903" t="s">
        <v>39</v>
      </c>
      <c r="C903" t="s">
        <v>33</v>
      </c>
      <c r="D903">
        <v>969</v>
      </c>
      <c r="E903" t="s">
        <v>41</v>
      </c>
      <c r="F903">
        <v>2</v>
      </c>
      <c r="G903">
        <v>2</v>
      </c>
      <c r="H903" t="s">
        <v>56</v>
      </c>
      <c r="I903">
        <v>1</v>
      </c>
      <c r="J903">
        <v>1258</v>
      </c>
      <c r="K903">
        <v>4</v>
      </c>
      <c r="L903" t="s">
        <v>42</v>
      </c>
      <c r="M903">
        <v>76</v>
      </c>
      <c r="N903">
        <v>4</v>
      </c>
      <c r="O903">
        <v>1</v>
      </c>
      <c r="P903" t="s">
        <v>46</v>
      </c>
      <c r="Q903">
        <v>2</v>
      </c>
      <c r="R903" t="s">
        <v>38</v>
      </c>
      <c r="S903">
        <v>2559</v>
      </c>
      <c r="T903">
        <v>16620</v>
      </c>
      <c r="U903">
        <v>5</v>
      </c>
      <c r="V903" t="s">
        <v>106</v>
      </c>
      <c r="W903" t="s">
        <v>39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s="2" customFormat="1" x14ac:dyDescent="0.25">
      <c r="A904">
        <v>27</v>
      </c>
      <c r="B904" t="s">
        <v>39</v>
      </c>
      <c r="C904" t="s">
        <v>33</v>
      </c>
      <c r="D904">
        <v>1167</v>
      </c>
      <c r="E904" t="s">
        <v>41</v>
      </c>
      <c r="F904">
        <v>4</v>
      </c>
      <c r="G904">
        <v>2</v>
      </c>
      <c r="H904" t="s">
        <v>35</v>
      </c>
      <c r="I904">
        <v>1</v>
      </c>
      <c r="J904">
        <v>1259</v>
      </c>
      <c r="K904">
        <v>1</v>
      </c>
      <c r="L904" t="s">
        <v>42</v>
      </c>
      <c r="M904">
        <v>76</v>
      </c>
      <c r="N904">
        <v>3</v>
      </c>
      <c r="O904">
        <v>1</v>
      </c>
      <c r="P904" t="s">
        <v>43</v>
      </c>
      <c r="Q904">
        <v>3</v>
      </c>
      <c r="R904" t="s">
        <v>48</v>
      </c>
      <c r="S904">
        <v>2517</v>
      </c>
      <c r="T904">
        <v>3208</v>
      </c>
      <c r="U904">
        <v>1</v>
      </c>
      <c r="V904" t="s">
        <v>106</v>
      </c>
      <c r="W904" t="s">
        <v>39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s="2" customFormat="1" x14ac:dyDescent="0.25">
      <c r="A905">
        <v>29</v>
      </c>
      <c r="B905" t="s">
        <v>39</v>
      </c>
      <c r="C905" t="s">
        <v>33</v>
      </c>
      <c r="D905">
        <v>1329</v>
      </c>
      <c r="E905" t="s">
        <v>41</v>
      </c>
      <c r="F905">
        <v>7</v>
      </c>
      <c r="G905">
        <v>3</v>
      </c>
      <c r="H905" t="s">
        <v>35</v>
      </c>
      <c r="I905">
        <v>1</v>
      </c>
      <c r="J905">
        <v>1260</v>
      </c>
      <c r="K905">
        <v>3</v>
      </c>
      <c r="L905" t="s">
        <v>42</v>
      </c>
      <c r="M905">
        <v>82</v>
      </c>
      <c r="N905">
        <v>3</v>
      </c>
      <c r="O905">
        <v>2</v>
      </c>
      <c r="P905" t="s">
        <v>50</v>
      </c>
      <c r="Q905">
        <v>4</v>
      </c>
      <c r="R905" t="s">
        <v>48</v>
      </c>
      <c r="S905">
        <v>6623</v>
      </c>
      <c r="T905">
        <v>4204</v>
      </c>
      <c r="U905">
        <v>1</v>
      </c>
      <c r="V905" t="s">
        <v>106</v>
      </c>
      <c r="W905" t="s">
        <v>32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s="2" customFormat="1" x14ac:dyDescent="0.25">
      <c r="A906">
        <v>48</v>
      </c>
      <c r="B906" t="s">
        <v>39</v>
      </c>
      <c r="C906" t="s">
        <v>33</v>
      </c>
      <c r="D906">
        <v>715</v>
      </c>
      <c r="E906" t="s">
        <v>41</v>
      </c>
      <c r="F906">
        <v>1</v>
      </c>
      <c r="G906">
        <v>3</v>
      </c>
      <c r="H906" t="s">
        <v>35</v>
      </c>
      <c r="I906">
        <v>1</v>
      </c>
      <c r="J906">
        <v>1263</v>
      </c>
      <c r="K906">
        <v>4</v>
      </c>
      <c r="L906" t="s">
        <v>42</v>
      </c>
      <c r="M906">
        <v>76</v>
      </c>
      <c r="N906">
        <v>2</v>
      </c>
      <c r="O906">
        <v>5</v>
      </c>
      <c r="P906" t="s">
        <v>54</v>
      </c>
      <c r="Q906">
        <v>4</v>
      </c>
      <c r="R906" t="s">
        <v>38</v>
      </c>
      <c r="S906">
        <v>18265</v>
      </c>
      <c r="T906">
        <v>8733</v>
      </c>
      <c r="U906">
        <v>6</v>
      </c>
      <c r="V906" t="s">
        <v>106</v>
      </c>
      <c r="W906" t="s">
        <v>39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s="2" customFormat="1" x14ac:dyDescent="0.25">
      <c r="A907">
        <v>29</v>
      </c>
      <c r="B907" t="s">
        <v>39</v>
      </c>
      <c r="C907" t="s">
        <v>33</v>
      </c>
      <c r="D907">
        <v>694</v>
      </c>
      <c r="E907" t="s">
        <v>41</v>
      </c>
      <c r="F907">
        <v>1</v>
      </c>
      <c r="G907">
        <v>3</v>
      </c>
      <c r="H907" t="s">
        <v>35</v>
      </c>
      <c r="I907">
        <v>1</v>
      </c>
      <c r="J907">
        <v>1264</v>
      </c>
      <c r="K907">
        <v>4</v>
      </c>
      <c r="L907" t="s">
        <v>36</v>
      </c>
      <c r="M907">
        <v>87</v>
      </c>
      <c r="N907">
        <v>2</v>
      </c>
      <c r="O907">
        <v>4</v>
      </c>
      <c r="P907" t="s">
        <v>54</v>
      </c>
      <c r="Q907">
        <v>4</v>
      </c>
      <c r="R907" t="s">
        <v>48</v>
      </c>
      <c r="S907">
        <v>16124</v>
      </c>
      <c r="T907">
        <v>3423</v>
      </c>
      <c r="U907">
        <v>3</v>
      </c>
      <c r="V907" t="s">
        <v>106</v>
      </c>
      <c r="W907" t="s">
        <v>39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s="2" customFormat="1" x14ac:dyDescent="0.25">
      <c r="A908">
        <v>34</v>
      </c>
      <c r="B908" t="s">
        <v>39</v>
      </c>
      <c r="C908" t="s">
        <v>33</v>
      </c>
      <c r="D908">
        <v>1320</v>
      </c>
      <c r="E908" t="s">
        <v>41</v>
      </c>
      <c r="F908">
        <v>20</v>
      </c>
      <c r="G908">
        <v>3</v>
      </c>
      <c r="H908" t="s">
        <v>56</v>
      </c>
      <c r="I908">
        <v>1</v>
      </c>
      <c r="J908">
        <v>1265</v>
      </c>
      <c r="K908">
        <v>3</v>
      </c>
      <c r="L908" t="s">
        <v>36</v>
      </c>
      <c r="M908">
        <v>89</v>
      </c>
      <c r="N908">
        <v>4</v>
      </c>
      <c r="O908">
        <v>1</v>
      </c>
      <c r="P908" t="s">
        <v>43</v>
      </c>
      <c r="Q908">
        <v>3</v>
      </c>
      <c r="R908" t="s">
        <v>44</v>
      </c>
      <c r="S908">
        <v>2585</v>
      </c>
      <c r="T908">
        <v>21643</v>
      </c>
      <c r="U908">
        <v>0</v>
      </c>
      <c r="V908" t="s">
        <v>106</v>
      </c>
      <c r="W908" t="s">
        <v>39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s="2" customFormat="1" x14ac:dyDescent="0.25">
      <c r="A909">
        <v>44</v>
      </c>
      <c r="B909" t="s">
        <v>39</v>
      </c>
      <c r="C909" t="s">
        <v>33</v>
      </c>
      <c r="D909">
        <v>1099</v>
      </c>
      <c r="E909" t="s">
        <v>34</v>
      </c>
      <c r="F909">
        <v>5</v>
      </c>
      <c r="G909">
        <v>3</v>
      </c>
      <c r="H909" t="s">
        <v>55</v>
      </c>
      <c r="I909">
        <v>1</v>
      </c>
      <c r="J909">
        <v>1267</v>
      </c>
      <c r="K909">
        <v>2</v>
      </c>
      <c r="L909" t="s">
        <v>42</v>
      </c>
      <c r="M909">
        <v>88</v>
      </c>
      <c r="N909">
        <v>3</v>
      </c>
      <c r="O909">
        <v>5</v>
      </c>
      <c r="P909" t="s">
        <v>52</v>
      </c>
      <c r="Q909">
        <v>2</v>
      </c>
      <c r="R909" t="s">
        <v>44</v>
      </c>
      <c r="S909">
        <v>18213</v>
      </c>
      <c r="T909">
        <v>8751</v>
      </c>
      <c r="U909">
        <v>7</v>
      </c>
      <c r="V909" t="s">
        <v>106</v>
      </c>
      <c r="W909" t="s">
        <v>39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s="2" customFormat="1" x14ac:dyDescent="0.25">
      <c r="A910">
        <v>33</v>
      </c>
      <c r="B910" t="s">
        <v>39</v>
      </c>
      <c r="C910" t="s">
        <v>33</v>
      </c>
      <c r="D910">
        <v>536</v>
      </c>
      <c r="E910" t="s">
        <v>34</v>
      </c>
      <c r="F910">
        <v>10</v>
      </c>
      <c r="G910">
        <v>5</v>
      </c>
      <c r="H910" t="s">
        <v>55</v>
      </c>
      <c r="I910">
        <v>1</v>
      </c>
      <c r="J910">
        <v>1268</v>
      </c>
      <c r="K910">
        <v>4</v>
      </c>
      <c r="L910" t="s">
        <v>42</v>
      </c>
      <c r="M910">
        <v>82</v>
      </c>
      <c r="N910">
        <v>4</v>
      </c>
      <c r="O910">
        <v>3</v>
      </c>
      <c r="P910" t="s">
        <v>37</v>
      </c>
      <c r="Q910">
        <v>3</v>
      </c>
      <c r="R910" t="s">
        <v>48</v>
      </c>
      <c r="S910">
        <v>8380</v>
      </c>
      <c r="T910">
        <v>21708</v>
      </c>
      <c r="U910">
        <v>0</v>
      </c>
      <c r="V910" t="s">
        <v>106</v>
      </c>
      <c r="W910" t="s">
        <v>32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s="2" customFormat="1" x14ac:dyDescent="0.25">
      <c r="A911">
        <v>19</v>
      </c>
      <c r="B911" t="s">
        <v>39</v>
      </c>
      <c r="C911" t="s">
        <v>33</v>
      </c>
      <c r="D911">
        <v>265</v>
      </c>
      <c r="E911" t="s">
        <v>41</v>
      </c>
      <c r="F911">
        <v>25</v>
      </c>
      <c r="G911">
        <v>3</v>
      </c>
      <c r="H911" t="s">
        <v>35</v>
      </c>
      <c r="I911">
        <v>1</v>
      </c>
      <c r="J911">
        <v>1269</v>
      </c>
      <c r="K911">
        <v>2</v>
      </c>
      <c r="L911" t="s">
        <v>36</v>
      </c>
      <c r="M911">
        <v>57</v>
      </c>
      <c r="N911">
        <v>4</v>
      </c>
      <c r="O911">
        <v>1</v>
      </c>
      <c r="P911" t="s">
        <v>43</v>
      </c>
      <c r="Q911">
        <v>4</v>
      </c>
      <c r="R911" t="s">
        <v>38</v>
      </c>
      <c r="S911">
        <v>2994</v>
      </c>
      <c r="T911">
        <v>21221</v>
      </c>
      <c r="U911">
        <v>1</v>
      </c>
      <c r="V911" t="s">
        <v>106</v>
      </c>
      <c r="W911" t="s">
        <v>32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s="2" customFormat="1" x14ac:dyDescent="0.25">
      <c r="A912">
        <v>23</v>
      </c>
      <c r="B912" t="s">
        <v>39</v>
      </c>
      <c r="C912" t="s">
        <v>33</v>
      </c>
      <c r="D912">
        <v>373</v>
      </c>
      <c r="E912" t="s">
        <v>41</v>
      </c>
      <c r="F912">
        <v>1</v>
      </c>
      <c r="G912">
        <v>2</v>
      </c>
      <c r="H912" t="s">
        <v>35</v>
      </c>
      <c r="I912">
        <v>1</v>
      </c>
      <c r="J912">
        <v>1270</v>
      </c>
      <c r="K912">
        <v>4</v>
      </c>
      <c r="L912" t="s">
        <v>42</v>
      </c>
      <c r="M912">
        <v>47</v>
      </c>
      <c r="N912">
        <v>3</v>
      </c>
      <c r="O912">
        <v>1</v>
      </c>
      <c r="P912" t="s">
        <v>43</v>
      </c>
      <c r="Q912">
        <v>3</v>
      </c>
      <c r="R912" t="s">
        <v>44</v>
      </c>
      <c r="S912">
        <v>1223</v>
      </c>
      <c r="T912">
        <v>16901</v>
      </c>
      <c r="U912">
        <v>1</v>
      </c>
      <c r="V912" t="s">
        <v>106</v>
      </c>
      <c r="W912" t="s">
        <v>39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s="2" customFormat="1" x14ac:dyDescent="0.25">
      <c r="A913">
        <v>25</v>
      </c>
      <c r="B913" t="s">
        <v>32</v>
      </c>
      <c r="C913" t="s">
        <v>40</v>
      </c>
      <c r="D913">
        <v>599</v>
      </c>
      <c r="E913" t="s">
        <v>34</v>
      </c>
      <c r="F913">
        <v>24</v>
      </c>
      <c r="G913">
        <v>1</v>
      </c>
      <c r="H913" t="s">
        <v>35</v>
      </c>
      <c r="I913">
        <v>1</v>
      </c>
      <c r="J913">
        <v>1273</v>
      </c>
      <c r="K913">
        <v>3</v>
      </c>
      <c r="L913" t="s">
        <v>42</v>
      </c>
      <c r="M913">
        <v>73</v>
      </c>
      <c r="N913">
        <v>1</v>
      </c>
      <c r="O913">
        <v>1</v>
      </c>
      <c r="P913" t="s">
        <v>53</v>
      </c>
      <c r="Q913">
        <v>4</v>
      </c>
      <c r="R913" t="s">
        <v>38</v>
      </c>
      <c r="S913">
        <v>1118</v>
      </c>
      <c r="T913">
        <v>8040</v>
      </c>
      <c r="U913">
        <v>1</v>
      </c>
      <c r="V913" t="s">
        <v>106</v>
      </c>
      <c r="W913" t="s">
        <v>32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s="2" customFormat="1" x14ac:dyDescent="0.25">
      <c r="A914">
        <v>26</v>
      </c>
      <c r="B914" t="s">
        <v>39</v>
      </c>
      <c r="C914" t="s">
        <v>33</v>
      </c>
      <c r="D914">
        <v>583</v>
      </c>
      <c r="E914" t="s">
        <v>41</v>
      </c>
      <c r="F914">
        <v>4</v>
      </c>
      <c r="G914">
        <v>2</v>
      </c>
      <c r="H914" t="s">
        <v>35</v>
      </c>
      <c r="I914">
        <v>1</v>
      </c>
      <c r="J914">
        <v>1275</v>
      </c>
      <c r="K914">
        <v>3</v>
      </c>
      <c r="L914" t="s">
        <v>42</v>
      </c>
      <c r="M914">
        <v>53</v>
      </c>
      <c r="N914">
        <v>3</v>
      </c>
      <c r="O914">
        <v>1</v>
      </c>
      <c r="P914" t="s">
        <v>43</v>
      </c>
      <c r="Q914">
        <v>4</v>
      </c>
      <c r="R914" t="s">
        <v>38</v>
      </c>
      <c r="S914">
        <v>2875</v>
      </c>
      <c r="T914">
        <v>9973</v>
      </c>
      <c r="U914">
        <v>1</v>
      </c>
      <c r="V914" t="s">
        <v>106</v>
      </c>
      <c r="W914" t="s">
        <v>32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s="2" customFormat="1" x14ac:dyDescent="0.25">
      <c r="A915">
        <v>45</v>
      </c>
      <c r="B915" t="s">
        <v>32</v>
      </c>
      <c r="C915" t="s">
        <v>33</v>
      </c>
      <c r="D915">
        <v>1449</v>
      </c>
      <c r="E915" t="s">
        <v>34</v>
      </c>
      <c r="F915">
        <v>2</v>
      </c>
      <c r="G915">
        <v>3</v>
      </c>
      <c r="H915" t="s">
        <v>55</v>
      </c>
      <c r="I915">
        <v>1</v>
      </c>
      <c r="J915">
        <v>1277</v>
      </c>
      <c r="K915">
        <v>1</v>
      </c>
      <c r="L915" t="s">
        <v>36</v>
      </c>
      <c r="M915">
        <v>94</v>
      </c>
      <c r="N915">
        <v>1</v>
      </c>
      <c r="O915">
        <v>5</v>
      </c>
      <c r="P915" t="s">
        <v>52</v>
      </c>
      <c r="Q915">
        <v>2</v>
      </c>
      <c r="R915" t="s">
        <v>38</v>
      </c>
      <c r="S915">
        <v>18824</v>
      </c>
      <c r="T915">
        <v>2493</v>
      </c>
      <c r="U915">
        <v>2</v>
      </c>
      <c r="V915" t="s">
        <v>106</v>
      </c>
      <c r="W915" t="s">
        <v>32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s="2" customFormat="1" x14ac:dyDescent="0.25">
      <c r="A916">
        <v>55</v>
      </c>
      <c r="B916" t="s">
        <v>39</v>
      </c>
      <c r="C916" t="s">
        <v>51</v>
      </c>
      <c r="D916">
        <v>177</v>
      </c>
      <c r="E916" t="s">
        <v>41</v>
      </c>
      <c r="F916">
        <v>8</v>
      </c>
      <c r="G916">
        <v>1</v>
      </c>
      <c r="H916" t="s">
        <v>47</v>
      </c>
      <c r="I916">
        <v>1</v>
      </c>
      <c r="J916">
        <v>1278</v>
      </c>
      <c r="K916">
        <v>4</v>
      </c>
      <c r="L916" t="s">
        <v>42</v>
      </c>
      <c r="M916">
        <v>37</v>
      </c>
      <c r="N916">
        <v>2</v>
      </c>
      <c r="O916">
        <v>4</v>
      </c>
      <c r="P916" t="s">
        <v>50</v>
      </c>
      <c r="Q916">
        <v>2</v>
      </c>
      <c r="R916" t="s">
        <v>48</v>
      </c>
      <c r="S916">
        <v>13577</v>
      </c>
      <c r="T916">
        <v>25592</v>
      </c>
      <c r="U916">
        <v>1</v>
      </c>
      <c r="V916" t="s">
        <v>106</v>
      </c>
      <c r="W916" t="s">
        <v>32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s="2" customFormat="1" x14ac:dyDescent="0.25">
      <c r="A917">
        <v>21</v>
      </c>
      <c r="B917" t="s">
        <v>32</v>
      </c>
      <c r="C917" t="s">
        <v>40</v>
      </c>
      <c r="D917">
        <v>251</v>
      </c>
      <c r="E917" t="s">
        <v>41</v>
      </c>
      <c r="F917">
        <v>10</v>
      </c>
      <c r="G917">
        <v>2</v>
      </c>
      <c r="H917" t="s">
        <v>35</v>
      </c>
      <c r="I917">
        <v>1</v>
      </c>
      <c r="J917">
        <v>1279</v>
      </c>
      <c r="K917">
        <v>1</v>
      </c>
      <c r="L917" t="s">
        <v>36</v>
      </c>
      <c r="M917">
        <v>45</v>
      </c>
      <c r="N917">
        <v>2</v>
      </c>
      <c r="O917">
        <v>1</v>
      </c>
      <c r="P917" t="s">
        <v>46</v>
      </c>
      <c r="Q917">
        <v>3</v>
      </c>
      <c r="R917" t="s">
        <v>38</v>
      </c>
      <c r="S917">
        <v>2625</v>
      </c>
      <c r="T917">
        <v>25308</v>
      </c>
      <c r="U917">
        <v>1</v>
      </c>
      <c r="V917" t="s">
        <v>106</v>
      </c>
      <c r="W917" t="s">
        <v>39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s="2" customFormat="1" x14ac:dyDescent="0.25">
      <c r="A918">
        <v>46</v>
      </c>
      <c r="B918" t="s">
        <v>39</v>
      </c>
      <c r="C918" t="s">
        <v>33</v>
      </c>
      <c r="D918">
        <v>168</v>
      </c>
      <c r="E918" t="s">
        <v>34</v>
      </c>
      <c r="F918">
        <v>4</v>
      </c>
      <c r="G918">
        <v>2</v>
      </c>
      <c r="H918" t="s">
        <v>55</v>
      </c>
      <c r="I918">
        <v>1</v>
      </c>
      <c r="J918">
        <v>1280</v>
      </c>
      <c r="K918">
        <v>4</v>
      </c>
      <c r="L918" t="s">
        <v>36</v>
      </c>
      <c r="M918">
        <v>33</v>
      </c>
      <c r="N918">
        <v>2</v>
      </c>
      <c r="O918">
        <v>5</v>
      </c>
      <c r="P918" t="s">
        <v>52</v>
      </c>
      <c r="Q918">
        <v>2</v>
      </c>
      <c r="R918" t="s">
        <v>44</v>
      </c>
      <c r="S918">
        <v>18789</v>
      </c>
      <c r="T918">
        <v>9946</v>
      </c>
      <c r="U918">
        <v>2</v>
      </c>
      <c r="V918" t="s">
        <v>106</v>
      </c>
      <c r="W918" t="s">
        <v>39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s="2" customFormat="1" x14ac:dyDescent="0.25">
      <c r="A919">
        <v>34</v>
      </c>
      <c r="B919" t="s">
        <v>39</v>
      </c>
      <c r="C919" t="s">
        <v>33</v>
      </c>
      <c r="D919">
        <v>131</v>
      </c>
      <c r="E919" t="s">
        <v>34</v>
      </c>
      <c r="F919">
        <v>2</v>
      </c>
      <c r="G919">
        <v>3</v>
      </c>
      <c r="H919" t="s">
        <v>55</v>
      </c>
      <c r="I919">
        <v>1</v>
      </c>
      <c r="J919">
        <v>1281</v>
      </c>
      <c r="K919">
        <v>3</v>
      </c>
      <c r="L919" t="s">
        <v>36</v>
      </c>
      <c r="M919">
        <v>86</v>
      </c>
      <c r="N919">
        <v>3</v>
      </c>
      <c r="O919">
        <v>2</v>
      </c>
      <c r="P919" t="s">
        <v>37</v>
      </c>
      <c r="Q919">
        <v>1</v>
      </c>
      <c r="R919" t="s">
        <v>38</v>
      </c>
      <c r="S919">
        <v>4538</v>
      </c>
      <c r="T919">
        <v>6039</v>
      </c>
      <c r="U919">
        <v>0</v>
      </c>
      <c r="V919" t="s">
        <v>106</v>
      </c>
      <c r="W919" t="s">
        <v>32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s="2" customFormat="1" x14ac:dyDescent="0.25">
      <c r="A920">
        <v>51</v>
      </c>
      <c r="B920" t="s">
        <v>39</v>
      </c>
      <c r="C920" t="s">
        <v>40</v>
      </c>
      <c r="D920">
        <v>237</v>
      </c>
      <c r="E920" t="s">
        <v>34</v>
      </c>
      <c r="F920">
        <v>9</v>
      </c>
      <c r="G920">
        <v>3</v>
      </c>
      <c r="H920" t="s">
        <v>35</v>
      </c>
      <c r="I920">
        <v>1</v>
      </c>
      <c r="J920">
        <v>1282</v>
      </c>
      <c r="K920">
        <v>4</v>
      </c>
      <c r="L920" t="s">
        <v>42</v>
      </c>
      <c r="M920">
        <v>83</v>
      </c>
      <c r="N920">
        <v>3</v>
      </c>
      <c r="O920">
        <v>5</v>
      </c>
      <c r="P920" t="s">
        <v>52</v>
      </c>
      <c r="Q920">
        <v>2</v>
      </c>
      <c r="R920" t="s">
        <v>48</v>
      </c>
      <c r="S920">
        <v>19847</v>
      </c>
      <c r="T920">
        <v>19196</v>
      </c>
      <c r="U920">
        <v>4</v>
      </c>
      <c r="V920" t="s">
        <v>106</v>
      </c>
      <c r="W920" t="s">
        <v>32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s="2" customFormat="1" x14ac:dyDescent="0.25">
      <c r="A921">
        <v>59</v>
      </c>
      <c r="B921" t="s">
        <v>39</v>
      </c>
      <c r="C921" t="s">
        <v>33</v>
      </c>
      <c r="D921">
        <v>1429</v>
      </c>
      <c r="E921" t="s">
        <v>41</v>
      </c>
      <c r="F921">
        <v>18</v>
      </c>
      <c r="G921">
        <v>4</v>
      </c>
      <c r="H921" t="s">
        <v>47</v>
      </c>
      <c r="I921">
        <v>1</v>
      </c>
      <c r="J921">
        <v>1283</v>
      </c>
      <c r="K921">
        <v>4</v>
      </c>
      <c r="L921" t="s">
        <v>42</v>
      </c>
      <c r="M921">
        <v>67</v>
      </c>
      <c r="N921">
        <v>3</v>
      </c>
      <c r="O921">
        <v>3</v>
      </c>
      <c r="P921" t="s">
        <v>49</v>
      </c>
      <c r="Q921">
        <v>4</v>
      </c>
      <c r="R921" t="s">
        <v>38</v>
      </c>
      <c r="S921">
        <v>10512</v>
      </c>
      <c r="T921">
        <v>20002</v>
      </c>
      <c r="U921">
        <v>6</v>
      </c>
      <c r="V921" t="s">
        <v>106</v>
      </c>
      <c r="W921" t="s">
        <v>39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s="2" customFormat="1" x14ac:dyDescent="0.25">
      <c r="A922">
        <v>34</v>
      </c>
      <c r="B922" t="s">
        <v>39</v>
      </c>
      <c r="C922" t="s">
        <v>40</v>
      </c>
      <c r="D922">
        <v>135</v>
      </c>
      <c r="E922" t="s">
        <v>41</v>
      </c>
      <c r="F922">
        <v>19</v>
      </c>
      <c r="G922">
        <v>3</v>
      </c>
      <c r="H922" t="s">
        <v>47</v>
      </c>
      <c r="I922">
        <v>1</v>
      </c>
      <c r="J922">
        <v>1285</v>
      </c>
      <c r="K922">
        <v>3</v>
      </c>
      <c r="L922" t="s">
        <v>36</v>
      </c>
      <c r="M922">
        <v>46</v>
      </c>
      <c r="N922">
        <v>3</v>
      </c>
      <c r="O922">
        <v>2</v>
      </c>
      <c r="P922" t="s">
        <v>46</v>
      </c>
      <c r="Q922">
        <v>2</v>
      </c>
      <c r="R922" t="s">
        <v>48</v>
      </c>
      <c r="S922">
        <v>4444</v>
      </c>
      <c r="T922">
        <v>22534</v>
      </c>
      <c r="U922">
        <v>4</v>
      </c>
      <c r="V922" t="s">
        <v>106</v>
      </c>
      <c r="W922" t="s">
        <v>39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s="2" customFormat="1" x14ac:dyDescent="0.25">
      <c r="A923">
        <v>28</v>
      </c>
      <c r="B923" t="s">
        <v>39</v>
      </c>
      <c r="C923" t="s">
        <v>40</v>
      </c>
      <c r="D923">
        <v>791</v>
      </c>
      <c r="E923" t="s">
        <v>41</v>
      </c>
      <c r="F923">
        <v>1</v>
      </c>
      <c r="G923">
        <v>4</v>
      </c>
      <c r="H923" t="s">
        <v>47</v>
      </c>
      <c r="I923">
        <v>1</v>
      </c>
      <c r="J923">
        <v>1286</v>
      </c>
      <c r="K923">
        <v>4</v>
      </c>
      <c r="L923" t="s">
        <v>42</v>
      </c>
      <c r="M923">
        <v>44</v>
      </c>
      <c r="N923">
        <v>3</v>
      </c>
      <c r="O923">
        <v>1</v>
      </c>
      <c r="P923" t="s">
        <v>46</v>
      </c>
      <c r="Q923">
        <v>3</v>
      </c>
      <c r="R923" t="s">
        <v>38</v>
      </c>
      <c r="S923">
        <v>2154</v>
      </c>
      <c r="T923">
        <v>6842</v>
      </c>
      <c r="U923">
        <v>0</v>
      </c>
      <c r="V923" t="s">
        <v>106</v>
      </c>
      <c r="W923" t="s">
        <v>32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s="2" customFormat="1" x14ac:dyDescent="0.25">
      <c r="A924">
        <v>44</v>
      </c>
      <c r="B924" t="s">
        <v>39</v>
      </c>
      <c r="C924" t="s">
        <v>33</v>
      </c>
      <c r="D924">
        <v>1199</v>
      </c>
      <c r="E924" t="s">
        <v>41</v>
      </c>
      <c r="F924">
        <v>4</v>
      </c>
      <c r="G924">
        <v>2</v>
      </c>
      <c r="H924" t="s">
        <v>35</v>
      </c>
      <c r="I924">
        <v>1</v>
      </c>
      <c r="J924">
        <v>1288</v>
      </c>
      <c r="K924">
        <v>3</v>
      </c>
      <c r="L924" t="s">
        <v>42</v>
      </c>
      <c r="M924">
        <v>92</v>
      </c>
      <c r="N924">
        <v>4</v>
      </c>
      <c r="O924">
        <v>5</v>
      </c>
      <c r="P924" t="s">
        <v>52</v>
      </c>
      <c r="Q924">
        <v>1</v>
      </c>
      <c r="R924" t="s">
        <v>48</v>
      </c>
      <c r="S924">
        <v>19190</v>
      </c>
      <c r="T924">
        <v>17477</v>
      </c>
      <c r="U924">
        <v>1</v>
      </c>
      <c r="V924" t="s">
        <v>106</v>
      </c>
      <c r="W924" t="s">
        <v>39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s="2" customFormat="1" x14ac:dyDescent="0.25">
      <c r="A925">
        <v>34</v>
      </c>
      <c r="B925" t="s">
        <v>39</v>
      </c>
      <c r="C925" t="s">
        <v>40</v>
      </c>
      <c r="D925">
        <v>648</v>
      </c>
      <c r="E925" t="s">
        <v>57</v>
      </c>
      <c r="F925">
        <v>11</v>
      </c>
      <c r="G925">
        <v>3</v>
      </c>
      <c r="H925" t="s">
        <v>35</v>
      </c>
      <c r="I925">
        <v>1</v>
      </c>
      <c r="J925">
        <v>1289</v>
      </c>
      <c r="K925">
        <v>3</v>
      </c>
      <c r="L925" t="s">
        <v>42</v>
      </c>
      <c r="M925">
        <v>56</v>
      </c>
      <c r="N925">
        <v>2</v>
      </c>
      <c r="O925">
        <v>2</v>
      </c>
      <c r="P925" t="s">
        <v>57</v>
      </c>
      <c r="Q925">
        <v>2</v>
      </c>
      <c r="R925" t="s">
        <v>44</v>
      </c>
      <c r="S925">
        <v>4490</v>
      </c>
      <c r="T925">
        <v>21833</v>
      </c>
      <c r="U925">
        <v>4</v>
      </c>
      <c r="V925" t="s">
        <v>106</v>
      </c>
      <c r="W925" t="s">
        <v>39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s="2" customFormat="1" x14ac:dyDescent="0.25">
      <c r="A926">
        <v>35</v>
      </c>
      <c r="B926" t="s">
        <v>39</v>
      </c>
      <c r="C926" t="s">
        <v>33</v>
      </c>
      <c r="D926">
        <v>735</v>
      </c>
      <c r="E926" t="s">
        <v>41</v>
      </c>
      <c r="F926">
        <v>6</v>
      </c>
      <c r="G926">
        <v>1</v>
      </c>
      <c r="H926" t="s">
        <v>35</v>
      </c>
      <c r="I926">
        <v>1</v>
      </c>
      <c r="J926">
        <v>1291</v>
      </c>
      <c r="K926">
        <v>3</v>
      </c>
      <c r="L926" t="s">
        <v>42</v>
      </c>
      <c r="M926">
        <v>66</v>
      </c>
      <c r="N926">
        <v>3</v>
      </c>
      <c r="O926">
        <v>1</v>
      </c>
      <c r="P926" t="s">
        <v>43</v>
      </c>
      <c r="Q926">
        <v>3</v>
      </c>
      <c r="R926" t="s">
        <v>44</v>
      </c>
      <c r="S926">
        <v>3506</v>
      </c>
      <c r="T926">
        <v>6020</v>
      </c>
      <c r="U926">
        <v>0</v>
      </c>
      <c r="V926" t="s">
        <v>106</v>
      </c>
      <c r="W926" t="s">
        <v>32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s="2" customFormat="1" x14ac:dyDescent="0.25">
      <c r="A927">
        <v>42</v>
      </c>
      <c r="B927" t="s">
        <v>39</v>
      </c>
      <c r="C927" t="s">
        <v>33</v>
      </c>
      <c r="D927">
        <v>603</v>
      </c>
      <c r="E927" t="s">
        <v>41</v>
      </c>
      <c r="F927">
        <v>7</v>
      </c>
      <c r="G927">
        <v>4</v>
      </c>
      <c r="H927" t="s">
        <v>47</v>
      </c>
      <c r="I927">
        <v>1</v>
      </c>
      <c r="J927">
        <v>1292</v>
      </c>
      <c r="K927">
        <v>2</v>
      </c>
      <c r="L927" t="s">
        <v>36</v>
      </c>
      <c r="M927">
        <v>78</v>
      </c>
      <c r="N927">
        <v>4</v>
      </c>
      <c r="O927">
        <v>2</v>
      </c>
      <c r="P927" t="s">
        <v>43</v>
      </c>
      <c r="Q927">
        <v>2</v>
      </c>
      <c r="R927" t="s">
        <v>44</v>
      </c>
      <c r="S927">
        <v>2372</v>
      </c>
      <c r="T927">
        <v>5628</v>
      </c>
      <c r="U927">
        <v>6</v>
      </c>
      <c r="V927" t="s">
        <v>106</v>
      </c>
      <c r="W927" t="s">
        <v>32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s="2" customFormat="1" x14ac:dyDescent="0.25">
      <c r="A928">
        <v>43</v>
      </c>
      <c r="B928" t="s">
        <v>39</v>
      </c>
      <c r="C928" t="s">
        <v>33</v>
      </c>
      <c r="D928">
        <v>531</v>
      </c>
      <c r="E928" t="s">
        <v>34</v>
      </c>
      <c r="F928">
        <v>4</v>
      </c>
      <c r="G928">
        <v>4</v>
      </c>
      <c r="H928" t="s">
        <v>55</v>
      </c>
      <c r="I928">
        <v>1</v>
      </c>
      <c r="J928">
        <v>1293</v>
      </c>
      <c r="K928">
        <v>4</v>
      </c>
      <c r="L928" t="s">
        <v>36</v>
      </c>
      <c r="M928">
        <v>56</v>
      </c>
      <c r="N928">
        <v>2</v>
      </c>
      <c r="O928">
        <v>3</v>
      </c>
      <c r="P928" t="s">
        <v>37</v>
      </c>
      <c r="Q928">
        <v>4</v>
      </c>
      <c r="R928" t="s">
        <v>38</v>
      </c>
      <c r="S928">
        <v>10231</v>
      </c>
      <c r="T928">
        <v>20364</v>
      </c>
      <c r="U928">
        <v>3</v>
      </c>
      <c r="V928" t="s">
        <v>106</v>
      </c>
      <c r="W928" t="s">
        <v>39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s="2" customFormat="1" x14ac:dyDescent="0.25">
      <c r="A929">
        <v>36</v>
      </c>
      <c r="B929" t="s">
        <v>39</v>
      </c>
      <c r="C929" t="s">
        <v>33</v>
      </c>
      <c r="D929">
        <v>429</v>
      </c>
      <c r="E929" t="s">
        <v>41</v>
      </c>
      <c r="F929">
        <v>2</v>
      </c>
      <c r="G929">
        <v>4</v>
      </c>
      <c r="H929" t="s">
        <v>35</v>
      </c>
      <c r="I929">
        <v>1</v>
      </c>
      <c r="J929">
        <v>1294</v>
      </c>
      <c r="K929">
        <v>3</v>
      </c>
      <c r="L929" t="s">
        <v>36</v>
      </c>
      <c r="M929">
        <v>53</v>
      </c>
      <c r="N929">
        <v>3</v>
      </c>
      <c r="O929">
        <v>2</v>
      </c>
      <c r="P929" t="s">
        <v>49</v>
      </c>
      <c r="Q929">
        <v>2</v>
      </c>
      <c r="R929" t="s">
        <v>38</v>
      </c>
      <c r="S929">
        <v>5410</v>
      </c>
      <c r="T929">
        <v>2323</v>
      </c>
      <c r="U929">
        <v>9</v>
      </c>
      <c r="V929" t="s">
        <v>106</v>
      </c>
      <c r="W929" t="s">
        <v>32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s="2" customFormat="1" x14ac:dyDescent="0.25">
      <c r="A930">
        <v>44</v>
      </c>
      <c r="B930" t="s">
        <v>32</v>
      </c>
      <c r="C930" t="s">
        <v>33</v>
      </c>
      <c r="D930">
        <v>621</v>
      </c>
      <c r="E930" t="s">
        <v>41</v>
      </c>
      <c r="F930">
        <v>15</v>
      </c>
      <c r="G930">
        <v>3</v>
      </c>
      <c r="H930" t="s">
        <v>47</v>
      </c>
      <c r="I930">
        <v>1</v>
      </c>
      <c r="J930">
        <v>1295</v>
      </c>
      <c r="K930">
        <v>1</v>
      </c>
      <c r="L930" t="s">
        <v>36</v>
      </c>
      <c r="M930">
        <v>73</v>
      </c>
      <c r="N930">
        <v>3</v>
      </c>
      <c r="O930">
        <v>3</v>
      </c>
      <c r="P930" t="s">
        <v>50</v>
      </c>
      <c r="Q930">
        <v>4</v>
      </c>
      <c r="R930" t="s">
        <v>44</v>
      </c>
      <c r="S930">
        <v>7978</v>
      </c>
      <c r="T930">
        <v>14075</v>
      </c>
      <c r="U930">
        <v>1</v>
      </c>
      <c r="V930" t="s">
        <v>106</v>
      </c>
      <c r="W930" t="s">
        <v>39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s="2" customFormat="1" x14ac:dyDescent="0.25">
      <c r="A931">
        <v>28</v>
      </c>
      <c r="B931" t="s">
        <v>39</v>
      </c>
      <c r="C931" t="s">
        <v>40</v>
      </c>
      <c r="D931">
        <v>193</v>
      </c>
      <c r="E931" t="s">
        <v>41</v>
      </c>
      <c r="F931">
        <v>2</v>
      </c>
      <c r="G931">
        <v>3</v>
      </c>
      <c r="H931" t="s">
        <v>35</v>
      </c>
      <c r="I931">
        <v>1</v>
      </c>
      <c r="J931">
        <v>1296</v>
      </c>
      <c r="K931">
        <v>4</v>
      </c>
      <c r="L931" t="s">
        <v>42</v>
      </c>
      <c r="M931">
        <v>52</v>
      </c>
      <c r="N931">
        <v>2</v>
      </c>
      <c r="O931">
        <v>1</v>
      </c>
      <c r="P931" t="s">
        <v>46</v>
      </c>
      <c r="Q931">
        <v>4</v>
      </c>
      <c r="R931" t="s">
        <v>44</v>
      </c>
      <c r="S931">
        <v>3867</v>
      </c>
      <c r="T931">
        <v>14222</v>
      </c>
      <c r="U931">
        <v>1</v>
      </c>
      <c r="V931" t="s">
        <v>106</v>
      </c>
      <c r="W931" t="s">
        <v>32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s="2" customFormat="1" x14ac:dyDescent="0.25">
      <c r="A932">
        <v>51</v>
      </c>
      <c r="B932" t="s">
        <v>39</v>
      </c>
      <c r="C932" t="s">
        <v>40</v>
      </c>
      <c r="D932">
        <v>968</v>
      </c>
      <c r="E932" t="s">
        <v>41</v>
      </c>
      <c r="F932">
        <v>6</v>
      </c>
      <c r="G932">
        <v>2</v>
      </c>
      <c r="H932" t="s">
        <v>47</v>
      </c>
      <c r="I932">
        <v>1</v>
      </c>
      <c r="J932">
        <v>1297</v>
      </c>
      <c r="K932">
        <v>2</v>
      </c>
      <c r="L932" t="s">
        <v>36</v>
      </c>
      <c r="M932">
        <v>40</v>
      </c>
      <c r="N932">
        <v>2</v>
      </c>
      <c r="O932">
        <v>1</v>
      </c>
      <c r="P932" t="s">
        <v>46</v>
      </c>
      <c r="Q932">
        <v>3</v>
      </c>
      <c r="R932" t="s">
        <v>38</v>
      </c>
      <c r="S932">
        <v>2838</v>
      </c>
      <c r="T932">
        <v>4257</v>
      </c>
      <c r="U932">
        <v>0</v>
      </c>
      <c r="V932" t="s">
        <v>106</v>
      </c>
      <c r="W932" t="s">
        <v>39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s="2" customFormat="1" x14ac:dyDescent="0.25">
      <c r="A933">
        <v>30</v>
      </c>
      <c r="B933" t="s">
        <v>39</v>
      </c>
      <c r="C933" t="s">
        <v>51</v>
      </c>
      <c r="D933">
        <v>879</v>
      </c>
      <c r="E933" t="s">
        <v>41</v>
      </c>
      <c r="F933">
        <v>9</v>
      </c>
      <c r="G933">
        <v>2</v>
      </c>
      <c r="H933" t="s">
        <v>47</v>
      </c>
      <c r="I933">
        <v>1</v>
      </c>
      <c r="J933">
        <v>1298</v>
      </c>
      <c r="K933">
        <v>3</v>
      </c>
      <c r="L933" t="s">
        <v>36</v>
      </c>
      <c r="M933">
        <v>72</v>
      </c>
      <c r="N933">
        <v>3</v>
      </c>
      <c r="O933">
        <v>2</v>
      </c>
      <c r="P933" t="s">
        <v>49</v>
      </c>
      <c r="Q933">
        <v>3</v>
      </c>
      <c r="R933" t="s">
        <v>38</v>
      </c>
      <c r="S933">
        <v>4695</v>
      </c>
      <c r="T933">
        <v>12858</v>
      </c>
      <c r="U933">
        <v>7</v>
      </c>
      <c r="V933" t="s">
        <v>106</v>
      </c>
      <c r="W933" t="s">
        <v>32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s="2" customFormat="1" x14ac:dyDescent="0.25">
      <c r="A934">
        <v>29</v>
      </c>
      <c r="B934" t="s">
        <v>32</v>
      </c>
      <c r="C934" t="s">
        <v>33</v>
      </c>
      <c r="D934">
        <v>806</v>
      </c>
      <c r="E934" t="s">
        <v>41</v>
      </c>
      <c r="F934">
        <v>7</v>
      </c>
      <c r="G934">
        <v>3</v>
      </c>
      <c r="H934" t="s">
        <v>56</v>
      </c>
      <c r="I934">
        <v>1</v>
      </c>
      <c r="J934">
        <v>1299</v>
      </c>
      <c r="K934">
        <v>2</v>
      </c>
      <c r="L934" t="s">
        <v>36</v>
      </c>
      <c r="M934">
        <v>39</v>
      </c>
      <c r="N934">
        <v>3</v>
      </c>
      <c r="O934">
        <v>1</v>
      </c>
      <c r="P934" t="s">
        <v>46</v>
      </c>
      <c r="Q934">
        <v>3</v>
      </c>
      <c r="R934" t="s">
        <v>48</v>
      </c>
      <c r="S934">
        <v>3339</v>
      </c>
      <c r="T934">
        <v>17285</v>
      </c>
      <c r="U934">
        <v>3</v>
      </c>
      <c r="V934" t="s">
        <v>106</v>
      </c>
      <c r="W934" t="s">
        <v>32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s="2" customFormat="1" x14ac:dyDescent="0.25">
      <c r="A935">
        <v>28</v>
      </c>
      <c r="B935" t="s">
        <v>39</v>
      </c>
      <c r="C935" t="s">
        <v>33</v>
      </c>
      <c r="D935">
        <v>640</v>
      </c>
      <c r="E935" t="s">
        <v>41</v>
      </c>
      <c r="F935">
        <v>1</v>
      </c>
      <c r="G935">
        <v>3</v>
      </c>
      <c r="H935" t="s">
        <v>56</v>
      </c>
      <c r="I935">
        <v>1</v>
      </c>
      <c r="J935">
        <v>1301</v>
      </c>
      <c r="K935">
        <v>4</v>
      </c>
      <c r="L935" t="s">
        <v>42</v>
      </c>
      <c r="M935">
        <v>84</v>
      </c>
      <c r="N935">
        <v>3</v>
      </c>
      <c r="O935">
        <v>1</v>
      </c>
      <c r="P935" t="s">
        <v>43</v>
      </c>
      <c r="Q935">
        <v>1</v>
      </c>
      <c r="R935" t="s">
        <v>38</v>
      </c>
      <c r="S935">
        <v>2080</v>
      </c>
      <c r="T935">
        <v>4732</v>
      </c>
      <c r="U935">
        <v>2</v>
      </c>
      <c r="V935" t="s">
        <v>106</v>
      </c>
      <c r="W935" t="s">
        <v>39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s="2" customFormat="1" x14ac:dyDescent="0.25">
      <c r="A936">
        <v>25</v>
      </c>
      <c r="B936" t="s">
        <v>39</v>
      </c>
      <c r="C936" t="s">
        <v>33</v>
      </c>
      <c r="D936">
        <v>266</v>
      </c>
      <c r="E936" t="s">
        <v>41</v>
      </c>
      <c r="F936">
        <v>1</v>
      </c>
      <c r="G936">
        <v>3</v>
      </c>
      <c r="H936" t="s">
        <v>47</v>
      </c>
      <c r="I936">
        <v>1</v>
      </c>
      <c r="J936">
        <v>1303</v>
      </c>
      <c r="K936">
        <v>4</v>
      </c>
      <c r="L936" t="s">
        <v>36</v>
      </c>
      <c r="M936">
        <v>40</v>
      </c>
      <c r="N936">
        <v>3</v>
      </c>
      <c r="O936">
        <v>1</v>
      </c>
      <c r="P936" t="s">
        <v>43</v>
      </c>
      <c r="Q936">
        <v>2</v>
      </c>
      <c r="R936" t="s">
        <v>38</v>
      </c>
      <c r="S936">
        <v>2096</v>
      </c>
      <c r="T936">
        <v>18830</v>
      </c>
      <c r="U936">
        <v>1</v>
      </c>
      <c r="V936" t="s">
        <v>106</v>
      </c>
      <c r="W936" t="s">
        <v>39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s="2" customFormat="1" x14ac:dyDescent="0.25">
      <c r="A937">
        <v>32</v>
      </c>
      <c r="B937" t="s">
        <v>39</v>
      </c>
      <c r="C937" t="s">
        <v>33</v>
      </c>
      <c r="D937">
        <v>604</v>
      </c>
      <c r="E937" t="s">
        <v>34</v>
      </c>
      <c r="F937">
        <v>8</v>
      </c>
      <c r="G937">
        <v>3</v>
      </c>
      <c r="H937" t="s">
        <v>47</v>
      </c>
      <c r="I937">
        <v>1</v>
      </c>
      <c r="J937">
        <v>1304</v>
      </c>
      <c r="K937">
        <v>3</v>
      </c>
      <c r="L937" t="s">
        <v>42</v>
      </c>
      <c r="M937">
        <v>56</v>
      </c>
      <c r="N937">
        <v>4</v>
      </c>
      <c r="O937">
        <v>2</v>
      </c>
      <c r="P937" t="s">
        <v>37</v>
      </c>
      <c r="Q937">
        <v>4</v>
      </c>
      <c r="R937" t="s">
        <v>44</v>
      </c>
      <c r="S937">
        <v>6209</v>
      </c>
      <c r="T937">
        <v>11693</v>
      </c>
      <c r="U937">
        <v>1</v>
      </c>
      <c r="V937" t="s">
        <v>106</v>
      </c>
      <c r="W937" t="s">
        <v>39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s="2" customFormat="1" x14ac:dyDescent="0.25">
      <c r="A938">
        <v>45</v>
      </c>
      <c r="B938" t="s">
        <v>39</v>
      </c>
      <c r="C938" t="s">
        <v>40</v>
      </c>
      <c r="D938">
        <v>364</v>
      </c>
      <c r="E938" t="s">
        <v>41</v>
      </c>
      <c r="F938">
        <v>25</v>
      </c>
      <c r="G938">
        <v>3</v>
      </c>
      <c r="H938" t="s">
        <v>47</v>
      </c>
      <c r="I938">
        <v>1</v>
      </c>
      <c r="J938">
        <v>1306</v>
      </c>
      <c r="K938">
        <v>2</v>
      </c>
      <c r="L938" t="s">
        <v>36</v>
      </c>
      <c r="M938">
        <v>83</v>
      </c>
      <c r="N938">
        <v>3</v>
      </c>
      <c r="O938">
        <v>5</v>
      </c>
      <c r="P938" t="s">
        <v>52</v>
      </c>
      <c r="Q938">
        <v>2</v>
      </c>
      <c r="R938" t="s">
        <v>38</v>
      </c>
      <c r="S938">
        <v>18061</v>
      </c>
      <c r="T938">
        <v>13035</v>
      </c>
      <c r="U938">
        <v>3</v>
      </c>
      <c r="V938" t="s">
        <v>106</v>
      </c>
      <c r="W938" t="s">
        <v>39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s="2" customFormat="1" x14ac:dyDescent="0.25">
      <c r="A939">
        <v>39</v>
      </c>
      <c r="B939" t="s">
        <v>39</v>
      </c>
      <c r="C939" t="s">
        <v>33</v>
      </c>
      <c r="D939">
        <v>412</v>
      </c>
      <c r="E939" t="s">
        <v>41</v>
      </c>
      <c r="F939">
        <v>13</v>
      </c>
      <c r="G939">
        <v>4</v>
      </c>
      <c r="H939" t="s">
        <v>47</v>
      </c>
      <c r="I939">
        <v>1</v>
      </c>
      <c r="J939">
        <v>1307</v>
      </c>
      <c r="K939">
        <v>3</v>
      </c>
      <c r="L939" t="s">
        <v>36</v>
      </c>
      <c r="M939">
        <v>94</v>
      </c>
      <c r="N939">
        <v>2</v>
      </c>
      <c r="O939">
        <v>4</v>
      </c>
      <c r="P939" t="s">
        <v>52</v>
      </c>
      <c r="Q939">
        <v>2</v>
      </c>
      <c r="R939" t="s">
        <v>48</v>
      </c>
      <c r="S939">
        <v>17123</v>
      </c>
      <c r="T939">
        <v>17334</v>
      </c>
      <c r="U939">
        <v>6</v>
      </c>
      <c r="V939" t="s">
        <v>106</v>
      </c>
      <c r="W939" t="s">
        <v>32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s="2" customFormat="1" x14ac:dyDescent="0.25">
      <c r="A940">
        <v>58</v>
      </c>
      <c r="B940" t="s">
        <v>39</v>
      </c>
      <c r="C940" t="s">
        <v>33</v>
      </c>
      <c r="D940">
        <v>848</v>
      </c>
      <c r="E940" t="s">
        <v>41</v>
      </c>
      <c r="F940">
        <v>23</v>
      </c>
      <c r="G940">
        <v>4</v>
      </c>
      <c r="H940" t="s">
        <v>35</v>
      </c>
      <c r="I940">
        <v>1</v>
      </c>
      <c r="J940">
        <v>1308</v>
      </c>
      <c r="K940">
        <v>1</v>
      </c>
      <c r="L940" t="s">
        <v>42</v>
      </c>
      <c r="M940">
        <v>88</v>
      </c>
      <c r="N940">
        <v>3</v>
      </c>
      <c r="O940">
        <v>1</v>
      </c>
      <c r="P940" t="s">
        <v>43</v>
      </c>
      <c r="Q940">
        <v>3</v>
      </c>
      <c r="R940" t="s">
        <v>48</v>
      </c>
      <c r="S940">
        <v>2372</v>
      </c>
      <c r="T940">
        <v>26076</v>
      </c>
      <c r="U940">
        <v>1</v>
      </c>
      <c r="V940" t="s">
        <v>106</v>
      </c>
      <c r="W940" t="s">
        <v>39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s="2" customFormat="1" x14ac:dyDescent="0.25">
      <c r="A941">
        <v>32</v>
      </c>
      <c r="B941" t="s">
        <v>32</v>
      </c>
      <c r="C941" t="s">
        <v>33</v>
      </c>
      <c r="D941">
        <v>1089</v>
      </c>
      <c r="E941" t="s">
        <v>41</v>
      </c>
      <c r="F941">
        <v>7</v>
      </c>
      <c r="G941">
        <v>2</v>
      </c>
      <c r="H941" t="s">
        <v>35</v>
      </c>
      <c r="I941">
        <v>1</v>
      </c>
      <c r="J941">
        <v>1309</v>
      </c>
      <c r="K941">
        <v>4</v>
      </c>
      <c r="L941" t="s">
        <v>42</v>
      </c>
      <c r="M941">
        <v>79</v>
      </c>
      <c r="N941">
        <v>3</v>
      </c>
      <c r="O941">
        <v>2</v>
      </c>
      <c r="P941" t="s">
        <v>46</v>
      </c>
      <c r="Q941">
        <v>3</v>
      </c>
      <c r="R941" t="s">
        <v>44</v>
      </c>
      <c r="S941">
        <v>4883</v>
      </c>
      <c r="T941">
        <v>22845</v>
      </c>
      <c r="U941">
        <v>1</v>
      </c>
      <c r="V941" t="s">
        <v>106</v>
      </c>
      <c r="W941" t="s">
        <v>39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s="2" customFormat="1" x14ac:dyDescent="0.25">
      <c r="A942">
        <v>39</v>
      </c>
      <c r="B942" t="s">
        <v>32</v>
      </c>
      <c r="C942" t="s">
        <v>33</v>
      </c>
      <c r="D942">
        <v>360</v>
      </c>
      <c r="E942" t="s">
        <v>41</v>
      </c>
      <c r="F942">
        <v>23</v>
      </c>
      <c r="G942">
        <v>3</v>
      </c>
      <c r="H942" t="s">
        <v>47</v>
      </c>
      <c r="I942">
        <v>1</v>
      </c>
      <c r="J942">
        <v>1310</v>
      </c>
      <c r="K942">
        <v>3</v>
      </c>
      <c r="L942" t="s">
        <v>42</v>
      </c>
      <c r="M942">
        <v>93</v>
      </c>
      <c r="N942">
        <v>3</v>
      </c>
      <c r="O942">
        <v>1</v>
      </c>
      <c r="P942" t="s">
        <v>43</v>
      </c>
      <c r="Q942">
        <v>1</v>
      </c>
      <c r="R942" t="s">
        <v>38</v>
      </c>
      <c r="S942">
        <v>3904</v>
      </c>
      <c r="T942">
        <v>22154</v>
      </c>
      <c r="U942">
        <v>0</v>
      </c>
      <c r="V942" t="s">
        <v>106</v>
      </c>
      <c r="W942" t="s">
        <v>39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s="2" customFormat="1" x14ac:dyDescent="0.25">
      <c r="A943">
        <v>30</v>
      </c>
      <c r="B943" t="s">
        <v>39</v>
      </c>
      <c r="C943" t="s">
        <v>33</v>
      </c>
      <c r="D943">
        <v>1138</v>
      </c>
      <c r="E943" t="s">
        <v>41</v>
      </c>
      <c r="F943">
        <v>6</v>
      </c>
      <c r="G943">
        <v>3</v>
      </c>
      <c r="H943" t="s">
        <v>56</v>
      </c>
      <c r="I943">
        <v>1</v>
      </c>
      <c r="J943">
        <v>1311</v>
      </c>
      <c r="K943">
        <v>1</v>
      </c>
      <c r="L943" t="s">
        <v>36</v>
      </c>
      <c r="M943">
        <v>48</v>
      </c>
      <c r="N943">
        <v>2</v>
      </c>
      <c r="O943">
        <v>2</v>
      </c>
      <c r="P943" t="s">
        <v>46</v>
      </c>
      <c r="Q943">
        <v>4</v>
      </c>
      <c r="R943" t="s">
        <v>44</v>
      </c>
      <c r="S943">
        <v>4627</v>
      </c>
      <c r="T943">
        <v>23631</v>
      </c>
      <c r="U943">
        <v>0</v>
      </c>
      <c r="V943" t="s">
        <v>106</v>
      </c>
      <c r="W943" t="s">
        <v>39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s="2" customFormat="1" x14ac:dyDescent="0.25">
      <c r="A944">
        <v>36</v>
      </c>
      <c r="B944" t="s">
        <v>39</v>
      </c>
      <c r="C944" t="s">
        <v>33</v>
      </c>
      <c r="D944">
        <v>325</v>
      </c>
      <c r="E944" t="s">
        <v>41</v>
      </c>
      <c r="F944">
        <v>10</v>
      </c>
      <c r="G944">
        <v>4</v>
      </c>
      <c r="H944" t="s">
        <v>56</v>
      </c>
      <c r="I944">
        <v>1</v>
      </c>
      <c r="J944">
        <v>1312</v>
      </c>
      <c r="K944">
        <v>4</v>
      </c>
      <c r="L944" t="s">
        <v>36</v>
      </c>
      <c r="M944">
        <v>63</v>
      </c>
      <c r="N944">
        <v>3</v>
      </c>
      <c r="O944">
        <v>3</v>
      </c>
      <c r="P944" t="s">
        <v>50</v>
      </c>
      <c r="Q944">
        <v>3</v>
      </c>
      <c r="R944" t="s">
        <v>44</v>
      </c>
      <c r="S944">
        <v>7094</v>
      </c>
      <c r="T944">
        <v>5747</v>
      </c>
      <c r="U944">
        <v>3</v>
      </c>
      <c r="V944" t="s">
        <v>106</v>
      </c>
      <c r="W944" t="s">
        <v>39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s="2" customFormat="1" x14ac:dyDescent="0.25">
      <c r="A945">
        <v>46</v>
      </c>
      <c r="B945" t="s">
        <v>39</v>
      </c>
      <c r="C945" t="s">
        <v>33</v>
      </c>
      <c r="D945">
        <v>991</v>
      </c>
      <c r="E945" t="s">
        <v>57</v>
      </c>
      <c r="F945">
        <v>1</v>
      </c>
      <c r="G945">
        <v>2</v>
      </c>
      <c r="H945" t="s">
        <v>35</v>
      </c>
      <c r="I945">
        <v>1</v>
      </c>
      <c r="J945">
        <v>1314</v>
      </c>
      <c r="K945">
        <v>4</v>
      </c>
      <c r="L945" t="s">
        <v>36</v>
      </c>
      <c r="M945">
        <v>44</v>
      </c>
      <c r="N945">
        <v>3</v>
      </c>
      <c r="O945">
        <v>1</v>
      </c>
      <c r="P945" t="s">
        <v>57</v>
      </c>
      <c r="Q945">
        <v>1</v>
      </c>
      <c r="R945" t="s">
        <v>38</v>
      </c>
      <c r="S945">
        <v>3423</v>
      </c>
      <c r="T945">
        <v>22957</v>
      </c>
      <c r="U945">
        <v>6</v>
      </c>
      <c r="V945" t="s">
        <v>106</v>
      </c>
      <c r="W945" t="s">
        <v>39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s="2" customFormat="1" x14ac:dyDescent="0.25">
      <c r="A946">
        <v>28</v>
      </c>
      <c r="B946" t="s">
        <v>39</v>
      </c>
      <c r="C946" t="s">
        <v>51</v>
      </c>
      <c r="D946">
        <v>1476</v>
      </c>
      <c r="E946" t="s">
        <v>41</v>
      </c>
      <c r="F946">
        <v>1</v>
      </c>
      <c r="G946">
        <v>3</v>
      </c>
      <c r="H946" t="s">
        <v>35</v>
      </c>
      <c r="I946">
        <v>1</v>
      </c>
      <c r="J946">
        <v>1315</v>
      </c>
      <c r="K946">
        <v>3</v>
      </c>
      <c r="L946" t="s">
        <v>36</v>
      </c>
      <c r="M946">
        <v>55</v>
      </c>
      <c r="N946">
        <v>1</v>
      </c>
      <c r="O946">
        <v>2</v>
      </c>
      <c r="P946" t="s">
        <v>46</v>
      </c>
      <c r="Q946">
        <v>4</v>
      </c>
      <c r="R946" t="s">
        <v>44</v>
      </c>
      <c r="S946">
        <v>6674</v>
      </c>
      <c r="T946">
        <v>16392</v>
      </c>
      <c r="U946">
        <v>0</v>
      </c>
      <c r="V946" t="s">
        <v>106</v>
      </c>
      <c r="W946" t="s">
        <v>39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s="2" customFormat="1" x14ac:dyDescent="0.25">
      <c r="A947">
        <v>50</v>
      </c>
      <c r="B947" t="s">
        <v>39</v>
      </c>
      <c r="C947" t="s">
        <v>33</v>
      </c>
      <c r="D947">
        <v>1322</v>
      </c>
      <c r="E947" t="s">
        <v>41</v>
      </c>
      <c r="F947">
        <v>28</v>
      </c>
      <c r="G947">
        <v>3</v>
      </c>
      <c r="H947" t="s">
        <v>35</v>
      </c>
      <c r="I947">
        <v>1</v>
      </c>
      <c r="J947">
        <v>1317</v>
      </c>
      <c r="K947">
        <v>4</v>
      </c>
      <c r="L947" t="s">
        <v>36</v>
      </c>
      <c r="M947">
        <v>43</v>
      </c>
      <c r="N947">
        <v>3</v>
      </c>
      <c r="O947">
        <v>4</v>
      </c>
      <c r="P947" t="s">
        <v>54</v>
      </c>
      <c r="Q947">
        <v>1</v>
      </c>
      <c r="R947" t="s">
        <v>44</v>
      </c>
      <c r="S947">
        <v>16880</v>
      </c>
      <c r="T947">
        <v>22422</v>
      </c>
      <c r="U947">
        <v>4</v>
      </c>
      <c r="V947" t="s">
        <v>106</v>
      </c>
      <c r="W947" t="s">
        <v>32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s="2" customFormat="1" x14ac:dyDescent="0.25">
      <c r="A948">
        <v>40</v>
      </c>
      <c r="B948" t="s">
        <v>32</v>
      </c>
      <c r="C948" t="s">
        <v>33</v>
      </c>
      <c r="D948">
        <v>299</v>
      </c>
      <c r="E948" t="s">
        <v>34</v>
      </c>
      <c r="F948">
        <v>25</v>
      </c>
      <c r="G948">
        <v>4</v>
      </c>
      <c r="H948" t="s">
        <v>55</v>
      </c>
      <c r="I948">
        <v>1</v>
      </c>
      <c r="J948">
        <v>1318</v>
      </c>
      <c r="K948">
        <v>4</v>
      </c>
      <c r="L948" t="s">
        <v>42</v>
      </c>
      <c r="M948">
        <v>57</v>
      </c>
      <c r="N948">
        <v>2</v>
      </c>
      <c r="O948">
        <v>3</v>
      </c>
      <c r="P948" t="s">
        <v>37</v>
      </c>
      <c r="Q948">
        <v>2</v>
      </c>
      <c r="R948" t="s">
        <v>38</v>
      </c>
      <c r="S948">
        <v>9094</v>
      </c>
      <c r="T948">
        <v>17235</v>
      </c>
      <c r="U948">
        <v>2</v>
      </c>
      <c r="V948" t="s">
        <v>106</v>
      </c>
      <c r="W948" t="s">
        <v>32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s="2" customFormat="1" x14ac:dyDescent="0.25">
      <c r="A949">
        <v>52</v>
      </c>
      <c r="B949" t="s">
        <v>32</v>
      </c>
      <c r="C949" t="s">
        <v>33</v>
      </c>
      <c r="D949">
        <v>1030</v>
      </c>
      <c r="E949" t="s">
        <v>34</v>
      </c>
      <c r="F949">
        <v>5</v>
      </c>
      <c r="G949">
        <v>3</v>
      </c>
      <c r="H949" t="s">
        <v>35</v>
      </c>
      <c r="I949">
        <v>1</v>
      </c>
      <c r="J949">
        <v>1319</v>
      </c>
      <c r="K949">
        <v>2</v>
      </c>
      <c r="L949" t="s">
        <v>42</v>
      </c>
      <c r="M949">
        <v>64</v>
      </c>
      <c r="N949">
        <v>3</v>
      </c>
      <c r="O949">
        <v>3</v>
      </c>
      <c r="P949" t="s">
        <v>37</v>
      </c>
      <c r="Q949">
        <v>2</v>
      </c>
      <c r="R949" t="s">
        <v>38</v>
      </c>
      <c r="S949">
        <v>8446</v>
      </c>
      <c r="T949">
        <v>21534</v>
      </c>
      <c r="U949">
        <v>9</v>
      </c>
      <c r="V949" t="s">
        <v>106</v>
      </c>
      <c r="W949" t="s">
        <v>32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s="2" customFormat="1" x14ac:dyDescent="0.25">
      <c r="A950">
        <v>30</v>
      </c>
      <c r="B950" t="s">
        <v>39</v>
      </c>
      <c r="C950" t="s">
        <v>33</v>
      </c>
      <c r="D950">
        <v>634</v>
      </c>
      <c r="E950" t="s">
        <v>41</v>
      </c>
      <c r="F950">
        <v>17</v>
      </c>
      <c r="G950">
        <v>4</v>
      </c>
      <c r="H950" t="s">
        <v>47</v>
      </c>
      <c r="I950">
        <v>1</v>
      </c>
      <c r="J950">
        <v>1321</v>
      </c>
      <c r="K950">
        <v>2</v>
      </c>
      <c r="L950" t="s">
        <v>36</v>
      </c>
      <c r="M950">
        <v>95</v>
      </c>
      <c r="N950">
        <v>3</v>
      </c>
      <c r="O950">
        <v>3</v>
      </c>
      <c r="P950" t="s">
        <v>52</v>
      </c>
      <c r="Q950">
        <v>1</v>
      </c>
      <c r="R950" t="s">
        <v>44</v>
      </c>
      <c r="S950">
        <v>11916</v>
      </c>
      <c r="T950">
        <v>25927</v>
      </c>
      <c r="U950">
        <v>1</v>
      </c>
      <c r="V950" t="s">
        <v>106</v>
      </c>
      <c r="W950" t="s">
        <v>32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s="2" customFormat="1" x14ac:dyDescent="0.25">
      <c r="A951">
        <v>39</v>
      </c>
      <c r="B951" t="s">
        <v>39</v>
      </c>
      <c r="C951" t="s">
        <v>33</v>
      </c>
      <c r="D951">
        <v>524</v>
      </c>
      <c r="E951" t="s">
        <v>41</v>
      </c>
      <c r="F951">
        <v>18</v>
      </c>
      <c r="G951">
        <v>2</v>
      </c>
      <c r="H951" t="s">
        <v>35</v>
      </c>
      <c r="I951">
        <v>1</v>
      </c>
      <c r="J951">
        <v>1322</v>
      </c>
      <c r="K951">
        <v>1</v>
      </c>
      <c r="L951" t="s">
        <v>42</v>
      </c>
      <c r="M951">
        <v>32</v>
      </c>
      <c r="N951">
        <v>3</v>
      </c>
      <c r="O951">
        <v>2</v>
      </c>
      <c r="P951" t="s">
        <v>49</v>
      </c>
      <c r="Q951">
        <v>3</v>
      </c>
      <c r="R951" t="s">
        <v>38</v>
      </c>
      <c r="S951">
        <v>4534</v>
      </c>
      <c r="T951">
        <v>13352</v>
      </c>
      <c r="U951">
        <v>0</v>
      </c>
      <c r="V951" t="s">
        <v>106</v>
      </c>
      <c r="W951" t="s">
        <v>39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s="2" customFormat="1" x14ac:dyDescent="0.25">
      <c r="A952">
        <v>31</v>
      </c>
      <c r="B952" t="s">
        <v>39</v>
      </c>
      <c r="C952" t="s">
        <v>51</v>
      </c>
      <c r="D952">
        <v>587</v>
      </c>
      <c r="E952" t="s">
        <v>34</v>
      </c>
      <c r="F952">
        <v>2</v>
      </c>
      <c r="G952">
        <v>4</v>
      </c>
      <c r="H952" t="s">
        <v>35</v>
      </c>
      <c r="I952">
        <v>1</v>
      </c>
      <c r="J952">
        <v>1324</v>
      </c>
      <c r="K952">
        <v>4</v>
      </c>
      <c r="L952" t="s">
        <v>36</v>
      </c>
      <c r="M952">
        <v>57</v>
      </c>
      <c r="N952">
        <v>3</v>
      </c>
      <c r="O952">
        <v>3</v>
      </c>
      <c r="P952" t="s">
        <v>37</v>
      </c>
      <c r="Q952">
        <v>3</v>
      </c>
      <c r="R952" t="s">
        <v>48</v>
      </c>
      <c r="S952">
        <v>9852</v>
      </c>
      <c r="T952">
        <v>8935</v>
      </c>
      <c r="U952">
        <v>1</v>
      </c>
      <c r="V952" t="s">
        <v>106</v>
      </c>
      <c r="W952" t="s">
        <v>32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s="2" customFormat="1" x14ac:dyDescent="0.25">
      <c r="A953">
        <v>41</v>
      </c>
      <c r="B953" t="s">
        <v>39</v>
      </c>
      <c r="C953" t="s">
        <v>51</v>
      </c>
      <c r="D953">
        <v>256</v>
      </c>
      <c r="E953" t="s">
        <v>34</v>
      </c>
      <c r="F953">
        <v>10</v>
      </c>
      <c r="G953">
        <v>2</v>
      </c>
      <c r="H953" t="s">
        <v>47</v>
      </c>
      <c r="I953">
        <v>1</v>
      </c>
      <c r="J953">
        <v>1329</v>
      </c>
      <c r="K953">
        <v>3</v>
      </c>
      <c r="L953" t="s">
        <v>42</v>
      </c>
      <c r="M953">
        <v>40</v>
      </c>
      <c r="N953">
        <v>1</v>
      </c>
      <c r="O953">
        <v>2</v>
      </c>
      <c r="P953" t="s">
        <v>37</v>
      </c>
      <c r="Q953">
        <v>2</v>
      </c>
      <c r="R953" t="s">
        <v>38</v>
      </c>
      <c r="S953">
        <v>6151</v>
      </c>
      <c r="T953">
        <v>22074</v>
      </c>
      <c r="U953">
        <v>1</v>
      </c>
      <c r="V953" t="s">
        <v>106</v>
      </c>
      <c r="W953" t="s">
        <v>39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s="2" customFormat="1" x14ac:dyDescent="0.25">
      <c r="A954">
        <v>31</v>
      </c>
      <c r="B954" t="s">
        <v>32</v>
      </c>
      <c r="C954" t="s">
        <v>40</v>
      </c>
      <c r="D954">
        <v>1060</v>
      </c>
      <c r="E954" t="s">
        <v>34</v>
      </c>
      <c r="F954">
        <v>1</v>
      </c>
      <c r="G954">
        <v>3</v>
      </c>
      <c r="H954" t="s">
        <v>35</v>
      </c>
      <c r="I954">
        <v>1</v>
      </c>
      <c r="J954">
        <v>1331</v>
      </c>
      <c r="K954">
        <v>4</v>
      </c>
      <c r="L954" t="s">
        <v>36</v>
      </c>
      <c r="M954">
        <v>54</v>
      </c>
      <c r="N954">
        <v>3</v>
      </c>
      <c r="O954">
        <v>1</v>
      </c>
      <c r="P954" t="s">
        <v>53</v>
      </c>
      <c r="Q954">
        <v>2</v>
      </c>
      <c r="R954" t="s">
        <v>38</v>
      </c>
      <c r="S954">
        <v>2302</v>
      </c>
      <c r="T954">
        <v>8319</v>
      </c>
      <c r="U954">
        <v>1</v>
      </c>
      <c r="V954" t="s">
        <v>106</v>
      </c>
      <c r="W954" t="s">
        <v>32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s="2" customFormat="1" x14ac:dyDescent="0.25">
      <c r="A955">
        <v>44</v>
      </c>
      <c r="B955" t="s">
        <v>32</v>
      </c>
      <c r="C955" t="s">
        <v>33</v>
      </c>
      <c r="D955">
        <v>935</v>
      </c>
      <c r="E955" t="s">
        <v>41</v>
      </c>
      <c r="F955">
        <v>3</v>
      </c>
      <c r="G955">
        <v>3</v>
      </c>
      <c r="H955" t="s">
        <v>35</v>
      </c>
      <c r="I955">
        <v>1</v>
      </c>
      <c r="J955">
        <v>1333</v>
      </c>
      <c r="K955">
        <v>1</v>
      </c>
      <c r="L955" t="s">
        <v>42</v>
      </c>
      <c r="M955">
        <v>89</v>
      </c>
      <c r="N955">
        <v>3</v>
      </c>
      <c r="O955">
        <v>1</v>
      </c>
      <c r="P955" t="s">
        <v>46</v>
      </c>
      <c r="Q955">
        <v>1</v>
      </c>
      <c r="R955" t="s">
        <v>44</v>
      </c>
      <c r="S955">
        <v>2362</v>
      </c>
      <c r="T955">
        <v>14669</v>
      </c>
      <c r="U955">
        <v>4</v>
      </c>
      <c r="V955" t="s">
        <v>106</v>
      </c>
      <c r="W955" t="s">
        <v>39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s="2" customFormat="1" x14ac:dyDescent="0.25">
      <c r="A956">
        <v>42</v>
      </c>
      <c r="B956" t="s">
        <v>39</v>
      </c>
      <c r="C956" t="s">
        <v>51</v>
      </c>
      <c r="D956">
        <v>495</v>
      </c>
      <c r="E956" t="s">
        <v>41</v>
      </c>
      <c r="F956">
        <v>2</v>
      </c>
      <c r="G956">
        <v>1</v>
      </c>
      <c r="H956" t="s">
        <v>35</v>
      </c>
      <c r="I956">
        <v>1</v>
      </c>
      <c r="J956">
        <v>1334</v>
      </c>
      <c r="K956">
        <v>3</v>
      </c>
      <c r="L956" t="s">
        <v>42</v>
      </c>
      <c r="M956">
        <v>37</v>
      </c>
      <c r="N956">
        <v>3</v>
      </c>
      <c r="O956">
        <v>4</v>
      </c>
      <c r="P956" t="s">
        <v>52</v>
      </c>
      <c r="Q956">
        <v>3</v>
      </c>
      <c r="R956" t="s">
        <v>44</v>
      </c>
      <c r="S956">
        <v>17861</v>
      </c>
      <c r="T956">
        <v>26582</v>
      </c>
      <c r="U956">
        <v>0</v>
      </c>
      <c r="V956" t="s">
        <v>106</v>
      </c>
      <c r="W956" t="s">
        <v>32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s="2" customFormat="1" x14ac:dyDescent="0.25">
      <c r="A957">
        <v>55</v>
      </c>
      <c r="B957" t="s">
        <v>39</v>
      </c>
      <c r="C957" t="s">
        <v>33</v>
      </c>
      <c r="D957">
        <v>282</v>
      </c>
      <c r="E957" t="s">
        <v>41</v>
      </c>
      <c r="F957">
        <v>2</v>
      </c>
      <c r="G957">
        <v>2</v>
      </c>
      <c r="H957" t="s">
        <v>47</v>
      </c>
      <c r="I957">
        <v>1</v>
      </c>
      <c r="J957">
        <v>1336</v>
      </c>
      <c r="K957">
        <v>4</v>
      </c>
      <c r="L957" t="s">
        <v>36</v>
      </c>
      <c r="M957">
        <v>58</v>
      </c>
      <c r="N957">
        <v>1</v>
      </c>
      <c r="O957">
        <v>5</v>
      </c>
      <c r="P957" t="s">
        <v>52</v>
      </c>
      <c r="Q957">
        <v>3</v>
      </c>
      <c r="R957" t="s">
        <v>44</v>
      </c>
      <c r="S957">
        <v>19187</v>
      </c>
      <c r="T957">
        <v>6992</v>
      </c>
      <c r="U957">
        <v>4</v>
      </c>
      <c r="V957" t="s">
        <v>106</v>
      </c>
      <c r="W957" t="s">
        <v>39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s="2" customFormat="1" x14ac:dyDescent="0.25">
      <c r="A958">
        <v>56</v>
      </c>
      <c r="B958" t="s">
        <v>39</v>
      </c>
      <c r="C958" t="s">
        <v>33</v>
      </c>
      <c r="D958">
        <v>206</v>
      </c>
      <c r="E958" t="s">
        <v>57</v>
      </c>
      <c r="F958">
        <v>8</v>
      </c>
      <c r="G958">
        <v>4</v>
      </c>
      <c r="H958" t="s">
        <v>35</v>
      </c>
      <c r="I958">
        <v>1</v>
      </c>
      <c r="J958">
        <v>1338</v>
      </c>
      <c r="K958">
        <v>4</v>
      </c>
      <c r="L958" t="s">
        <v>42</v>
      </c>
      <c r="M958">
        <v>99</v>
      </c>
      <c r="N958">
        <v>3</v>
      </c>
      <c r="O958">
        <v>5</v>
      </c>
      <c r="P958" t="s">
        <v>52</v>
      </c>
      <c r="Q958">
        <v>2</v>
      </c>
      <c r="R958" t="s">
        <v>38</v>
      </c>
      <c r="S958">
        <v>19717</v>
      </c>
      <c r="T958">
        <v>4022</v>
      </c>
      <c r="U958">
        <v>6</v>
      </c>
      <c r="V958" t="s">
        <v>106</v>
      </c>
      <c r="W958" t="s">
        <v>39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s="2" customFormat="1" x14ac:dyDescent="0.25">
      <c r="A959">
        <v>40</v>
      </c>
      <c r="B959" t="s">
        <v>39</v>
      </c>
      <c r="C959" t="s">
        <v>51</v>
      </c>
      <c r="D959">
        <v>458</v>
      </c>
      <c r="E959" t="s">
        <v>41</v>
      </c>
      <c r="F959">
        <v>16</v>
      </c>
      <c r="G959">
        <v>2</v>
      </c>
      <c r="H959" t="s">
        <v>35</v>
      </c>
      <c r="I959">
        <v>1</v>
      </c>
      <c r="J959">
        <v>1340</v>
      </c>
      <c r="K959">
        <v>3</v>
      </c>
      <c r="L959" t="s">
        <v>42</v>
      </c>
      <c r="M959">
        <v>74</v>
      </c>
      <c r="N959">
        <v>3</v>
      </c>
      <c r="O959">
        <v>1</v>
      </c>
      <c r="P959" t="s">
        <v>43</v>
      </c>
      <c r="Q959">
        <v>3</v>
      </c>
      <c r="R959" t="s">
        <v>48</v>
      </c>
      <c r="S959">
        <v>3544</v>
      </c>
      <c r="T959">
        <v>8532</v>
      </c>
      <c r="U959">
        <v>9</v>
      </c>
      <c r="V959" t="s">
        <v>106</v>
      </c>
      <c r="W959" t="s">
        <v>39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s="2" customFormat="1" x14ac:dyDescent="0.25">
      <c r="A960">
        <v>34</v>
      </c>
      <c r="B960" t="s">
        <v>39</v>
      </c>
      <c r="C960" t="s">
        <v>33</v>
      </c>
      <c r="D960">
        <v>943</v>
      </c>
      <c r="E960" t="s">
        <v>41</v>
      </c>
      <c r="F960">
        <v>9</v>
      </c>
      <c r="G960">
        <v>3</v>
      </c>
      <c r="H960" t="s">
        <v>35</v>
      </c>
      <c r="I960">
        <v>1</v>
      </c>
      <c r="J960">
        <v>1344</v>
      </c>
      <c r="K960">
        <v>4</v>
      </c>
      <c r="L960" t="s">
        <v>42</v>
      </c>
      <c r="M960">
        <v>86</v>
      </c>
      <c r="N960">
        <v>3</v>
      </c>
      <c r="O960">
        <v>3</v>
      </c>
      <c r="P960" t="s">
        <v>50</v>
      </c>
      <c r="Q960">
        <v>4</v>
      </c>
      <c r="R960" t="s">
        <v>48</v>
      </c>
      <c r="S960">
        <v>8500</v>
      </c>
      <c r="T960">
        <v>5494</v>
      </c>
      <c r="U960">
        <v>0</v>
      </c>
      <c r="V960" t="s">
        <v>106</v>
      </c>
      <c r="W960" t="s">
        <v>39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s="2" customFormat="1" x14ac:dyDescent="0.25">
      <c r="A961">
        <v>40</v>
      </c>
      <c r="B961" t="s">
        <v>39</v>
      </c>
      <c r="C961" t="s">
        <v>33</v>
      </c>
      <c r="D961">
        <v>523</v>
      </c>
      <c r="E961" t="s">
        <v>41</v>
      </c>
      <c r="F961">
        <v>2</v>
      </c>
      <c r="G961">
        <v>3</v>
      </c>
      <c r="H961" t="s">
        <v>35</v>
      </c>
      <c r="I961">
        <v>1</v>
      </c>
      <c r="J961">
        <v>1346</v>
      </c>
      <c r="K961">
        <v>3</v>
      </c>
      <c r="L961" t="s">
        <v>42</v>
      </c>
      <c r="M961">
        <v>98</v>
      </c>
      <c r="N961">
        <v>3</v>
      </c>
      <c r="O961">
        <v>2</v>
      </c>
      <c r="P961" t="s">
        <v>43</v>
      </c>
      <c r="Q961">
        <v>4</v>
      </c>
      <c r="R961" t="s">
        <v>38</v>
      </c>
      <c r="S961">
        <v>4661</v>
      </c>
      <c r="T961">
        <v>22455</v>
      </c>
      <c r="U961">
        <v>1</v>
      </c>
      <c r="V961" t="s">
        <v>106</v>
      </c>
      <c r="W961" t="s">
        <v>39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s="2" customFormat="1" x14ac:dyDescent="0.25">
      <c r="A962">
        <v>41</v>
      </c>
      <c r="B962" t="s">
        <v>39</v>
      </c>
      <c r="C962" t="s">
        <v>40</v>
      </c>
      <c r="D962">
        <v>1018</v>
      </c>
      <c r="E962" t="s">
        <v>34</v>
      </c>
      <c r="F962">
        <v>1</v>
      </c>
      <c r="G962">
        <v>3</v>
      </c>
      <c r="H962" t="s">
        <v>55</v>
      </c>
      <c r="I962">
        <v>1</v>
      </c>
      <c r="J962">
        <v>1349</v>
      </c>
      <c r="K962">
        <v>3</v>
      </c>
      <c r="L962" t="s">
        <v>36</v>
      </c>
      <c r="M962">
        <v>66</v>
      </c>
      <c r="N962">
        <v>3</v>
      </c>
      <c r="O962">
        <v>2</v>
      </c>
      <c r="P962" t="s">
        <v>37</v>
      </c>
      <c r="Q962">
        <v>1</v>
      </c>
      <c r="R962" t="s">
        <v>48</v>
      </c>
      <c r="S962">
        <v>4103</v>
      </c>
      <c r="T962">
        <v>4297</v>
      </c>
      <c r="U962">
        <v>0</v>
      </c>
      <c r="V962" t="s">
        <v>106</v>
      </c>
      <c r="W962" t="s">
        <v>39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s="2" customFormat="1" x14ac:dyDescent="0.25">
      <c r="A963">
        <v>35</v>
      </c>
      <c r="B963" t="s">
        <v>39</v>
      </c>
      <c r="C963" t="s">
        <v>40</v>
      </c>
      <c r="D963">
        <v>482</v>
      </c>
      <c r="E963" t="s">
        <v>41</v>
      </c>
      <c r="F963">
        <v>4</v>
      </c>
      <c r="G963">
        <v>4</v>
      </c>
      <c r="H963" t="s">
        <v>35</v>
      </c>
      <c r="I963">
        <v>1</v>
      </c>
      <c r="J963">
        <v>1350</v>
      </c>
      <c r="K963">
        <v>3</v>
      </c>
      <c r="L963" t="s">
        <v>42</v>
      </c>
      <c r="M963">
        <v>87</v>
      </c>
      <c r="N963">
        <v>3</v>
      </c>
      <c r="O963">
        <v>2</v>
      </c>
      <c r="P963" t="s">
        <v>43</v>
      </c>
      <c r="Q963">
        <v>3</v>
      </c>
      <c r="R963" t="s">
        <v>38</v>
      </c>
      <c r="S963">
        <v>4249</v>
      </c>
      <c r="T963">
        <v>2690</v>
      </c>
      <c r="U963">
        <v>1</v>
      </c>
      <c r="V963" t="s">
        <v>106</v>
      </c>
      <c r="W963" t="s">
        <v>32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s="2" customFormat="1" x14ac:dyDescent="0.25">
      <c r="A964">
        <v>51</v>
      </c>
      <c r="B964" t="s">
        <v>39</v>
      </c>
      <c r="C964" t="s">
        <v>33</v>
      </c>
      <c r="D964">
        <v>770</v>
      </c>
      <c r="E964" t="s">
        <v>57</v>
      </c>
      <c r="F964">
        <v>5</v>
      </c>
      <c r="G964">
        <v>3</v>
      </c>
      <c r="H964" t="s">
        <v>35</v>
      </c>
      <c r="I964">
        <v>1</v>
      </c>
      <c r="J964">
        <v>1352</v>
      </c>
      <c r="K964">
        <v>3</v>
      </c>
      <c r="L964" t="s">
        <v>42</v>
      </c>
      <c r="M964">
        <v>84</v>
      </c>
      <c r="N964">
        <v>3</v>
      </c>
      <c r="O964">
        <v>4</v>
      </c>
      <c r="P964" t="s">
        <v>52</v>
      </c>
      <c r="Q964">
        <v>2</v>
      </c>
      <c r="R964" t="s">
        <v>48</v>
      </c>
      <c r="S964">
        <v>14026</v>
      </c>
      <c r="T964">
        <v>17588</v>
      </c>
      <c r="U964">
        <v>1</v>
      </c>
      <c r="V964" t="s">
        <v>106</v>
      </c>
      <c r="W964" t="s">
        <v>32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s="2" customFormat="1" x14ac:dyDescent="0.25">
      <c r="A965">
        <v>38</v>
      </c>
      <c r="B965" t="s">
        <v>39</v>
      </c>
      <c r="C965" t="s">
        <v>33</v>
      </c>
      <c r="D965">
        <v>1009</v>
      </c>
      <c r="E965" t="s">
        <v>34</v>
      </c>
      <c r="F965">
        <v>2</v>
      </c>
      <c r="G965">
        <v>2</v>
      </c>
      <c r="H965" t="s">
        <v>35</v>
      </c>
      <c r="I965">
        <v>1</v>
      </c>
      <c r="J965">
        <v>1355</v>
      </c>
      <c r="K965">
        <v>2</v>
      </c>
      <c r="L965" t="s">
        <v>36</v>
      </c>
      <c r="M965">
        <v>31</v>
      </c>
      <c r="N965">
        <v>3</v>
      </c>
      <c r="O965">
        <v>2</v>
      </c>
      <c r="P965" t="s">
        <v>37</v>
      </c>
      <c r="Q965">
        <v>1</v>
      </c>
      <c r="R965" t="s">
        <v>48</v>
      </c>
      <c r="S965">
        <v>6893</v>
      </c>
      <c r="T965">
        <v>19461</v>
      </c>
      <c r="U965">
        <v>3</v>
      </c>
      <c r="V965" t="s">
        <v>106</v>
      </c>
      <c r="W965" t="s">
        <v>39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s="2" customFormat="1" x14ac:dyDescent="0.25">
      <c r="A966">
        <v>34</v>
      </c>
      <c r="B966" t="s">
        <v>39</v>
      </c>
      <c r="C966" t="s">
        <v>33</v>
      </c>
      <c r="D966">
        <v>507</v>
      </c>
      <c r="E966" t="s">
        <v>34</v>
      </c>
      <c r="F966">
        <v>15</v>
      </c>
      <c r="G966">
        <v>2</v>
      </c>
      <c r="H966" t="s">
        <v>47</v>
      </c>
      <c r="I966">
        <v>1</v>
      </c>
      <c r="J966">
        <v>1356</v>
      </c>
      <c r="K966">
        <v>3</v>
      </c>
      <c r="L966" t="s">
        <v>36</v>
      </c>
      <c r="M966">
        <v>66</v>
      </c>
      <c r="N966">
        <v>3</v>
      </c>
      <c r="O966">
        <v>2</v>
      </c>
      <c r="P966" t="s">
        <v>37</v>
      </c>
      <c r="Q966">
        <v>1</v>
      </c>
      <c r="R966" t="s">
        <v>38</v>
      </c>
      <c r="S966">
        <v>6125</v>
      </c>
      <c r="T966">
        <v>23553</v>
      </c>
      <c r="U966">
        <v>1</v>
      </c>
      <c r="V966" t="s">
        <v>106</v>
      </c>
      <c r="W966" t="s">
        <v>39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s="2" customFormat="1" x14ac:dyDescent="0.25">
      <c r="A967">
        <v>25</v>
      </c>
      <c r="B967" t="s">
        <v>39</v>
      </c>
      <c r="C967" t="s">
        <v>33</v>
      </c>
      <c r="D967">
        <v>882</v>
      </c>
      <c r="E967" t="s">
        <v>41</v>
      </c>
      <c r="F967">
        <v>19</v>
      </c>
      <c r="G967">
        <v>1</v>
      </c>
      <c r="H967" t="s">
        <v>47</v>
      </c>
      <c r="I967">
        <v>1</v>
      </c>
      <c r="J967">
        <v>1358</v>
      </c>
      <c r="K967">
        <v>4</v>
      </c>
      <c r="L967" t="s">
        <v>42</v>
      </c>
      <c r="M967">
        <v>67</v>
      </c>
      <c r="N967">
        <v>3</v>
      </c>
      <c r="O967">
        <v>1</v>
      </c>
      <c r="P967" t="s">
        <v>46</v>
      </c>
      <c r="Q967">
        <v>4</v>
      </c>
      <c r="R967" t="s">
        <v>44</v>
      </c>
      <c r="S967">
        <v>3669</v>
      </c>
      <c r="T967">
        <v>9075</v>
      </c>
      <c r="U967">
        <v>3</v>
      </c>
      <c r="V967" t="s">
        <v>106</v>
      </c>
      <c r="W967" t="s">
        <v>39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s="2" customFormat="1" x14ac:dyDescent="0.25">
      <c r="A968">
        <v>58</v>
      </c>
      <c r="B968" t="s">
        <v>32</v>
      </c>
      <c r="C968" t="s">
        <v>33</v>
      </c>
      <c r="D968">
        <v>601</v>
      </c>
      <c r="E968" t="s">
        <v>41</v>
      </c>
      <c r="F968">
        <v>7</v>
      </c>
      <c r="G968">
        <v>4</v>
      </c>
      <c r="H968" t="s">
        <v>47</v>
      </c>
      <c r="I968">
        <v>1</v>
      </c>
      <c r="J968">
        <v>1360</v>
      </c>
      <c r="K968">
        <v>3</v>
      </c>
      <c r="L968" t="s">
        <v>36</v>
      </c>
      <c r="M968">
        <v>53</v>
      </c>
      <c r="N968">
        <v>2</v>
      </c>
      <c r="O968">
        <v>3</v>
      </c>
      <c r="P968" t="s">
        <v>49</v>
      </c>
      <c r="Q968">
        <v>1</v>
      </c>
      <c r="R968" t="s">
        <v>44</v>
      </c>
      <c r="S968">
        <v>10008</v>
      </c>
      <c r="T968">
        <v>12023</v>
      </c>
      <c r="U968">
        <v>7</v>
      </c>
      <c r="V968" t="s">
        <v>106</v>
      </c>
      <c r="W968" t="s">
        <v>32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s="2" customFormat="1" x14ac:dyDescent="0.25">
      <c r="A969">
        <v>40</v>
      </c>
      <c r="B969" t="s">
        <v>39</v>
      </c>
      <c r="C969" t="s">
        <v>33</v>
      </c>
      <c r="D969">
        <v>329</v>
      </c>
      <c r="E969" t="s">
        <v>41</v>
      </c>
      <c r="F969">
        <v>1</v>
      </c>
      <c r="G969">
        <v>4</v>
      </c>
      <c r="H969" t="s">
        <v>35</v>
      </c>
      <c r="I969">
        <v>1</v>
      </c>
      <c r="J969">
        <v>1361</v>
      </c>
      <c r="K969">
        <v>2</v>
      </c>
      <c r="L969" t="s">
        <v>42</v>
      </c>
      <c r="M969">
        <v>88</v>
      </c>
      <c r="N969">
        <v>3</v>
      </c>
      <c r="O969">
        <v>1</v>
      </c>
      <c r="P969" t="s">
        <v>46</v>
      </c>
      <c r="Q969">
        <v>2</v>
      </c>
      <c r="R969" t="s">
        <v>44</v>
      </c>
      <c r="S969">
        <v>2387</v>
      </c>
      <c r="T969">
        <v>6762</v>
      </c>
      <c r="U969">
        <v>3</v>
      </c>
      <c r="V969" t="s">
        <v>106</v>
      </c>
      <c r="W969" t="s">
        <v>39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s="2" customFormat="1" x14ac:dyDescent="0.25">
      <c r="A970">
        <v>36</v>
      </c>
      <c r="B970" t="s">
        <v>39</v>
      </c>
      <c r="C970" t="s">
        <v>40</v>
      </c>
      <c r="D970">
        <v>607</v>
      </c>
      <c r="E970" t="s">
        <v>34</v>
      </c>
      <c r="F970">
        <v>7</v>
      </c>
      <c r="G970">
        <v>3</v>
      </c>
      <c r="H970" t="s">
        <v>55</v>
      </c>
      <c r="I970">
        <v>1</v>
      </c>
      <c r="J970">
        <v>1362</v>
      </c>
      <c r="K970">
        <v>1</v>
      </c>
      <c r="L970" t="s">
        <v>36</v>
      </c>
      <c r="M970">
        <v>83</v>
      </c>
      <c r="N970">
        <v>4</v>
      </c>
      <c r="O970">
        <v>2</v>
      </c>
      <c r="P970" t="s">
        <v>37</v>
      </c>
      <c r="Q970">
        <v>1</v>
      </c>
      <c r="R970" t="s">
        <v>44</v>
      </c>
      <c r="S970">
        <v>4639</v>
      </c>
      <c r="T970">
        <v>2261</v>
      </c>
      <c r="U970">
        <v>2</v>
      </c>
      <c r="V970" t="s">
        <v>106</v>
      </c>
      <c r="W970" t="s">
        <v>39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s="2" customFormat="1" x14ac:dyDescent="0.25">
      <c r="A971">
        <v>48</v>
      </c>
      <c r="B971" t="s">
        <v>39</v>
      </c>
      <c r="C971" t="s">
        <v>33</v>
      </c>
      <c r="D971">
        <v>855</v>
      </c>
      <c r="E971" t="s">
        <v>41</v>
      </c>
      <c r="F971">
        <v>4</v>
      </c>
      <c r="G971">
        <v>3</v>
      </c>
      <c r="H971" t="s">
        <v>35</v>
      </c>
      <c r="I971">
        <v>1</v>
      </c>
      <c r="J971">
        <v>1363</v>
      </c>
      <c r="K971">
        <v>4</v>
      </c>
      <c r="L971" t="s">
        <v>42</v>
      </c>
      <c r="M971">
        <v>54</v>
      </c>
      <c r="N971">
        <v>3</v>
      </c>
      <c r="O971">
        <v>3</v>
      </c>
      <c r="P971" t="s">
        <v>49</v>
      </c>
      <c r="Q971">
        <v>4</v>
      </c>
      <c r="R971" t="s">
        <v>38</v>
      </c>
      <c r="S971">
        <v>7898</v>
      </c>
      <c r="T971">
        <v>18706</v>
      </c>
      <c r="U971">
        <v>1</v>
      </c>
      <c r="V971" t="s">
        <v>106</v>
      </c>
      <c r="W971" t="s">
        <v>39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s="2" customFormat="1" x14ac:dyDescent="0.25">
      <c r="A972">
        <v>27</v>
      </c>
      <c r="B972" t="s">
        <v>39</v>
      </c>
      <c r="C972" t="s">
        <v>33</v>
      </c>
      <c r="D972">
        <v>1291</v>
      </c>
      <c r="E972" t="s">
        <v>34</v>
      </c>
      <c r="F972">
        <v>11</v>
      </c>
      <c r="G972">
        <v>3</v>
      </c>
      <c r="H972" t="s">
        <v>47</v>
      </c>
      <c r="I972">
        <v>1</v>
      </c>
      <c r="J972">
        <v>1364</v>
      </c>
      <c r="K972">
        <v>3</v>
      </c>
      <c r="L972" t="s">
        <v>36</v>
      </c>
      <c r="M972">
        <v>98</v>
      </c>
      <c r="N972">
        <v>4</v>
      </c>
      <c r="O972">
        <v>1</v>
      </c>
      <c r="P972" t="s">
        <v>53</v>
      </c>
      <c r="Q972">
        <v>4</v>
      </c>
      <c r="R972" t="s">
        <v>44</v>
      </c>
      <c r="S972">
        <v>2534</v>
      </c>
      <c r="T972">
        <v>6527</v>
      </c>
      <c r="U972">
        <v>8</v>
      </c>
      <c r="V972" t="s">
        <v>106</v>
      </c>
      <c r="W972" t="s">
        <v>39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s="2" customFormat="1" x14ac:dyDescent="0.25">
      <c r="A973">
        <v>51</v>
      </c>
      <c r="B973" t="s">
        <v>39</v>
      </c>
      <c r="C973" t="s">
        <v>33</v>
      </c>
      <c r="D973">
        <v>1405</v>
      </c>
      <c r="E973" t="s">
        <v>41</v>
      </c>
      <c r="F973">
        <v>11</v>
      </c>
      <c r="G973">
        <v>2</v>
      </c>
      <c r="H973" t="s">
        <v>56</v>
      </c>
      <c r="I973">
        <v>1</v>
      </c>
      <c r="J973">
        <v>1367</v>
      </c>
      <c r="K973">
        <v>4</v>
      </c>
      <c r="L973" t="s">
        <v>36</v>
      </c>
      <c r="M973">
        <v>82</v>
      </c>
      <c r="N973">
        <v>2</v>
      </c>
      <c r="O973">
        <v>4</v>
      </c>
      <c r="P973" t="s">
        <v>49</v>
      </c>
      <c r="Q973">
        <v>2</v>
      </c>
      <c r="R973" t="s">
        <v>38</v>
      </c>
      <c r="S973">
        <v>13142</v>
      </c>
      <c r="T973">
        <v>24439</v>
      </c>
      <c r="U973">
        <v>3</v>
      </c>
      <c r="V973" t="s">
        <v>106</v>
      </c>
      <c r="W973" t="s">
        <v>39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s="2" customFormat="1" x14ac:dyDescent="0.25">
      <c r="A974">
        <v>18</v>
      </c>
      <c r="B974" t="s">
        <v>39</v>
      </c>
      <c r="C974" t="s">
        <v>51</v>
      </c>
      <c r="D974">
        <v>1124</v>
      </c>
      <c r="E974" t="s">
        <v>41</v>
      </c>
      <c r="F974">
        <v>1</v>
      </c>
      <c r="G974">
        <v>3</v>
      </c>
      <c r="H974" t="s">
        <v>35</v>
      </c>
      <c r="I974">
        <v>1</v>
      </c>
      <c r="J974">
        <v>1368</v>
      </c>
      <c r="K974">
        <v>4</v>
      </c>
      <c r="L974" t="s">
        <v>36</v>
      </c>
      <c r="M974">
        <v>97</v>
      </c>
      <c r="N974">
        <v>3</v>
      </c>
      <c r="O974">
        <v>1</v>
      </c>
      <c r="P974" t="s">
        <v>46</v>
      </c>
      <c r="Q974">
        <v>4</v>
      </c>
      <c r="R974" t="s">
        <v>38</v>
      </c>
      <c r="S974">
        <v>1611</v>
      </c>
      <c r="T974">
        <v>19305</v>
      </c>
      <c r="U974">
        <v>1</v>
      </c>
      <c r="V974" t="s">
        <v>106</v>
      </c>
      <c r="W974" t="s">
        <v>39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s="2" customFormat="1" x14ac:dyDescent="0.25">
      <c r="A975">
        <v>35</v>
      </c>
      <c r="B975" t="s">
        <v>39</v>
      </c>
      <c r="C975" t="s">
        <v>33</v>
      </c>
      <c r="D975">
        <v>817</v>
      </c>
      <c r="E975" t="s">
        <v>41</v>
      </c>
      <c r="F975">
        <v>1</v>
      </c>
      <c r="G975">
        <v>3</v>
      </c>
      <c r="H975" t="s">
        <v>47</v>
      </c>
      <c r="I975">
        <v>1</v>
      </c>
      <c r="J975">
        <v>1369</v>
      </c>
      <c r="K975">
        <v>4</v>
      </c>
      <c r="L975" t="s">
        <v>36</v>
      </c>
      <c r="M975">
        <v>60</v>
      </c>
      <c r="N975">
        <v>2</v>
      </c>
      <c r="O975">
        <v>2</v>
      </c>
      <c r="P975" t="s">
        <v>46</v>
      </c>
      <c r="Q975">
        <v>4</v>
      </c>
      <c r="R975" t="s">
        <v>44</v>
      </c>
      <c r="S975">
        <v>5363</v>
      </c>
      <c r="T975">
        <v>10846</v>
      </c>
      <c r="U975">
        <v>0</v>
      </c>
      <c r="V975" t="s">
        <v>106</v>
      </c>
      <c r="W975" t="s">
        <v>39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s="2" customFormat="1" x14ac:dyDescent="0.25">
      <c r="A976">
        <v>27</v>
      </c>
      <c r="B976" t="s">
        <v>39</v>
      </c>
      <c r="C976" t="s">
        <v>40</v>
      </c>
      <c r="D976">
        <v>793</v>
      </c>
      <c r="E976" t="s">
        <v>34</v>
      </c>
      <c r="F976">
        <v>2</v>
      </c>
      <c r="G976">
        <v>1</v>
      </c>
      <c r="H976" t="s">
        <v>35</v>
      </c>
      <c r="I976">
        <v>1</v>
      </c>
      <c r="J976">
        <v>1371</v>
      </c>
      <c r="K976">
        <v>4</v>
      </c>
      <c r="L976" t="s">
        <v>42</v>
      </c>
      <c r="M976">
        <v>43</v>
      </c>
      <c r="N976">
        <v>1</v>
      </c>
      <c r="O976">
        <v>2</v>
      </c>
      <c r="P976" t="s">
        <v>37</v>
      </c>
      <c r="Q976">
        <v>4</v>
      </c>
      <c r="R976" t="s">
        <v>38</v>
      </c>
      <c r="S976">
        <v>5071</v>
      </c>
      <c r="T976">
        <v>20392</v>
      </c>
      <c r="U976">
        <v>3</v>
      </c>
      <c r="V976" t="s">
        <v>106</v>
      </c>
      <c r="W976" t="s">
        <v>39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s="2" customFormat="1" x14ac:dyDescent="0.25">
      <c r="A977">
        <v>55</v>
      </c>
      <c r="B977" t="s">
        <v>32</v>
      </c>
      <c r="C977" t="s">
        <v>33</v>
      </c>
      <c r="D977">
        <v>267</v>
      </c>
      <c r="E977" t="s">
        <v>34</v>
      </c>
      <c r="F977">
        <v>13</v>
      </c>
      <c r="G977">
        <v>4</v>
      </c>
      <c r="H977" t="s">
        <v>55</v>
      </c>
      <c r="I977">
        <v>1</v>
      </c>
      <c r="J977">
        <v>1372</v>
      </c>
      <c r="K977">
        <v>1</v>
      </c>
      <c r="L977" t="s">
        <v>42</v>
      </c>
      <c r="M977">
        <v>85</v>
      </c>
      <c r="N977">
        <v>4</v>
      </c>
      <c r="O977">
        <v>4</v>
      </c>
      <c r="P977" t="s">
        <v>37</v>
      </c>
      <c r="Q977">
        <v>3</v>
      </c>
      <c r="R977" t="s">
        <v>38</v>
      </c>
      <c r="S977">
        <v>13695</v>
      </c>
      <c r="T977">
        <v>9277</v>
      </c>
      <c r="U977">
        <v>6</v>
      </c>
      <c r="V977" t="s">
        <v>106</v>
      </c>
      <c r="W977" t="s">
        <v>32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s="2" customFormat="1" x14ac:dyDescent="0.25">
      <c r="A978">
        <v>56</v>
      </c>
      <c r="B978" t="s">
        <v>39</v>
      </c>
      <c r="C978" t="s">
        <v>33</v>
      </c>
      <c r="D978">
        <v>1369</v>
      </c>
      <c r="E978" t="s">
        <v>41</v>
      </c>
      <c r="F978">
        <v>23</v>
      </c>
      <c r="G978">
        <v>3</v>
      </c>
      <c r="H978" t="s">
        <v>35</v>
      </c>
      <c r="I978">
        <v>1</v>
      </c>
      <c r="J978">
        <v>1373</v>
      </c>
      <c r="K978">
        <v>4</v>
      </c>
      <c r="L978" t="s">
        <v>42</v>
      </c>
      <c r="M978">
        <v>68</v>
      </c>
      <c r="N978">
        <v>3</v>
      </c>
      <c r="O978">
        <v>4</v>
      </c>
      <c r="P978" t="s">
        <v>49</v>
      </c>
      <c r="Q978">
        <v>2</v>
      </c>
      <c r="R978" t="s">
        <v>44</v>
      </c>
      <c r="S978">
        <v>13402</v>
      </c>
      <c r="T978">
        <v>18235</v>
      </c>
      <c r="U978">
        <v>4</v>
      </c>
      <c r="V978" t="s">
        <v>106</v>
      </c>
      <c r="W978" t="s">
        <v>32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s="2" customFormat="1" x14ac:dyDescent="0.25">
      <c r="A979">
        <v>34</v>
      </c>
      <c r="B979" t="s">
        <v>39</v>
      </c>
      <c r="C979" t="s">
        <v>51</v>
      </c>
      <c r="D979">
        <v>999</v>
      </c>
      <c r="E979" t="s">
        <v>41</v>
      </c>
      <c r="F979">
        <v>26</v>
      </c>
      <c r="G979">
        <v>1</v>
      </c>
      <c r="H979" t="s">
        <v>56</v>
      </c>
      <c r="I979">
        <v>1</v>
      </c>
      <c r="J979">
        <v>1374</v>
      </c>
      <c r="K979">
        <v>1</v>
      </c>
      <c r="L979" t="s">
        <v>36</v>
      </c>
      <c r="M979">
        <v>92</v>
      </c>
      <c r="N979">
        <v>2</v>
      </c>
      <c r="O979">
        <v>1</v>
      </c>
      <c r="P979" t="s">
        <v>43</v>
      </c>
      <c r="Q979">
        <v>3</v>
      </c>
      <c r="R979" t="s">
        <v>48</v>
      </c>
      <c r="S979">
        <v>2029</v>
      </c>
      <c r="T979">
        <v>15891</v>
      </c>
      <c r="U979">
        <v>1</v>
      </c>
      <c r="V979" t="s">
        <v>106</v>
      </c>
      <c r="W979" t="s">
        <v>39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s="2" customFormat="1" x14ac:dyDescent="0.25">
      <c r="A980">
        <v>40</v>
      </c>
      <c r="B980" t="s">
        <v>39</v>
      </c>
      <c r="C980" t="s">
        <v>33</v>
      </c>
      <c r="D980">
        <v>1202</v>
      </c>
      <c r="E980" t="s">
        <v>41</v>
      </c>
      <c r="F980">
        <v>2</v>
      </c>
      <c r="G980">
        <v>1</v>
      </c>
      <c r="H980" t="s">
        <v>47</v>
      </c>
      <c r="I980">
        <v>1</v>
      </c>
      <c r="J980">
        <v>1375</v>
      </c>
      <c r="K980">
        <v>2</v>
      </c>
      <c r="L980" t="s">
        <v>36</v>
      </c>
      <c r="M980">
        <v>89</v>
      </c>
      <c r="N980">
        <v>4</v>
      </c>
      <c r="O980">
        <v>2</v>
      </c>
      <c r="P980" t="s">
        <v>50</v>
      </c>
      <c r="Q980">
        <v>3</v>
      </c>
      <c r="R980" t="s">
        <v>48</v>
      </c>
      <c r="S980">
        <v>6377</v>
      </c>
      <c r="T980">
        <v>13888</v>
      </c>
      <c r="U980">
        <v>5</v>
      </c>
      <c r="V980" t="s">
        <v>106</v>
      </c>
      <c r="W980" t="s">
        <v>39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s="2" customFormat="1" x14ac:dyDescent="0.25">
      <c r="A981">
        <v>34</v>
      </c>
      <c r="B981" t="s">
        <v>39</v>
      </c>
      <c r="C981" t="s">
        <v>33</v>
      </c>
      <c r="D981">
        <v>285</v>
      </c>
      <c r="E981" t="s">
        <v>41</v>
      </c>
      <c r="F981">
        <v>29</v>
      </c>
      <c r="G981">
        <v>3</v>
      </c>
      <c r="H981" t="s">
        <v>47</v>
      </c>
      <c r="I981">
        <v>1</v>
      </c>
      <c r="J981">
        <v>1377</v>
      </c>
      <c r="K981">
        <v>2</v>
      </c>
      <c r="L981" t="s">
        <v>42</v>
      </c>
      <c r="M981">
        <v>86</v>
      </c>
      <c r="N981">
        <v>3</v>
      </c>
      <c r="O981">
        <v>2</v>
      </c>
      <c r="P981" t="s">
        <v>46</v>
      </c>
      <c r="Q981">
        <v>3</v>
      </c>
      <c r="R981" t="s">
        <v>44</v>
      </c>
      <c r="S981">
        <v>5429</v>
      </c>
      <c r="T981">
        <v>17491</v>
      </c>
      <c r="U981">
        <v>4</v>
      </c>
      <c r="V981" t="s">
        <v>106</v>
      </c>
      <c r="W981" t="s">
        <v>39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s="2" customFormat="1" x14ac:dyDescent="0.25">
      <c r="A982">
        <v>31</v>
      </c>
      <c r="B982" t="s">
        <v>32</v>
      </c>
      <c r="C982" t="s">
        <v>40</v>
      </c>
      <c r="D982">
        <v>703</v>
      </c>
      <c r="E982" t="s">
        <v>34</v>
      </c>
      <c r="F982">
        <v>2</v>
      </c>
      <c r="G982">
        <v>3</v>
      </c>
      <c r="H982" t="s">
        <v>35</v>
      </c>
      <c r="I982">
        <v>1</v>
      </c>
      <c r="J982">
        <v>1379</v>
      </c>
      <c r="K982">
        <v>3</v>
      </c>
      <c r="L982" t="s">
        <v>36</v>
      </c>
      <c r="M982">
        <v>90</v>
      </c>
      <c r="N982">
        <v>2</v>
      </c>
      <c r="O982">
        <v>1</v>
      </c>
      <c r="P982" t="s">
        <v>53</v>
      </c>
      <c r="Q982">
        <v>4</v>
      </c>
      <c r="R982" t="s">
        <v>38</v>
      </c>
      <c r="S982">
        <v>2785</v>
      </c>
      <c r="T982">
        <v>11882</v>
      </c>
      <c r="U982">
        <v>7</v>
      </c>
      <c r="V982" t="s">
        <v>106</v>
      </c>
      <c r="W982" t="s">
        <v>39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s="2" customFormat="1" x14ac:dyDescent="0.25">
      <c r="A983">
        <v>35</v>
      </c>
      <c r="B983" t="s">
        <v>32</v>
      </c>
      <c r="C983" t="s">
        <v>40</v>
      </c>
      <c r="D983">
        <v>662</v>
      </c>
      <c r="E983" t="s">
        <v>34</v>
      </c>
      <c r="F983">
        <v>18</v>
      </c>
      <c r="G983">
        <v>4</v>
      </c>
      <c r="H983" t="s">
        <v>55</v>
      </c>
      <c r="I983">
        <v>1</v>
      </c>
      <c r="J983">
        <v>1380</v>
      </c>
      <c r="K983">
        <v>4</v>
      </c>
      <c r="L983" t="s">
        <v>36</v>
      </c>
      <c r="M983">
        <v>67</v>
      </c>
      <c r="N983">
        <v>3</v>
      </c>
      <c r="O983">
        <v>2</v>
      </c>
      <c r="P983" t="s">
        <v>37</v>
      </c>
      <c r="Q983">
        <v>3</v>
      </c>
      <c r="R983" t="s">
        <v>44</v>
      </c>
      <c r="S983">
        <v>4614</v>
      </c>
      <c r="T983">
        <v>23288</v>
      </c>
      <c r="U983">
        <v>0</v>
      </c>
      <c r="V983" t="s">
        <v>106</v>
      </c>
      <c r="W983" t="s">
        <v>32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s="2" customFormat="1" x14ac:dyDescent="0.25">
      <c r="A984">
        <v>38</v>
      </c>
      <c r="B984" t="s">
        <v>39</v>
      </c>
      <c r="C984" t="s">
        <v>40</v>
      </c>
      <c r="D984">
        <v>693</v>
      </c>
      <c r="E984" t="s">
        <v>41</v>
      </c>
      <c r="F984">
        <v>7</v>
      </c>
      <c r="G984">
        <v>3</v>
      </c>
      <c r="H984" t="s">
        <v>35</v>
      </c>
      <c r="I984">
        <v>1</v>
      </c>
      <c r="J984">
        <v>1382</v>
      </c>
      <c r="K984">
        <v>4</v>
      </c>
      <c r="L984" t="s">
        <v>42</v>
      </c>
      <c r="M984">
        <v>57</v>
      </c>
      <c r="N984">
        <v>4</v>
      </c>
      <c r="O984">
        <v>1</v>
      </c>
      <c r="P984" t="s">
        <v>43</v>
      </c>
      <c r="Q984">
        <v>3</v>
      </c>
      <c r="R984" t="s">
        <v>48</v>
      </c>
      <c r="S984">
        <v>2610</v>
      </c>
      <c r="T984">
        <v>15748</v>
      </c>
      <c r="U984">
        <v>1</v>
      </c>
      <c r="V984" t="s">
        <v>106</v>
      </c>
      <c r="W984" t="s">
        <v>39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s="2" customFormat="1" x14ac:dyDescent="0.25">
      <c r="A985">
        <v>34</v>
      </c>
      <c r="B985" t="s">
        <v>39</v>
      </c>
      <c r="C985" t="s">
        <v>33</v>
      </c>
      <c r="D985">
        <v>404</v>
      </c>
      <c r="E985" t="s">
        <v>41</v>
      </c>
      <c r="F985">
        <v>2</v>
      </c>
      <c r="G985">
        <v>4</v>
      </c>
      <c r="H985" t="s">
        <v>56</v>
      </c>
      <c r="I985">
        <v>1</v>
      </c>
      <c r="J985">
        <v>1383</v>
      </c>
      <c r="K985">
        <v>3</v>
      </c>
      <c r="L985" t="s">
        <v>36</v>
      </c>
      <c r="M985">
        <v>98</v>
      </c>
      <c r="N985">
        <v>3</v>
      </c>
      <c r="O985">
        <v>2</v>
      </c>
      <c r="P985" t="s">
        <v>50</v>
      </c>
      <c r="Q985">
        <v>4</v>
      </c>
      <c r="R985" t="s">
        <v>38</v>
      </c>
      <c r="S985">
        <v>6687</v>
      </c>
      <c r="T985">
        <v>6163</v>
      </c>
      <c r="U985">
        <v>1</v>
      </c>
      <c r="V985" t="s">
        <v>106</v>
      </c>
      <c r="W985" t="s">
        <v>39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s="2" customFormat="1" x14ac:dyDescent="0.25">
      <c r="A986">
        <v>28</v>
      </c>
      <c r="B986" t="s">
        <v>39</v>
      </c>
      <c r="C986" t="s">
        <v>33</v>
      </c>
      <c r="D986">
        <v>736</v>
      </c>
      <c r="E986" t="s">
        <v>34</v>
      </c>
      <c r="F986">
        <v>26</v>
      </c>
      <c r="G986">
        <v>3</v>
      </c>
      <c r="H986" t="s">
        <v>35</v>
      </c>
      <c r="I986">
        <v>1</v>
      </c>
      <c r="J986">
        <v>1387</v>
      </c>
      <c r="K986">
        <v>3</v>
      </c>
      <c r="L986" t="s">
        <v>42</v>
      </c>
      <c r="M986">
        <v>48</v>
      </c>
      <c r="N986">
        <v>2</v>
      </c>
      <c r="O986">
        <v>2</v>
      </c>
      <c r="P986" t="s">
        <v>37</v>
      </c>
      <c r="Q986">
        <v>1</v>
      </c>
      <c r="R986" t="s">
        <v>44</v>
      </c>
      <c r="S986">
        <v>4724</v>
      </c>
      <c r="T986">
        <v>24232</v>
      </c>
      <c r="U986">
        <v>1</v>
      </c>
      <c r="V986" t="s">
        <v>106</v>
      </c>
      <c r="W986" t="s">
        <v>39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s="2" customFormat="1" x14ac:dyDescent="0.25">
      <c r="A987">
        <v>31</v>
      </c>
      <c r="B987" t="s">
        <v>32</v>
      </c>
      <c r="C987" t="s">
        <v>33</v>
      </c>
      <c r="D987">
        <v>330</v>
      </c>
      <c r="E987" t="s">
        <v>41</v>
      </c>
      <c r="F987">
        <v>22</v>
      </c>
      <c r="G987">
        <v>4</v>
      </c>
      <c r="H987" t="s">
        <v>47</v>
      </c>
      <c r="I987">
        <v>1</v>
      </c>
      <c r="J987">
        <v>1389</v>
      </c>
      <c r="K987">
        <v>4</v>
      </c>
      <c r="L987" t="s">
        <v>42</v>
      </c>
      <c r="M987">
        <v>98</v>
      </c>
      <c r="N987">
        <v>3</v>
      </c>
      <c r="O987">
        <v>2</v>
      </c>
      <c r="P987" t="s">
        <v>49</v>
      </c>
      <c r="Q987">
        <v>3</v>
      </c>
      <c r="R987" t="s">
        <v>44</v>
      </c>
      <c r="S987">
        <v>6179</v>
      </c>
      <c r="T987">
        <v>21057</v>
      </c>
      <c r="U987">
        <v>1</v>
      </c>
      <c r="V987" t="s">
        <v>106</v>
      </c>
      <c r="W987" t="s">
        <v>32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s="2" customFormat="1" x14ac:dyDescent="0.25">
      <c r="A988">
        <v>39</v>
      </c>
      <c r="B988" t="s">
        <v>39</v>
      </c>
      <c r="C988" t="s">
        <v>33</v>
      </c>
      <c r="D988">
        <v>1498</v>
      </c>
      <c r="E988" t="s">
        <v>34</v>
      </c>
      <c r="F988">
        <v>21</v>
      </c>
      <c r="G988">
        <v>4</v>
      </c>
      <c r="H988" t="s">
        <v>35</v>
      </c>
      <c r="I988">
        <v>1</v>
      </c>
      <c r="J988">
        <v>1390</v>
      </c>
      <c r="K988">
        <v>1</v>
      </c>
      <c r="L988" t="s">
        <v>42</v>
      </c>
      <c r="M988">
        <v>44</v>
      </c>
      <c r="N988">
        <v>2</v>
      </c>
      <c r="O988">
        <v>2</v>
      </c>
      <c r="P988" t="s">
        <v>37</v>
      </c>
      <c r="Q988">
        <v>4</v>
      </c>
      <c r="R988" t="s">
        <v>44</v>
      </c>
      <c r="S988">
        <v>6120</v>
      </c>
      <c r="T988">
        <v>3567</v>
      </c>
      <c r="U988">
        <v>3</v>
      </c>
      <c r="V988" t="s">
        <v>106</v>
      </c>
      <c r="W988" t="s">
        <v>32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s="2" customFormat="1" x14ac:dyDescent="0.25">
      <c r="A989">
        <v>51</v>
      </c>
      <c r="B989" t="s">
        <v>39</v>
      </c>
      <c r="C989" t="s">
        <v>40</v>
      </c>
      <c r="D989">
        <v>541</v>
      </c>
      <c r="E989" t="s">
        <v>34</v>
      </c>
      <c r="F989">
        <v>2</v>
      </c>
      <c r="G989">
        <v>3</v>
      </c>
      <c r="H989" t="s">
        <v>55</v>
      </c>
      <c r="I989">
        <v>1</v>
      </c>
      <c r="J989">
        <v>1391</v>
      </c>
      <c r="K989">
        <v>2</v>
      </c>
      <c r="L989" t="s">
        <v>42</v>
      </c>
      <c r="M989">
        <v>52</v>
      </c>
      <c r="N989">
        <v>3</v>
      </c>
      <c r="O989">
        <v>3</v>
      </c>
      <c r="P989" t="s">
        <v>37</v>
      </c>
      <c r="Q989">
        <v>2</v>
      </c>
      <c r="R989" t="s">
        <v>44</v>
      </c>
      <c r="S989">
        <v>10596</v>
      </c>
      <c r="T989">
        <v>15395</v>
      </c>
      <c r="U989">
        <v>2</v>
      </c>
      <c r="V989" t="s">
        <v>106</v>
      </c>
      <c r="W989" t="s">
        <v>39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s="2" customFormat="1" x14ac:dyDescent="0.25">
      <c r="A990">
        <v>41</v>
      </c>
      <c r="B990" t="s">
        <v>39</v>
      </c>
      <c r="C990" t="s">
        <v>40</v>
      </c>
      <c r="D990">
        <v>1200</v>
      </c>
      <c r="E990" t="s">
        <v>41</v>
      </c>
      <c r="F990">
        <v>22</v>
      </c>
      <c r="G990">
        <v>3</v>
      </c>
      <c r="H990" t="s">
        <v>35</v>
      </c>
      <c r="I990">
        <v>1</v>
      </c>
      <c r="J990">
        <v>1392</v>
      </c>
      <c r="K990">
        <v>4</v>
      </c>
      <c r="L990" t="s">
        <v>36</v>
      </c>
      <c r="M990">
        <v>75</v>
      </c>
      <c r="N990">
        <v>3</v>
      </c>
      <c r="O990">
        <v>2</v>
      </c>
      <c r="P990" t="s">
        <v>43</v>
      </c>
      <c r="Q990">
        <v>4</v>
      </c>
      <c r="R990" t="s">
        <v>48</v>
      </c>
      <c r="S990">
        <v>5467</v>
      </c>
      <c r="T990">
        <v>13953</v>
      </c>
      <c r="U990">
        <v>3</v>
      </c>
      <c r="V990" t="s">
        <v>106</v>
      </c>
      <c r="W990" t="s">
        <v>32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s="2" customFormat="1" x14ac:dyDescent="0.25">
      <c r="A991">
        <v>37</v>
      </c>
      <c r="B991" t="s">
        <v>39</v>
      </c>
      <c r="C991" t="s">
        <v>33</v>
      </c>
      <c r="D991">
        <v>1439</v>
      </c>
      <c r="E991" t="s">
        <v>41</v>
      </c>
      <c r="F991">
        <v>4</v>
      </c>
      <c r="G991">
        <v>1</v>
      </c>
      <c r="H991" t="s">
        <v>35</v>
      </c>
      <c r="I991">
        <v>1</v>
      </c>
      <c r="J991">
        <v>1394</v>
      </c>
      <c r="K991">
        <v>3</v>
      </c>
      <c r="L991" t="s">
        <v>42</v>
      </c>
      <c r="M991">
        <v>54</v>
      </c>
      <c r="N991">
        <v>3</v>
      </c>
      <c r="O991">
        <v>1</v>
      </c>
      <c r="P991" t="s">
        <v>43</v>
      </c>
      <c r="Q991">
        <v>3</v>
      </c>
      <c r="R991" t="s">
        <v>44</v>
      </c>
      <c r="S991">
        <v>2996</v>
      </c>
      <c r="T991">
        <v>5182</v>
      </c>
      <c r="U991">
        <v>7</v>
      </c>
      <c r="V991" t="s">
        <v>106</v>
      </c>
      <c r="W991" t="s">
        <v>32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s="2" customFormat="1" x14ac:dyDescent="0.25">
      <c r="A992">
        <v>33</v>
      </c>
      <c r="B992" t="s">
        <v>39</v>
      </c>
      <c r="C992" t="s">
        <v>40</v>
      </c>
      <c r="D992">
        <v>1111</v>
      </c>
      <c r="E992" t="s">
        <v>34</v>
      </c>
      <c r="F992">
        <v>5</v>
      </c>
      <c r="G992">
        <v>1</v>
      </c>
      <c r="H992" t="s">
        <v>35</v>
      </c>
      <c r="I992">
        <v>1</v>
      </c>
      <c r="J992">
        <v>1395</v>
      </c>
      <c r="K992">
        <v>2</v>
      </c>
      <c r="L992" t="s">
        <v>42</v>
      </c>
      <c r="M992">
        <v>61</v>
      </c>
      <c r="N992">
        <v>3</v>
      </c>
      <c r="O992">
        <v>2</v>
      </c>
      <c r="P992" t="s">
        <v>37</v>
      </c>
      <c r="Q992">
        <v>4</v>
      </c>
      <c r="R992" t="s">
        <v>44</v>
      </c>
      <c r="S992">
        <v>9998</v>
      </c>
      <c r="T992">
        <v>19293</v>
      </c>
      <c r="U992">
        <v>6</v>
      </c>
      <c r="V992" t="s">
        <v>106</v>
      </c>
      <c r="W992" t="s">
        <v>39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s="2" customFormat="1" x14ac:dyDescent="0.25">
      <c r="A993">
        <v>32</v>
      </c>
      <c r="B993" t="s">
        <v>39</v>
      </c>
      <c r="C993" t="s">
        <v>33</v>
      </c>
      <c r="D993">
        <v>499</v>
      </c>
      <c r="E993" t="s">
        <v>34</v>
      </c>
      <c r="F993">
        <v>2</v>
      </c>
      <c r="G993">
        <v>1</v>
      </c>
      <c r="H993" t="s">
        <v>55</v>
      </c>
      <c r="I993">
        <v>1</v>
      </c>
      <c r="J993">
        <v>1396</v>
      </c>
      <c r="K993">
        <v>3</v>
      </c>
      <c r="L993" t="s">
        <v>42</v>
      </c>
      <c r="M993">
        <v>36</v>
      </c>
      <c r="N993">
        <v>3</v>
      </c>
      <c r="O993">
        <v>2</v>
      </c>
      <c r="P993" t="s">
        <v>37</v>
      </c>
      <c r="Q993">
        <v>2</v>
      </c>
      <c r="R993" t="s">
        <v>44</v>
      </c>
      <c r="S993">
        <v>4078</v>
      </c>
      <c r="T993">
        <v>20497</v>
      </c>
      <c r="U993">
        <v>0</v>
      </c>
      <c r="V993" t="s">
        <v>106</v>
      </c>
      <c r="W993" t="s">
        <v>32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s="2" customFormat="1" x14ac:dyDescent="0.25">
      <c r="A994">
        <v>39</v>
      </c>
      <c r="B994" t="s">
        <v>39</v>
      </c>
      <c r="C994" t="s">
        <v>51</v>
      </c>
      <c r="D994">
        <v>1485</v>
      </c>
      <c r="E994" t="s">
        <v>41</v>
      </c>
      <c r="F994">
        <v>25</v>
      </c>
      <c r="G994">
        <v>2</v>
      </c>
      <c r="H994" t="s">
        <v>35</v>
      </c>
      <c r="I994">
        <v>1</v>
      </c>
      <c r="J994">
        <v>1397</v>
      </c>
      <c r="K994">
        <v>3</v>
      </c>
      <c r="L994" t="s">
        <v>42</v>
      </c>
      <c r="M994">
        <v>71</v>
      </c>
      <c r="N994">
        <v>3</v>
      </c>
      <c r="O994">
        <v>3</v>
      </c>
      <c r="P994" t="s">
        <v>50</v>
      </c>
      <c r="Q994">
        <v>3</v>
      </c>
      <c r="R994" t="s">
        <v>44</v>
      </c>
      <c r="S994">
        <v>10920</v>
      </c>
      <c r="T994">
        <v>3449</v>
      </c>
      <c r="U994">
        <v>3</v>
      </c>
      <c r="V994" t="s">
        <v>106</v>
      </c>
      <c r="W994" t="s">
        <v>39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s="2" customFormat="1" x14ac:dyDescent="0.25">
      <c r="A995">
        <v>25</v>
      </c>
      <c r="B995" t="s">
        <v>39</v>
      </c>
      <c r="C995" t="s">
        <v>33</v>
      </c>
      <c r="D995">
        <v>1372</v>
      </c>
      <c r="E995" t="s">
        <v>34</v>
      </c>
      <c r="F995">
        <v>18</v>
      </c>
      <c r="G995">
        <v>1</v>
      </c>
      <c r="H995" t="s">
        <v>35</v>
      </c>
      <c r="I995">
        <v>1</v>
      </c>
      <c r="J995">
        <v>1399</v>
      </c>
      <c r="K995">
        <v>1</v>
      </c>
      <c r="L995" t="s">
        <v>42</v>
      </c>
      <c r="M995">
        <v>93</v>
      </c>
      <c r="N995">
        <v>4</v>
      </c>
      <c r="O995">
        <v>2</v>
      </c>
      <c r="P995" t="s">
        <v>37</v>
      </c>
      <c r="Q995">
        <v>3</v>
      </c>
      <c r="R995" t="s">
        <v>44</v>
      </c>
      <c r="S995">
        <v>6232</v>
      </c>
      <c r="T995">
        <v>12477</v>
      </c>
      <c r="U995">
        <v>2</v>
      </c>
      <c r="V995" t="s">
        <v>106</v>
      </c>
      <c r="W995" t="s">
        <v>39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s="2" customFormat="1" x14ac:dyDescent="0.25">
      <c r="A996">
        <v>52</v>
      </c>
      <c r="B996" t="s">
        <v>39</v>
      </c>
      <c r="C996" t="s">
        <v>40</v>
      </c>
      <c r="D996">
        <v>322</v>
      </c>
      <c r="E996" t="s">
        <v>41</v>
      </c>
      <c r="F996">
        <v>28</v>
      </c>
      <c r="G996">
        <v>2</v>
      </c>
      <c r="H996" t="s">
        <v>47</v>
      </c>
      <c r="I996">
        <v>1</v>
      </c>
      <c r="J996">
        <v>1401</v>
      </c>
      <c r="K996">
        <v>4</v>
      </c>
      <c r="L996" t="s">
        <v>36</v>
      </c>
      <c r="M996">
        <v>59</v>
      </c>
      <c r="N996">
        <v>4</v>
      </c>
      <c r="O996">
        <v>4</v>
      </c>
      <c r="P996" t="s">
        <v>49</v>
      </c>
      <c r="Q996">
        <v>3</v>
      </c>
      <c r="R996" t="s">
        <v>44</v>
      </c>
      <c r="S996">
        <v>13247</v>
      </c>
      <c r="T996">
        <v>9731</v>
      </c>
      <c r="U996">
        <v>2</v>
      </c>
      <c r="V996" t="s">
        <v>106</v>
      </c>
      <c r="W996" t="s">
        <v>32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s="2" customFormat="1" x14ac:dyDescent="0.25">
      <c r="A997">
        <v>43</v>
      </c>
      <c r="B997" t="s">
        <v>39</v>
      </c>
      <c r="C997" t="s">
        <v>33</v>
      </c>
      <c r="D997">
        <v>930</v>
      </c>
      <c r="E997" t="s">
        <v>41</v>
      </c>
      <c r="F997">
        <v>6</v>
      </c>
      <c r="G997">
        <v>3</v>
      </c>
      <c r="H997" t="s">
        <v>47</v>
      </c>
      <c r="I997">
        <v>1</v>
      </c>
      <c r="J997">
        <v>1402</v>
      </c>
      <c r="K997">
        <v>1</v>
      </c>
      <c r="L997" t="s">
        <v>36</v>
      </c>
      <c r="M997">
        <v>73</v>
      </c>
      <c r="N997">
        <v>2</v>
      </c>
      <c r="O997">
        <v>2</v>
      </c>
      <c r="P997" t="s">
        <v>43</v>
      </c>
      <c r="Q997">
        <v>3</v>
      </c>
      <c r="R997" t="s">
        <v>38</v>
      </c>
      <c r="S997">
        <v>4081</v>
      </c>
      <c r="T997">
        <v>20003</v>
      </c>
      <c r="U997">
        <v>1</v>
      </c>
      <c r="V997" t="s">
        <v>106</v>
      </c>
      <c r="W997" t="s">
        <v>32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s="2" customFormat="1" x14ac:dyDescent="0.25">
      <c r="A998">
        <v>27</v>
      </c>
      <c r="B998" t="s">
        <v>39</v>
      </c>
      <c r="C998" t="s">
        <v>33</v>
      </c>
      <c r="D998">
        <v>205</v>
      </c>
      <c r="E998" t="s">
        <v>34</v>
      </c>
      <c r="F998">
        <v>10</v>
      </c>
      <c r="G998">
        <v>3</v>
      </c>
      <c r="H998" t="s">
        <v>55</v>
      </c>
      <c r="I998">
        <v>1</v>
      </c>
      <c r="J998">
        <v>1403</v>
      </c>
      <c r="K998">
        <v>4</v>
      </c>
      <c r="L998" t="s">
        <v>36</v>
      </c>
      <c r="M998">
        <v>98</v>
      </c>
      <c r="N998">
        <v>2</v>
      </c>
      <c r="O998">
        <v>2</v>
      </c>
      <c r="P998" t="s">
        <v>37</v>
      </c>
      <c r="Q998">
        <v>4</v>
      </c>
      <c r="R998" t="s">
        <v>44</v>
      </c>
      <c r="S998">
        <v>5769</v>
      </c>
      <c r="T998">
        <v>7100</v>
      </c>
      <c r="U998">
        <v>1</v>
      </c>
      <c r="V998" t="s">
        <v>106</v>
      </c>
      <c r="W998" t="s">
        <v>32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s="2" customFormat="1" x14ac:dyDescent="0.25">
      <c r="A999">
        <v>27</v>
      </c>
      <c r="B999" t="s">
        <v>32</v>
      </c>
      <c r="C999" t="s">
        <v>33</v>
      </c>
      <c r="D999">
        <v>135</v>
      </c>
      <c r="E999" t="s">
        <v>41</v>
      </c>
      <c r="F999">
        <v>17</v>
      </c>
      <c r="G999">
        <v>4</v>
      </c>
      <c r="H999" t="s">
        <v>35</v>
      </c>
      <c r="I999">
        <v>1</v>
      </c>
      <c r="J999">
        <v>1405</v>
      </c>
      <c r="K999">
        <v>4</v>
      </c>
      <c r="L999" t="s">
        <v>36</v>
      </c>
      <c r="M999">
        <v>51</v>
      </c>
      <c r="N999">
        <v>3</v>
      </c>
      <c r="O999">
        <v>1</v>
      </c>
      <c r="P999" t="s">
        <v>43</v>
      </c>
      <c r="Q999">
        <v>3</v>
      </c>
      <c r="R999" t="s">
        <v>38</v>
      </c>
      <c r="S999">
        <v>2394</v>
      </c>
      <c r="T999">
        <v>25681</v>
      </c>
      <c r="U999">
        <v>1</v>
      </c>
      <c r="V999" t="s">
        <v>106</v>
      </c>
      <c r="W999" t="s">
        <v>32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s="2" customFormat="1" x14ac:dyDescent="0.25">
      <c r="A1000">
        <v>26</v>
      </c>
      <c r="B1000" t="s">
        <v>39</v>
      </c>
      <c r="C1000" t="s">
        <v>33</v>
      </c>
      <c r="D1000">
        <v>683</v>
      </c>
      <c r="E1000" t="s">
        <v>41</v>
      </c>
      <c r="F1000">
        <v>2</v>
      </c>
      <c r="G1000">
        <v>1</v>
      </c>
      <c r="H1000" t="s">
        <v>47</v>
      </c>
      <c r="I1000">
        <v>1</v>
      </c>
      <c r="J1000">
        <v>1407</v>
      </c>
      <c r="K1000">
        <v>1</v>
      </c>
      <c r="L1000" t="s">
        <v>42</v>
      </c>
      <c r="M1000">
        <v>36</v>
      </c>
      <c r="N1000">
        <v>2</v>
      </c>
      <c r="O1000">
        <v>1</v>
      </c>
      <c r="P1000" t="s">
        <v>43</v>
      </c>
      <c r="Q1000">
        <v>4</v>
      </c>
      <c r="R1000" t="s">
        <v>38</v>
      </c>
      <c r="S1000">
        <v>3904</v>
      </c>
      <c r="T1000">
        <v>4050</v>
      </c>
      <c r="U1000">
        <v>0</v>
      </c>
      <c r="V1000" t="s">
        <v>106</v>
      </c>
      <c r="W1000" t="s">
        <v>39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s="2" customFormat="1" x14ac:dyDescent="0.25">
      <c r="A1001">
        <v>42</v>
      </c>
      <c r="B1001" t="s">
        <v>39</v>
      </c>
      <c r="C1001" t="s">
        <v>33</v>
      </c>
      <c r="D1001">
        <v>1147</v>
      </c>
      <c r="E1001" t="s">
        <v>57</v>
      </c>
      <c r="F1001">
        <v>10</v>
      </c>
      <c r="G1001">
        <v>3</v>
      </c>
      <c r="H1001" t="s">
        <v>57</v>
      </c>
      <c r="I1001">
        <v>1</v>
      </c>
      <c r="J1001">
        <v>1408</v>
      </c>
      <c r="K1001">
        <v>3</v>
      </c>
      <c r="L1001" t="s">
        <v>36</v>
      </c>
      <c r="M1001">
        <v>31</v>
      </c>
      <c r="N1001">
        <v>3</v>
      </c>
      <c r="O1001">
        <v>4</v>
      </c>
      <c r="P1001" t="s">
        <v>52</v>
      </c>
      <c r="Q1001">
        <v>1</v>
      </c>
      <c r="R1001" t="s">
        <v>44</v>
      </c>
      <c r="S1001">
        <v>16799</v>
      </c>
      <c r="T1001">
        <v>16616</v>
      </c>
      <c r="U1001">
        <v>0</v>
      </c>
      <c r="V1001" t="s">
        <v>106</v>
      </c>
      <c r="W1001" t="s">
        <v>39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s="2" customFormat="1" x14ac:dyDescent="0.25">
      <c r="A1002">
        <v>52</v>
      </c>
      <c r="B1002" t="s">
        <v>39</v>
      </c>
      <c r="C1002" t="s">
        <v>33</v>
      </c>
      <c r="D1002">
        <v>258</v>
      </c>
      <c r="E1002" t="s">
        <v>41</v>
      </c>
      <c r="F1002">
        <v>8</v>
      </c>
      <c r="G1002">
        <v>4</v>
      </c>
      <c r="H1002" t="s">
        <v>45</v>
      </c>
      <c r="I1002">
        <v>1</v>
      </c>
      <c r="J1002">
        <v>1409</v>
      </c>
      <c r="K1002">
        <v>3</v>
      </c>
      <c r="L1002" t="s">
        <v>36</v>
      </c>
      <c r="M1002">
        <v>54</v>
      </c>
      <c r="N1002">
        <v>3</v>
      </c>
      <c r="O1002">
        <v>1</v>
      </c>
      <c r="P1002" t="s">
        <v>46</v>
      </c>
      <c r="Q1002">
        <v>1</v>
      </c>
      <c r="R1002" t="s">
        <v>44</v>
      </c>
      <c r="S1002">
        <v>2950</v>
      </c>
      <c r="T1002">
        <v>17363</v>
      </c>
      <c r="U1002">
        <v>9</v>
      </c>
      <c r="V1002" t="s">
        <v>106</v>
      </c>
      <c r="W1002" t="s">
        <v>39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s="2" customFormat="1" x14ac:dyDescent="0.25">
      <c r="A1003">
        <v>37</v>
      </c>
      <c r="B1003" t="s">
        <v>39</v>
      </c>
      <c r="C1003" t="s">
        <v>33</v>
      </c>
      <c r="D1003">
        <v>1462</v>
      </c>
      <c r="E1003" t="s">
        <v>41</v>
      </c>
      <c r="F1003">
        <v>11</v>
      </c>
      <c r="G1003">
        <v>3</v>
      </c>
      <c r="H1003" t="s">
        <v>47</v>
      </c>
      <c r="I1003">
        <v>1</v>
      </c>
      <c r="J1003">
        <v>1411</v>
      </c>
      <c r="K1003">
        <v>1</v>
      </c>
      <c r="L1003" t="s">
        <v>36</v>
      </c>
      <c r="M1003">
        <v>94</v>
      </c>
      <c r="N1003">
        <v>3</v>
      </c>
      <c r="O1003">
        <v>1</v>
      </c>
      <c r="P1003" t="s">
        <v>46</v>
      </c>
      <c r="Q1003">
        <v>3</v>
      </c>
      <c r="R1003" t="s">
        <v>38</v>
      </c>
      <c r="S1003">
        <v>3629</v>
      </c>
      <c r="T1003">
        <v>19106</v>
      </c>
      <c r="U1003">
        <v>4</v>
      </c>
      <c r="V1003" t="s">
        <v>106</v>
      </c>
      <c r="W1003" t="s">
        <v>39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s="2" customFormat="1" x14ac:dyDescent="0.25">
      <c r="A1004">
        <v>35</v>
      </c>
      <c r="B1004" t="s">
        <v>39</v>
      </c>
      <c r="C1004" t="s">
        <v>40</v>
      </c>
      <c r="D1004">
        <v>200</v>
      </c>
      <c r="E1004" t="s">
        <v>41</v>
      </c>
      <c r="F1004">
        <v>18</v>
      </c>
      <c r="G1004">
        <v>2</v>
      </c>
      <c r="H1004" t="s">
        <v>35</v>
      </c>
      <c r="I1004">
        <v>1</v>
      </c>
      <c r="J1004">
        <v>1412</v>
      </c>
      <c r="K1004">
        <v>3</v>
      </c>
      <c r="L1004" t="s">
        <v>42</v>
      </c>
      <c r="M1004">
        <v>60</v>
      </c>
      <c r="N1004">
        <v>3</v>
      </c>
      <c r="O1004">
        <v>3</v>
      </c>
      <c r="P1004" t="s">
        <v>49</v>
      </c>
      <c r="Q1004">
        <v>4</v>
      </c>
      <c r="R1004" t="s">
        <v>38</v>
      </c>
      <c r="S1004">
        <v>9362</v>
      </c>
      <c r="T1004">
        <v>19944</v>
      </c>
      <c r="U1004">
        <v>2</v>
      </c>
      <c r="V1004" t="s">
        <v>106</v>
      </c>
      <c r="W1004" t="s">
        <v>39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s="2" customFormat="1" x14ac:dyDescent="0.25">
      <c r="A1005">
        <v>25</v>
      </c>
      <c r="B1005" t="s">
        <v>39</v>
      </c>
      <c r="C1005" t="s">
        <v>33</v>
      </c>
      <c r="D1005">
        <v>949</v>
      </c>
      <c r="E1005" t="s">
        <v>41</v>
      </c>
      <c r="F1005">
        <v>1</v>
      </c>
      <c r="G1005">
        <v>3</v>
      </c>
      <c r="H1005" t="s">
        <v>56</v>
      </c>
      <c r="I1005">
        <v>1</v>
      </c>
      <c r="J1005">
        <v>1415</v>
      </c>
      <c r="K1005">
        <v>1</v>
      </c>
      <c r="L1005" t="s">
        <v>42</v>
      </c>
      <c r="M1005">
        <v>81</v>
      </c>
      <c r="N1005">
        <v>3</v>
      </c>
      <c r="O1005">
        <v>1</v>
      </c>
      <c r="P1005" t="s">
        <v>46</v>
      </c>
      <c r="Q1005">
        <v>4</v>
      </c>
      <c r="R1005" t="s">
        <v>44</v>
      </c>
      <c r="S1005">
        <v>3229</v>
      </c>
      <c r="T1005">
        <v>4910</v>
      </c>
      <c r="U1005">
        <v>4</v>
      </c>
      <c r="V1005" t="s">
        <v>106</v>
      </c>
      <c r="W1005" t="s">
        <v>39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s="2" customFormat="1" x14ac:dyDescent="0.25">
      <c r="A1006">
        <v>26</v>
      </c>
      <c r="B1006" t="s">
        <v>39</v>
      </c>
      <c r="C1006" t="s">
        <v>33</v>
      </c>
      <c r="D1006">
        <v>652</v>
      </c>
      <c r="E1006" t="s">
        <v>41</v>
      </c>
      <c r="F1006">
        <v>7</v>
      </c>
      <c r="G1006">
        <v>3</v>
      </c>
      <c r="H1006" t="s">
        <v>45</v>
      </c>
      <c r="I1006">
        <v>1</v>
      </c>
      <c r="J1006">
        <v>1417</v>
      </c>
      <c r="K1006">
        <v>3</v>
      </c>
      <c r="L1006" t="s">
        <v>42</v>
      </c>
      <c r="M1006">
        <v>100</v>
      </c>
      <c r="N1006">
        <v>4</v>
      </c>
      <c r="O1006">
        <v>1</v>
      </c>
      <c r="P1006" t="s">
        <v>46</v>
      </c>
      <c r="Q1006">
        <v>1</v>
      </c>
      <c r="R1006" t="s">
        <v>38</v>
      </c>
      <c r="S1006">
        <v>3578</v>
      </c>
      <c r="T1006">
        <v>23577</v>
      </c>
      <c r="U1006">
        <v>0</v>
      </c>
      <c r="V1006" t="s">
        <v>106</v>
      </c>
      <c r="W1006" t="s">
        <v>39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s="2" customFormat="1" x14ac:dyDescent="0.25">
      <c r="A1007">
        <v>29</v>
      </c>
      <c r="B1007" t="s">
        <v>39</v>
      </c>
      <c r="C1007" t="s">
        <v>33</v>
      </c>
      <c r="D1007">
        <v>332</v>
      </c>
      <c r="E1007" t="s">
        <v>57</v>
      </c>
      <c r="F1007">
        <v>17</v>
      </c>
      <c r="G1007">
        <v>3</v>
      </c>
      <c r="H1007" t="s">
        <v>45</v>
      </c>
      <c r="I1007">
        <v>1</v>
      </c>
      <c r="J1007">
        <v>1419</v>
      </c>
      <c r="K1007">
        <v>2</v>
      </c>
      <c r="L1007" t="s">
        <v>42</v>
      </c>
      <c r="M1007">
        <v>51</v>
      </c>
      <c r="N1007">
        <v>2</v>
      </c>
      <c r="O1007">
        <v>3</v>
      </c>
      <c r="P1007" t="s">
        <v>57</v>
      </c>
      <c r="Q1007">
        <v>1</v>
      </c>
      <c r="R1007" t="s">
        <v>38</v>
      </c>
      <c r="S1007">
        <v>7988</v>
      </c>
      <c r="T1007">
        <v>9769</v>
      </c>
      <c r="U1007">
        <v>1</v>
      </c>
      <c r="V1007" t="s">
        <v>106</v>
      </c>
      <c r="W1007" t="s">
        <v>39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s="2" customFormat="1" x14ac:dyDescent="0.25">
      <c r="A1008">
        <v>49</v>
      </c>
      <c r="B1008" t="s">
        <v>32</v>
      </c>
      <c r="C1008" t="s">
        <v>40</v>
      </c>
      <c r="D1008">
        <v>1475</v>
      </c>
      <c r="E1008" t="s">
        <v>41</v>
      </c>
      <c r="F1008">
        <v>28</v>
      </c>
      <c r="G1008">
        <v>2</v>
      </c>
      <c r="H1008" t="s">
        <v>35</v>
      </c>
      <c r="I1008">
        <v>1</v>
      </c>
      <c r="J1008">
        <v>1420</v>
      </c>
      <c r="K1008">
        <v>1</v>
      </c>
      <c r="L1008" t="s">
        <v>42</v>
      </c>
      <c r="M1008">
        <v>97</v>
      </c>
      <c r="N1008">
        <v>2</v>
      </c>
      <c r="O1008">
        <v>2</v>
      </c>
      <c r="P1008" t="s">
        <v>46</v>
      </c>
      <c r="Q1008">
        <v>1</v>
      </c>
      <c r="R1008" t="s">
        <v>38</v>
      </c>
      <c r="S1008">
        <v>4284</v>
      </c>
      <c r="T1008">
        <v>22710</v>
      </c>
      <c r="U1008">
        <v>3</v>
      </c>
      <c r="V1008" t="s">
        <v>106</v>
      </c>
      <c r="W1008" t="s">
        <v>39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s="2" customFormat="1" x14ac:dyDescent="0.25">
      <c r="A1009">
        <v>29</v>
      </c>
      <c r="B1009" t="s">
        <v>32</v>
      </c>
      <c r="C1009" t="s">
        <v>40</v>
      </c>
      <c r="D1009">
        <v>337</v>
      </c>
      <c r="E1009" t="s">
        <v>41</v>
      </c>
      <c r="F1009">
        <v>14</v>
      </c>
      <c r="G1009">
        <v>1</v>
      </c>
      <c r="H1009" t="s">
        <v>45</v>
      </c>
      <c r="I1009">
        <v>1</v>
      </c>
      <c r="J1009">
        <v>1421</v>
      </c>
      <c r="K1009">
        <v>3</v>
      </c>
      <c r="L1009" t="s">
        <v>36</v>
      </c>
      <c r="M1009">
        <v>84</v>
      </c>
      <c r="N1009">
        <v>3</v>
      </c>
      <c r="O1009">
        <v>3</v>
      </c>
      <c r="P1009" t="s">
        <v>50</v>
      </c>
      <c r="Q1009">
        <v>4</v>
      </c>
      <c r="R1009" t="s">
        <v>38</v>
      </c>
      <c r="S1009">
        <v>7553</v>
      </c>
      <c r="T1009">
        <v>22930</v>
      </c>
      <c r="U1009">
        <v>0</v>
      </c>
      <c r="V1009" t="s">
        <v>106</v>
      </c>
      <c r="W1009" t="s">
        <v>32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s="2" customFormat="1" x14ac:dyDescent="0.25">
      <c r="A1010">
        <v>54</v>
      </c>
      <c r="B1010" t="s">
        <v>39</v>
      </c>
      <c r="C1010" t="s">
        <v>33</v>
      </c>
      <c r="D1010">
        <v>971</v>
      </c>
      <c r="E1010" t="s">
        <v>41</v>
      </c>
      <c r="F1010">
        <v>1</v>
      </c>
      <c r="G1010">
        <v>3</v>
      </c>
      <c r="H1010" t="s">
        <v>47</v>
      </c>
      <c r="I1010">
        <v>1</v>
      </c>
      <c r="J1010">
        <v>1422</v>
      </c>
      <c r="K1010">
        <v>4</v>
      </c>
      <c r="L1010" t="s">
        <v>36</v>
      </c>
      <c r="M1010">
        <v>54</v>
      </c>
      <c r="N1010">
        <v>3</v>
      </c>
      <c r="O1010">
        <v>4</v>
      </c>
      <c r="P1010" t="s">
        <v>54</v>
      </c>
      <c r="Q1010">
        <v>4</v>
      </c>
      <c r="R1010" t="s">
        <v>38</v>
      </c>
      <c r="S1010">
        <v>17328</v>
      </c>
      <c r="T1010">
        <v>5652</v>
      </c>
      <c r="U1010">
        <v>6</v>
      </c>
      <c r="V1010" t="s">
        <v>106</v>
      </c>
      <c r="W1010" t="s">
        <v>39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s="2" customFormat="1" x14ac:dyDescent="0.25">
      <c r="A1011">
        <v>58</v>
      </c>
      <c r="B1011" t="s">
        <v>39</v>
      </c>
      <c r="C1011" t="s">
        <v>33</v>
      </c>
      <c r="D1011">
        <v>1055</v>
      </c>
      <c r="E1011" t="s">
        <v>41</v>
      </c>
      <c r="F1011">
        <v>1</v>
      </c>
      <c r="G1011">
        <v>3</v>
      </c>
      <c r="H1011" t="s">
        <v>47</v>
      </c>
      <c r="I1011">
        <v>1</v>
      </c>
      <c r="J1011">
        <v>1423</v>
      </c>
      <c r="K1011">
        <v>4</v>
      </c>
      <c r="L1011" t="s">
        <v>36</v>
      </c>
      <c r="M1011">
        <v>76</v>
      </c>
      <c r="N1011">
        <v>3</v>
      </c>
      <c r="O1011">
        <v>5</v>
      </c>
      <c r="P1011" t="s">
        <v>54</v>
      </c>
      <c r="Q1011">
        <v>1</v>
      </c>
      <c r="R1011" t="s">
        <v>44</v>
      </c>
      <c r="S1011">
        <v>19701</v>
      </c>
      <c r="T1011">
        <v>22456</v>
      </c>
      <c r="U1011">
        <v>3</v>
      </c>
      <c r="V1011" t="s">
        <v>106</v>
      </c>
      <c r="W1011" t="s">
        <v>32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s="2" customFormat="1" x14ac:dyDescent="0.25">
      <c r="A1012">
        <v>55</v>
      </c>
      <c r="B1012" t="s">
        <v>39</v>
      </c>
      <c r="C1012" t="s">
        <v>33</v>
      </c>
      <c r="D1012">
        <v>1136</v>
      </c>
      <c r="E1012" t="s">
        <v>41</v>
      </c>
      <c r="F1012">
        <v>1</v>
      </c>
      <c r="G1012">
        <v>4</v>
      </c>
      <c r="H1012" t="s">
        <v>47</v>
      </c>
      <c r="I1012">
        <v>1</v>
      </c>
      <c r="J1012">
        <v>1424</v>
      </c>
      <c r="K1012">
        <v>2</v>
      </c>
      <c r="L1012" t="s">
        <v>42</v>
      </c>
      <c r="M1012">
        <v>81</v>
      </c>
      <c r="N1012">
        <v>4</v>
      </c>
      <c r="O1012">
        <v>4</v>
      </c>
      <c r="P1012" t="s">
        <v>54</v>
      </c>
      <c r="Q1012">
        <v>4</v>
      </c>
      <c r="R1012" t="s">
        <v>48</v>
      </c>
      <c r="S1012">
        <v>14732</v>
      </c>
      <c r="T1012">
        <v>12414</v>
      </c>
      <c r="U1012">
        <v>2</v>
      </c>
      <c r="V1012" t="s">
        <v>106</v>
      </c>
      <c r="W1012" t="s">
        <v>39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s="2" customFormat="1" x14ac:dyDescent="0.25">
      <c r="A1013">
        <v>36</v>
      </c>
      <c r="B1013" t="s">
        <v>39</v>
      </c>
      <c r="C1013" t="s">
        <v>33</v>
      </c>
      <c r="D1013">
        <v>1174</v>
      </c>
      <c r="E1013" t="s">
        <v>34</v>
      </c>
      <c r="F1013">
        <v>3</v>
      </c>
      <c r="G1013">
        <v>4</v>
      </c>
      <c r="H1013" t="s">
        <v>55</v>
      </c>
      <c r="I1013">
        <v>1</v>
      </c>
      <c r="J1013">
        <v>1425</v>
      </c>
      <c r="K1013">
        <v>1</v>
      </c>
      <c r="L1013" t="s">
        <v>36</v>
      </c>
      <c r="M1013">
        <v>99</v>
      </c>
      <c r="N1013">
        <v>3</v>
      </c>
      <c r="O1013">
        <v>2</v>
      </c>
      <c r="P1013" t="s">
        <v>37</v>
      </c>
      <c r="Q1013">
        <v>2</v>
      </c>
      <c r="R1013" t="s">
        <v>38</v>
      </c>
      <c r="S1013">
        <v>9278</v>
      </c>
      <c r="T1013">
        <v>20763</v>
      </c>
      <c r="U1013">
        <v>3</v>
      </c>
      <c r="V1013" t="s">
        <v>106</v>
      </c>
      <c r="W1013" t="s">
        <v>32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s="2" customFormat="1" x14ac:dyDescent="0.25">
      <c r="A1014">
        <v>31</v>
      </c>
      <c r="B1014" t="s">
        <v>32</v>
      </c>
      <c r="C1014" t="s">
        <v>40</v>
      </c>
      <c r="D1014">
        <v>667</v>
      </c>
      <c r="E1014" t="s">
        <v>34</v>
      </c>
      <c r="F1014">
        <v>1</v>
      </c>
      <c r="G1014">
        <v>4</v>
      </c>
      <c r="H1014" t="s">
        <v>35</v>
      </c>
      <c r="I1014">
        <v>1</v>
      </c>
      <c r="J1014">
        <v>1427</v>
      </c>
      <c r="K1014">
        <v>2</v>
      </c>
      <c r="L1014" t="s">
        <v>36</v>
      </c>
      <c r="M1014">
        <v>50</v>
      </c>
      <c r="N1014">
        <v>1</v>
      </c>
      <c r="O1014">
        <v>1</v>
      </c>
      <c r="P1014" t="s">
        <v>53</v>
      </c>
      <c r="Q1014">
        <v>3</v>
      </c>
      <c r="R1014" t="s">
        <v>38</v>
      </c>
      <c r="S1014">
        <v>1359</v>
      </c>
      <c r="T1014">
        <v>16154</v>
      </c>
      <c r="U1014">
        <v>1</v>
      </c>
      <c r="V1014" t="s">
        <v>106</v>
      </c>
      <c r="W1014" t="s">
        <v>39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s="2" customFormat="1" x14ac:dyDescent="0.25">
      <c r="A1015">
        <v>30</v>
      </c>
      <c r="B1015" t="s">
        <v>39</v>
      </c>
      <c r="C1015" t="s">
        <v>33</v>
      </c>
      <c r="D1015">
        <v>855</v>
      </c>
      <c r="E1015" t="s">
        <v>34</v>
      </c>
      <c r="F1015">
        <v>7</v>
      </c>
      <c r="G1015">
        <v>4</v>
      </c>
      <c r="H1015" t="s">
        <v>55</v>
      </c>
      <c r="I1015">
        <v>1</v>
      </c>
      <c r="J1015">
        <v>1428</v>
      </c>
      <c r="K1015">
        <v>4</v>
      </c>
      <c r="L1015" t="s">
        <v>36</v>
      </c>
      <c r="M1015">
        <v>73</v>
      </c>
      <c r="N1015">
        <v>3</v>
      </c>
      <c r="O1015">
        <v>2</v>
      </c>
      <c r="P1015" t="s">
        <v>37</v>
      </c>
      <c r="Q1015">
        <v>1</v>
      </c>
      <c r="R1015" t="s">
        <v>48</v>
      </c>
      <c r="S1015">
        <v>4779</v>
      </c>
      <c r="T1015">
        <v>12761</v>
      </c>
      <c r="U1015">
        <v>7</v>
      </c>
      <c r="V1015" t="s">
        <v>106</v>
      </c>
      <c r="W1015" t="s">
        <v>39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s="2" customFormat="1" x14ac:dyDescent="0.25">
      <c r="A1016">
        <v>31</v>
      </c>
      <c r="B1016" t="s">
        <v>39</v>
      </c>
      <c r="C1016" t="s">
        <v>33</v>
      </c>
      <c r="D1016">
        <v>182</v>
      </c>
      <c r="E1016" t="s">
        <v>41</v>
      </c>
      <c r="F1016">
        <v>8</v>
      </c>
      <c r="G1016">
        <v>5</v>
      </c>
      <c r="H1016" t="s">
        <v>35</v>
      </c>
      <c r="I1016">
        <v>1</v>
      </c>
      <c r="J1016">
        <v>1430</v>
      </c>
      <c r="K1016">
        <v>1</v>
      </c>
      <c r="L1016" t="s">
        <v>36</v>
      </c>
      <c r="M1016">
        <v>93</v>
      </c>
      <c r="N1016">
        <v>3</v>
      </c>
      <c r="O1016">
        <v>4</v>
      </c>
      <c r="P1016" t="s">
        <v>54</v>
      </c>
      <c r="Q1016">
        <v>2</v>
      </c>
      <c r="R1016" t="s">
        <v>38</v>
      </c>
      <c r="S1016">
        <v>16422</v>
      </c>
      <c r="T1016">
        <v>8847</v>
      </c>
      <c r="U1016">
        <v>3</v>
      </c>
      <c r="V1016" t="s">
        <v>106</v>
      </c>
      <c r="W1016" t="s">
        <v>39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s="2" customFormat="1" x14ac:dyDescent="0.25">
      <c r="A1017">
        <v>34</v>
      </c>
      <c r="B1017" t="s">
        <v>39</v>
      </c>
      <c r="C1017" t="s">
        <v>40</v>
      </c>
      <c r="D1017">
        <v>560</v>
      </c>
      <c r="E1017" t="s">
        <v>41</v>
      </c>
      <c r="F1017">
        <v>1</v>
      </c>
      <c r="G1017">
        <v>4</v>
      </c>
      <c r="H1017" t="s">
        <v>45</v>
      </c>
      <c r="I1017">
        <v>1</v>
      </c>
      <c r="J1017">
        <v>1431</v>
      </c>
      <c r="K1017">
        <v>4</v>
      </c>
      <c r="L1017" t="s">
        <v>42</v>
      </c>
      <c r="M1017">
        <v>91</v>
      </c>
      <c r="N1017">
        <v>3</v>
      </c>
      <c r="O1017">
        <v>1</v>
      </c>
      <c r="P1017" t="s">
        <v>43</v>
      </c>
      <c r="Q1017">
        <v>1</v>
      </c>
      <c r="R1017" t="s">
        <v>48</v>
      </c>
      <c r="S1017">
        <v>2996</v>
      </c>
      <c r="T1017">
        <v>20284</v>
      </c>
      <c r="U1017">
        <v>5</v>
      </c>
      <c r="V1017" t="s">
        <v>106</v>
      </c>
      <c r="W1017" t="s">
        <v>39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s="2" customFormat="1" x14ac:dyDescent="0.25">
      <c r="A1018">
        <v>31</v>
      </c>
      <c r="B1018" t="s">
        <v>32</v>
      </c>
      <c r="C1018" t="s">
        <v>33</v>
      </c>
      <c r="D1018">
        <v>202</v>
      </c>
      <c r="E1018" t="s">
        <v>41</v>
      </c>
      <c r="F1018">
        <v>8</v>
      </c>
      <c r="G1018">
        <v>3</v>
      </c>
      <c r="H1018" t="s">
        <v>35</v>
      </c>
      <c r="I1018">
        <v>1</v>
      </c>
      <c r="J1018">
        <v>1433</v>
      </c>
      <c r="K1018">
        <v>1</v>
      </c>
      <c r="L1018" t="s">
        <v>36</v>
      </c>
      <c r="M1018">
        <v>34</v>
      </c>
      <c r="N1018">
        <v>2</v>
      </c>
      <c r="O1018">
        <v>1</v>
      </c>
      <c r="P1018" t="s">
        <v>43</v>
      </c>
      <c r="Q1018">
        <v>2</v>
      </c>
      <c r="R1018" t="s">
        <v>38</v>
      </c>
      <c r="S1018">
        <v>1261</v>
      </c>
      <c r="T1018">
        <v>22262</v>
      </c>
      <c r="U1018">
        <v>1</v>
      </c>
      <c r="V1018" t="s">
        <v>106</v>
      </c>
      <c r="W1018" t="s">
        <v>39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s="2" customFormat="1" x14ac:dyDescent="0.25">
      <c r="A1019">
        <v>27</v>
      </c>
      <c r="B1019" t="s">
        <v>39</v>
      </c>
      <c r="C1019" t="s">
        <v>33</v>
      </c>
      <c r="D1019">
        <v>1377</v>
      </c>
      <c r="E1019" t="s">
        <v>41</v>
      </c>
      <c r="F1019">
        <v>11</v>
      </c>
      <c r="G1019">
        <v>1</v>
      </c>
      <c r="H1019" t="s">
        <v>35</v>
      </c>
      <c r="I1019">
        <v>1</v>
      </c>
      <c r="J1019">
        <v>1434</v>
      </c>
      <c r="K1019">
        <v>2</v>
      </c>
      <c r="L1019" t="s">
        <v>42</v>
      </c>
      <c r="M1019">
        <v>91</v>
      </c>
      <c r="N1019">
        <v>3</v>
      </c>
      <c r="O1019">
        <v>1</v>
      </c>
      <c r="P1019" t="s">
        <v>46</v>
      </c>
      <c r="Q1019">
        <v>1</v>
      </c>
      <c r="R1019" t="s">
        <v>44</v>
      </c>
      <c r="S1019">
        <v>2099</v>
      </c>
      <c r="T1019">
        <v>7679</v>
      </c>
      <c r="U1019">
        <v>0</v>
      </c>
      <c r="V1019" t="s">
        <v>106</v>
      </c>
      <c r="W1019" t="s">
        <v>39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s="2" customFormat="1" x14ac:dyDescent="0.25">
      <c r="A1020">
        <v>36</v>
      </c>
      <c r="B1020" t="s">
        <v>39</v>
      </c>
      <c r="C1020" t="s">
        <v>33</v>
      </c>
      <c r="D1020">
        <v>172</v>
      </c>
      <c r="E1020" t="s">
        <v>41</v>
      </c>
      <c r="F1020">
        <v>4</v>
      </c>
      <c r="G1020">
        <v>4</v>
      </c>
      <c r="H1020" t="s">
        <v>35</v>
      </c>
      <c r="I1020">
        <v>1</v>
      </c>
      <c r="J1020">
        <v>1435</v>
      </c>
      <c r="K1020">
        <v>1</v>
      </c>
      <c r="L1020" t="s">
        <v>42</v>
      </c>
      <c r="M1020">
        <v>37</v>
      </c>
      <c r="N1020">
        <v>2</v>
      </c>
      <c r="O1020">
        <v>2</v>
      </c>
      <c r="P1020" t="s">
        <v>46</v>
      </c>
      <c r="Q1020">
        <v>4</v>
      </c>
      <c r="R1020" t="s">
        <v>38</v>
      </c>
      <c r="S1020">
        <v>5810</v>
      </c>
      <c r="T1020">
        <v>22604</v>
      </c>
      <c r="U1020">
        <v>1</v>
      </c>
      <c r="V1020" t="s">
        <v>106</v>
      </c>
      <c r="W1020" t="s">
        <v>39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s="2" customFormat="1" x14ac:dyDescent="0.25">
      <c r="A1021">
        <v>36</v>
      </c>
      <c r="B1021" t="s">
        <v>39</v>
      </c>
      <c r="C1021" t="s">
        <v>33</v>
      </c>
      <c r="D1021">
        <v>329</v>
      </c>
      <c r="E1021" t="s">
        <v>34</v>
      </c>
      <c r="F1021">
        <v>16</v>
      </c>
      <c r="G1021">
        <v>4</v>
      </c>
      <c r="H1021" t="s">
        <v>55</v>
      </c>
      <c r="I1021">
        <v>1</v>
      </c>
      <c r="J1021">
        <v>1436</v>
      </c>
      <c r="K1021">
        <v>3</v>
      </c>
      <c r="L1021" t="s">
        <v>36</v>
      </c>
      <c r="M1021">
        <v>98</v>
      </c>
      <c r="N1021">
        <v>2</v>
      </c>
      <c r="O1021">
        <v>2</v>
      </c>
      <c r="P1021" t="s">
        <v>37</v>
      </c>
      <c r="Q1021">
        <v>1</v>
      </c>
      <c r="R1021" t="s">
        <v>44</v>
      </c>
      <c r="S1021">
        <v>5647</v>
      </c>
      <c r="T1021">
        <v>13494</v>
      </c>
      <c r="U1021">
        <v>4</v>
      </c>
      <c r="V1021" t="s">
        <v>106</v>
      </c>
      <c r="W1021" t="s">
        <v>39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s="2" customFormat="1" x14ac:dyDescent="0.25">
      <c r="A1022">
        <v>47</v>
      </c>
      <c r="B1022" t="s">
        <v>39</v>
      </c>
      <c r="C1022" t="s">
        <v>33</v>
      </c>
      <c r="D1022">
        <v>465</v>
      </c>
      <c r="E1022" t="s">
        <v>41</v>
      </c>
      <c r="F1022">
        <v>1</v>
      </c>
      <c r="G1022">
        <v>3</v>
      </c>
      <c r="H1022" t="s">
        <v>56</v>
      </c>
      <c r="I1022">
        <v>1</v>
      </c>
      <c r="J1022">
        <v>1438</v>
      </c>
      <c r="K1022">
        <v>1</v>
      </c>
      <c r="L1022" t="s">
        <v>42</v>
      </c>
      <c r="M1022">
        <v>74</v>
      </c>
      <c r="N1022">
        <v>3</v>
      </c>
      <c r="O1022">
        <v>1</v>
      </c>
      <c r="P1022" t="s">
        <v>43</v>
      </c>
      <c r="Q1022">
        <v>4</v>
      </c>
      <c r="R1022" t="s">
        <v>44</v>
      </c>
      <c r="S1022">
        <v>3420</v>
      </c>
      <c r="T1022">
        <v>10205</v>
      </c>
      <c r="U1022">
        <v>7</v>
      </c>
      <c r="V1022" t="s">
        <v>106</v>
      </c>
      <c r="W1022" t="s">
        <v>39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s="2" customFormat="1" x14ac:dyDescent="0.25">
      <c r="A1023">
        <v>25</v>
      </c>
      <c r="B1023" t="s">
        <v>32</v>
      </c>
      <c r="C1023" t="s">
        <v>33</v>
      </c>
      <c r="D1023">
        <v>383</v>
      </c>
      <c r="E1023" t="s">
        <v>34</v>
      </c>
      <c r="F1023">
        <v>9</v>
      </c>
      <c r="G1023">
        <v>2</v>
      </c>
      <c r="H1023" t="s">
        <v>35</v>
      </c>
      <c r="I1023">
        <v>1</v>
      </c>
      <c r="J1023">
        <v>1439</v>
      </c>
      <c r="K1023">
        <v>1</v>
      </c>
      <c r="L1023" t="s">
        <v>42</v>
      </c>
      <c r="M1023">
        <v>68</v>
      </c>
      <c r="N1023">
        <v>2</v>
      </c>
      <c r="O1023">
        <v>1</v>
      </c>
      <c r="P1023" t="s">
        <v>53</v>
      </c>
      <c r="Q1023">
        <v>1</v>
      </c>
      <c r="R1023" t="s">
        <v>44</v>
      </c>
      <c r="S1023">
        <v>4400</v>
      </c>
      <c r="T1023">
        <v>15182</v>
      </c>
      <c r="U1023">
        <v>3</v>
      </c>
      <c r="V1023" t="s">
        <v>106</v>
      </c>
      <c r="W1023" t="s">
        <v>39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s="2" customFormat="1" x14ac:dyDescent="0.25">
      <c r="A1024">
        <v>37</v>
      </c>
      <c r="B1024" t="s">
        <v>39</v>
      </c>
      <c r="C1024" t="s">
        <v>51</v>
      </c>
      <c r="D1024">
        <v>1413</v>
      </c>
      <c r="E1024" t="s">
        <v>41</v>
      </c>
      <c r="F1024">
        <v>5</v>
      </c>
      <c r="G1024">
        <v>2</v>
      </c>
      <c r="H1024" t="s">
        <v>56</v>
      </c>
      <c r="I1024">
        <v>1</v>
      </c>
      <c r="J1024">
        <v>1440</v>
      </c>
      <c r="K1024">
        <v>3</v>
      </c>
      <c r="L1024" t="s">
        <v>42</v>
      </c>
      <c r="M1024">
        <v>84</v>
      </c>
      <c r="N1024">
        <v>4</v>
      </c>
      <c r="O1024">
        <v>1</v>
      </c>
      <c r="P1024" t="s">
        <v>46</v>
      </c>
      <c r="Q1024">
        <v>3</v>
      </c>
      <c r="R1024" t="s">
        <v>38</v>
      </c>
      <c r="S1024">
        <v>3500</v>
      </c>
      <c r="T1024">
        <v>25470</v>
      </c>
      <c r="U1024">
        <v>0</v>
      </c>
      <c r="V1024" t="s">
        <v>106</v>
      </c>
      <c r="W1024" t="s">
        <v>39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s="2" customFormat="1" x14ac:dyDescent="0.25">
      <c r="A1025">
        <v>56</v>
      </c>
      <c r="B1025" t="s">
        <v>39</v>
      </c>
      <c r="C1025" t="s">
        <v>33</v>
      </c>
      <c r="D1025">
        <v>1255</v>
      </c>
      <c r="E1025" t="s">
        <v>41</v>
      </c>
      <c r="F1025">
        <v>1</v>
      </c>
      <c r="G1025">
        <v>2</v>
      </c>
      <c r="H1025" t="s">
        <v>35</v>
      </c>
      <c r="I1025">
        <v>1</v>
      </c>
      <c r="J1025">
        <v>1441</v>
      </c>
      <c r="K1025">
        <v>1</v>
      </c>
      <c r="L1025" t="s">
        <v>36</v>
      </c>
      <c r="M1025">
        <v>90</v>
      </c>
      <c r="N1025">
        <v>3</v>
      </c>
      <c r="O1025">
        <v>1</v>
      </c>
      <c r="P1025" t="s">
        <v>43</v>
      </c>
      <c r="Q1025">
        <v>1</v>
      </c>
      <c r="R1025" t="s">
        <v>44</v>
      </c>
      <c r="S1025">
        <v>2066</v>
      </c>
      <c r="T1025">
        <v>10494</v>
      </c>
      <c r="U1025">
        <v>2</v>
      </c>
      <c r="V1025" t="s">
        <v>106</v>
      </c>
      <c r="W1025" t="s">
        <v>39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s="2" customFormat="1" x14ac:dyDescent="0.25">
      <c r="A1026">
        <v>47</v>
      </c>
      <c r="B1026" t="s">
        <v>39</v>
      </c>
      <c r="C1026" t="s">
        <v>33</v>
      </c>
      <c r="D1026">
        <v>359</v>
      </c>
      <c r="E1026" t="s">
        <v>41</v>
      </c>
      <c r="F1026">
        <v>2</v>
      </c>
      <c r="G1026">
        <v>4</v>
      </c>
      <c r="H1026" t="s">
        <v>47</v>
      </c>
      <c r="I1026">
        <v>1</v>
      </c>
      <c r="J1026">
        <v>1443</v>
      </c>
      <c r="K1026">
        <v>1</v>
      </c>
      <c r="L1026" t="s">
        <v>36</v>
      </c>
      <c r="M1026">
        <v>82</v>
      </c>
      <c r="N1026">
        <v>3</v>
      </c>
      <c r="O1026">
        <v>4</v>
      </c>
      <c r="P1026" t="s">
        <v>54</v>
      </c>
      <c r="Q1026">
        <v>3</v>
      </c>
      <c r="R1026" t="s">
        <v>44</v>
      </c>
      <c r="S1026">
        <v>17169</v>
      </c>
      <c r="T1026">
        <v>26703</v>
      </c>
      <c r="U1026">
        <v>3</v>
      </c>
      <c r="V1026" t="s">
        <v>106</v>
      </c>
      <c r="W1026" t="s">
        <v>39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s="2" customFormat="1" x14ac:dyDescent="0.25">
      <c r="A1027">
        <v>24</v>
      </c>
      <c r="B1027" t="s">
        <v>39</v>
      </c>
      <c r="C1027" t="s">
        <v>33</v>
      </c>
      <c r="D1027">
        <v>1476</v>
      </c>
      <c r="E1027" t="s">
        <v>34</v>
      </c>
      <c r="F1027">
        <v>4</v>
      </c>
      <c r="G1027">
        <v>1</v>
      </c>
      <c r="H1027" t="s">
        <v>47</v>
      </c>
      <c r="I1027">
        <v>1</v>
      </c>
      <c r="J1027">
        <v>1445</v>
      </c>
      <c r="K1027">
        <v>4</v>
      </c>
      <c r="L1027" t="s">
        <v>36</v>
      </c>
      <c r="M1027">
        <v>42</v>
      </c>
      <c r="N1027">
        <v>3</v>
      </c>
      <c r="O1027">
        <v>2</v>
      </c>
      <c r="P1027" t="s">
        <v>37</v>
      </c>
      <c r="Q1027">
        <v>3</v>
      </c>
      <c r="R1027" t="s">
        <v>44</v>
      </c>
      <c r="S1027">
        <v>4162</v>
      </c>
      <c r="T1027">
        <v>15211</v>
      </c>
      <c r="U1027">
        <v>1</v>
      </c>
      <c r="V1027" t="s">
        <v>106</v>
      </c>
      <c r="W1027" t="s">
        <v>32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s="2" customFormat="1" x14ac:dyDescent="0.25">
      <c r="A1028">
        <v>32</v>
      </c>
      <c r="B1028" t="s">
        <v>39</v>
      </c>
      <c r="C1028" t="s">
        <v>33</v>
      </c>
      <c r="D1028">
        <v>601</v>
      </c>
      <c r="E1028" t="s">
        <v>34</v>
      </c>
      <c r="F1028">
        <v>7</v>
      </c>
      <c r="G1028">
        <v>5</v>
      </c>
      <c r="H1028" t="s">
        <v>55</v>
      </c>
      <c r="I1028">
        <v>1</v>
      </c>
      <c r="J1028">
        <v>1446</v>
      </c>
      <c r="K1028">
        <v>4</v>
      </c>
      <c r="L1028" t="s">
        <v>42</v>
      </c>
      <c r="M1028">
        <v>97</v>
      </c>
      <c r="N1028">
        <v>3</v>
      </c>
      <c r="O1028">
        <v>2</v>
      </c>
      <c r="P1028" t="s">
        <v>37</v>
      </c>
      <c r="Q1028">
        <v>4</v>
      </c>
      <c r="R1028" t="s">
        <v>44</v>
      </c>
      <c r="S1028">
        <v>9204</v>
      </c>
      <c r="T1028">
        <v>23343</v>
      </c>
      <c r="U1028">
        <v>4</v>
      </c>
      <c r="V1028" t="s">
        <v>106</v>
      </c>
      <c r="W1028" t="s">
        <v>39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s="2" customFormat="1" x14ac:dyDescent="0.25">
      <c r="A1029">
        <v>34</v>
      </c>
      <c r="B1029" t="s">
        <v>39</v>
      </c>
      <c r="C1029" t="s">
        <v>33</v>
      </c>
      <c r="D1029">
        <v>401</v>
      </c>
      <c r="E1029" t="s">
        <v>41</v>
      </c>
      <c r="F1029">
        <v>1</v>
      </c>
      <c r="G1029">
        <v>3</v>
      </c>
      <c r="H1029" t="s">
        <v>35</v>
      </c>
      <c r="I1029">
        <v>1</v>
      </c>
      <c r="J1029">
        <v>1447</v>
      </c>
      <c r="K1029">
        <v>4</v>
      </c>
      <c r="L1029" t="s">
        <v>36</v>
      </c>
      <c r="M1029">
        <v>86</v>
      </c>
      <c r="N1029">
        <v>2</v>
      </c>
      <c r="O1029">
        <v>1</v>
      </c>
      <c r="P1029" t="s">
        <v>46</v>
      </c>
      <c r="Q1029">
        <v>2</v>
      </c>
      <c r="R1029" t="s">
        <v>44</v>
      </c>
      <c r="S1029">
        <v>3294</v>
      </c>
      <c r="T1029">
        <v>3708</v>
      </c>
      <c r="U1029">
        <v>5</v>
      </c>
      <c r="V1029" t="s">
        <v>106</v>
      </c>
      <c r="W1029" t="s">
        <v>39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s="2" customFormat="1" x14ac:dyDescent="0.25">
      <c r="A1030">
        <v>41</v>
      </c>
      <c r="B1030" t="s">
        <v>39</v>
      </c>
      <c r="C1030" t="s">
        <v>33</v>
      </c>
      <c r="D1030">
        <v>1283</v>
      </c>
      <c r="E1030" t="s">
        <v>41</v>
      </c>
      <c r="F1030">
        <v>5</v>
      </c>
      <c r="G1030">
        <v>5</v>
      </c>
      <c r="H1030" t="s">
        <v>47</v>
      </c>
      <c r="I1030">
        <v>1</v>
      </c>
      <c r="J1030">
        <v>1448</v>
      </c>
      <c r="K1030">
        <v>2</v>
      </c>
      <c r="L1030" t="s">
        <v>42</v>
      </c>
      <c r="M1030">
        <v>90</v>
      </c>
      <c r="N1030">
        <v>4</v>
      </c>
      <c r="O1030">
        <v>1</v>
      </c>
      <c r="P1030" t="s">
        <v>43</v>
      </c>
      <c r="Q1030">
        <v>3</v>
      </c>
      <c r="R1030" t="s">
        <v>44</v>
      </c>
      <c r="S1030">
        <v>2127</v>
      </c>
      <c r="T1030">
        <v>5561</v>
      </c>
      <c r="U1030">
        <v>2</v>
      </c>
      <c r="V1030" t="s">
        <v>106</v>
      </c>
      <c r="W1030" t="s">
        <v>32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s="2" customFormat="1" x14ac:dyDescent="0.25">
      <c r="A1031">
        <v>40</v>
      </c>
      <c r="B1031" t="s">
        <v>39</v>
      </c>
      <c r="C1031" t="s">
        <v>51</v>
      </c>
      <c r="D1031">
        <v>663</v>
      </c>
      <c r="E1031" t="s">
        <v>41</v>
      </c>
      <c r="F1031">
        <v>9</v>
      </c>
      <c r="G1031">
        <v>4</v>
      </c>
      <c r="H1031" t="s">
        <v>45</v>
      </c>
      <c r="I1031">
        <v>1</v>
      </c>
      <c r="J1031">
        <v>1449</v>
      </c>
      <c r="K1031">
        <v>3</v>
      </c>
      <c r="L1031" t="s">
        <v>42</v>
      </c>
      <c r="M1031">
        <v>81</v>
      </c>
      <c r="N1031">
        <v>3</v>
      </c>
      <c r="O1031">
        <v>2</v>
      </c>
      <c r="P1031" t="s">
        <v>46</v>
      </c>
      <c r="Q1031">
        <v>3</v>
      </c>
      <c r="R1031" t="s">
        <v>48</v>
      </c>
      <c r="S1031">
        <v>3975</v>
      </c>
      <c r="T1031">
        <v>23099</v>
      </c>
      <c r="U1031">
        <v>3</v>
      </c>
      <c r="V1031" t="s">
        <v>106</v>
      </c>
      <c r="W1031" t="s">
        <v>39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s="2" customFormat="1" x14ac:dyDescent="0.25">
      <c r="A1032">
        <v>31</v>
      </c>
      <c r="B1032" t="s">
        <v>39</v>
      </c>
      <c r="C1032" t="s">
        <v>33</v>
      </c>
      <c r="D1032">
        <v>326</v>
      </c>
      <c r="E1032" t="s">
        <v>34</v>
      </c>
      <c r="F1032">
        <v>8</v>
      </c>
      <c r="G1032">
        <v>2</v>
      </c>
      <c r="H1032" t="s">
        <v>35</v>
      </c>
      <c r="I1032">
        <v>1</v>
      </c>
      <c r="J1032">
        <v>1453</v>
      </c>
      <c r="K1032">
        <v>1</v>
      </c>
      <c r="L1032" t="s">
        <v>42</v>
      </c>
      <c r="M1032">
        <v>31</v>
      </c>
      <c r="N1032">
        <v>3</v>
      </c>
      <c r="O1032">
        <v>3</v>
      </c>
      <c r="P1032" t="s">
        <v>37</v>
      </c>
      <c r="Q1032">
        <v>4</v>
      </c>
      <c r="R1032" t="s">
        <v>48</v>
      </c>
      <c r="S1032">
        <v>10793</v>
      </c>
      <c r="T1032">
        <v>8386</v>
      </c>
      <c r="U1032">
        <v>1</v>
      </c>
      <c r="V1032" t="s">
        <v>106</v>
      </c>
      <c r="W1032" t="s">
        <v>39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s="2" customFormat="1" x14ac:dyDescent="0.25">
      <c r="A1033">
        <v>46</v>
      </c>
      <c r="B1033" t="s">
        <v>32</v>
      </c>
      <c r="C1033" t="s">
        <v>33</v>
      </c>
      <c r="D1033">
        <v>377</v>
      </c>
      <c r="E1033" t="s">
        <v>34</v>
      </c>
      <c r="F1033">
        <v>9</v>
      </c>
      <c r="G1033">
        <v>3</v>
      </c>
      <c r="H1033" t="s">
        <v>55</v>
      </c>
      <c r="I1033">
        <v>1</v>
      </c>
      <c r="J1033">
        <v>1457</v>
      </c>
      <c r="K1033">
        <v>1</v>
      </c>
      <c r="L1033" t="s">
        <v>42</v>
      </c>
      <c r="M1033">
        <v>52</v>
      </c>
      <c r="N1033">
        <v>3</v>
      </c>
      <c r="O1033">
        <v>3</v>
      </c>
      <c r="P1033" t="s">
        <v>37</v>
      </c>
      <c r="Q1033">
        <v>4</v>
      </c>
      <c r="R1033" t="s">
        <v>48</v>
      </c>
      <c r="S1033">
        <v>10096</v>
      </c>
      <c r="T1033">
        <v>15986</v>
      </c>
      <c r="U1033">
        <v>4</v>
      </c>
      <c r="V1033" t="s">
        <v>106</v>
      </c>
      <c r="W1033" t="s">
        <v>39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s="2" customFormat="1" x14ac:dyDescent="0.25">
      <c r="A1034">
        <v>39</v>
      </c>
      <c r="B1034" t="s">
        <v>32</v>
      </c>
      <c r="C1034" t="s">
        <v>51</v>
      </c>
      <c r="D1034">
        <v>592</v>
      </c>
      <c r="E1034" t="s">
        <v>41</v>
      </c>
      <c r="F1034">
        <v>2</v>
      </c>
      <c r="G1034">
        <v>3</v>
      </c>
      <c r="H1034" t="s">
        <v>35</v>
      </c>
      <c r="I1034">
        <v>1</v>
      </c>
      <c r="J1034">
        <v>1458</v>
      </c>
      <c r="K1034">
        <v>1</v>
      </c>
      <c r="L1034" t="s">
        <v>36</v>
      </c>
      <c r="M1034">
        <v>54</v>
      </c>
      <c r="N1034">
        <v>2</v>
      </c>
      <c r="O1034">
        <v>1</v>
      </c>
      <c r="P1034" t="s">
        <v>46</v>
      </c>
      <c r="Q1034">
        <v>1</v>
      </c>
      <c r="R1034" t="s">
        <v>38</v>
      </c>
      <c r="S1034">
        <v>3646</v>
      </c>
      <c r="T1034">
        <v>17181</v>
      </c>
      <c r="U1034">
        <v>2</v>
      </c>
      <c r="V1034" t="s">
        <v>106</v>
      </c>
      <c r="W1034" t="s">
        <v>32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s="2" customFormat="1" x14ac:dyDescent="0.25">
      <c r="A1035">
        <v>31</v>
      </c>
      <c r="B1035" t="s">
        <v>32</v>
      </c>
      <c r="C1035" t="s">
        <v>40</v>
      </c>
      <c r="D1035">
        <v>1445</v>
      </c>
      <c r="E1035" t="s">
        <v>41</v>
      </c>
      <c r="F1035">
        <v>1</v>
      </c>
      <c r="G1035">
        <v>5</v>
      </c>
      <c r="H1035" t="s">
        <v>35</v>
      </c>
      <c r="I1035">
        <v>1</v>
      </c>
      <c r="J1035">
        <v>1459</v>
      </c>
      <c r="K1035">
        <v>3</v>
      </c>
      <c r="L1035" t="s">
        <v>36</v>
      </c>
      <c r="M1035">
        <v>100</v>
      </c>
      <c r="N1035">
        <v>4</v>
      </c>
      <c r="O1035">
        <v>3</v>
      </c>
      <c r="P1035" t="s">
        <v>49</v>
      </c>
      <c r="Q1035">
        <v>2</v>
      </c>
      <c r="R1035" t="s">
        <v>38</v>
      </c>
      <c r="S1035">
        <v>7446</v>
      </c>
      <c r="T1035">
        <v>8931</v>
      </c>
      <c r="U1035">
        <v>1</v>
      </c>
      <c r="V1035" t="s">
        <v>106</v>
      </c>
      <c r="W1035" t="s">
        <v>39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s="2" customFormat="1" x14ac:dyDescent="0.25">
      <c r="A1036">
        <v>45</v>
      </c>
      <c r="B1036" t="s">
        <v>39</v>
      </c>
      <c r="C1036" t="s">
        <v>33</v>
      </c>
      <c r="D1036">
        <v>1038</v>
      </c>
      <c r="E1036" t="s">
        <v>41</v>
      </c>
      <c r="F1036">
        <v>20</v>
      </c>
      <c r="G1036">
        <v>3</v>
      </c>
      <c r="H1036" t="s">
        <v>47</v>
      </c>
      <c r="I1036">
        <v>1</v>
      </c>
      <c r="J1036">
        <v>1460</v>
      </c>
      <c r="K1036">
        <v>2</v>
      </c>
      <c r="L1036" t="s">
        <v>42</v>
      </c>
      <c r="M1036">
        <v>95</v>
      </c>
      <c r="N1036">
        <v>1</v>
      </c>
      <c r="O1036">
        <v>3</v>
      </c>
      <c r="P1036" t="s">
        <v>50</v>
      </c>
      <c r="Q1036">
        <v>1</v>
      </c>
      <c r="R1036" t="s">
        <v>48</v>
      </c>
      <c r="S1036">
        <v>10851</v>
      </c>
      <c r="T1036">
        <v>19863</v>
      </c>
      <c r="U1036">
        <v>2</v>
      </c>
      <c r="V1036" t="s">
        <v>106</v>
      </c>
      <c r="W1036" t="s">
        <v>32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s="2" customFormat="1" x14ac:dyDescent="0.25">
      <c r="A1037">
        <v>31</v>
      </c>
      <c r="B1037" t="s">
        <v>39</v>
      </c>
      <c r="C1037" t="s">
        <v>33</v>
      </c>
      <c r="D1037">
        <v>1398</v>
      </c>
      <c r="E1037" t="s">
        <v>57</v>
      </c>
      <c r="F1037">
        <v>8</v>
      </c>
      <c r="G1037">
        <v>2</v>
      </c>
      <c r="H1037" t="s">
        <v>47</v>
      </c>
      <c r="I1037">
        <v>1</v>
      </c>
      <c r="J1037">
        <v>1461</v>
      </c>
      <c r="K1037">
        <v>4</v>
      </c>
      <c r="L1037" t="s">
        <v>36</v>
      </c>
      <c r="M1037">
        <v>96</v>
      </c>
      <c r="N1037">
        <v>4</v>
      </c>
      <c r="O1037">
        <v>1</v>
      </c>
      <c r="P1037" t="s">
        <v>57</v>
      </c>
      <c r="Q1037">
        <v>2</v>
      </c>
      <c r="R1037" t="s">
        <v>38</v>
      </c>
      <c r="S1037">
        <v>2109</v>
      </c>
      <c r="T1037">
        <v>24609</v>
      </c>
      <c r="U1037">
        <v>9</v>
      </c>
      <c r="V1037" t="s">
        <v>106</v>
      </c>
      <c r="W1037" t="s">
        <v>39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s="2" customFormat="1" x14ac:dyDescent="0.25">
      <c r="A1038">
        <v>31</v>
      </c>
      <c r="B1038" t="s">
        <v>32</v>
      </c>
      <c r="C1038" t="s">
        <v>40</v>
      </c>
      <c r="D1038">
        <v>523</v>
      </c>
      <c r="E1038" t="s">
        <v>41</v>
      </c>
      <c r="F1038">
        <v>2</v>
      </c>
      <c r="G1038">
        <v>3</v>
      </c>
      <c r="H1038" t="s">
        <v>35</v>
      </c>
      <c r="I1038">
        <v>1</v>
      </c>
      <c r="J1038">
        <v>1464</v>
      </c>
      <c r="K1038">
        <v>2</v>
      </c>
      <c r="L1038" t="s">
        <v>42</v>
      </c>
      <c r="M1038">
        <v>94</v>
      </c>
      <c r="N1038">
        <v>3</v>
      </c>
      <c r="O1038">
        <v>1</v>
      </c>
      <c r="P1038" t="s">
        <v>46</v>
      </c>
      <c r="Q1038">
        <v>4</v>
      </c>
      <c r="R1038" t="s">
        <v>44</v>
      </c>
      <c r="S1038">
        <v>3722</v>
      </c>
      <c r="T1038">
        <v>21081</v>
      </c>
      <c r="U1038">
        <v>6</v>
      </c>
      <c r="V1038" t="s">
        <v>106</v>
      </c>
      <c r="W1038" t="s">
        <v>32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s="2" customFormat="1" x14ac:dyDescent="0.25">
      <c r="A1039">
        <v>45</v>
      </c>
      <c r="B1039" t="s">
        <v>39</v>
      </c>
      <c r="C1039" t="s">
        <v>33</v>
      </c>
      <c r="D1039">
        <v>1448</v>
      </c>
      <c r="E1039" t="s">
        <v>41</v>
      </c>
      <c r="F1039">
        <v>29</v>
      </c>
      <c r="G1039">
        <v>3</v>
      </c>
      <c r="H1039" t="s">
        <v>56</v>
      </c>
      <c r="I1039">
        <v>1</v>
      </c>
      <c r="J1039">
        <v>1465</v>
      </c>
      <c r="K1039">
        <v>2</v>
      </c>
      <c r="L1039" t="s">
        <v>42</v>
      </c>
      <c r="M1039">
        <v>55</v>
      </c>
      <c r="N1039">
        <v>3</v>
      </c>
      <c r="O1039">
        <v>3</v>
      </c>
      <c r="P1039" t="s">
        <v>49</v>
      </c>
      <c r="Q1039">
        <v>4</v>
      </c>
      <c r="R1039" t="s">
        <v>44</v>
      </c>
      <c r="S1039">
        <v>9380</v>
      </c>
      <c r="T1039">
        <v>14720</v>
      </c>
      <c r="U1039">
        <v>4</v>
      </c>
      <c r="V1039" t="s">
        <v>106</v>
      </c>
      <c r="W1039" t="s">
        <v>32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s="2" customFormat="1" x14ac:dyDescent="0.25">
      <c r="A1040">
        <v>48</v>
      </c>
      <c r="B1040" t="s">
        <v>39</v>
      </c>
      <c r="C1040" t="s">
        <v>33</v>
      </c>
      <c r="D1040">
        <v>1221</v>
      </c>
      <c r="E1040" t="s">
        <v>34</v>
      </c>
      <c r="F1040">
        <v>7</v>
      </c>
      <c r="G1040">
        <v>3</v>
      </c>
      <c r="H1040" t="s">
        <v>55</v>
      </c>
      <c r="I1040">
        <v>1</v>
      </c>
      <c r="J1040">
        <v>1466</v>
      </c>
      <c r="K1040">
        <v>3</v>
      </c>
      <c r="L1040" t="s">
        <v>42</v>
      </c>
      <c r="M1040">
        <v>96</v>
      </c>
      <c r="N1040">
        <v>3</v>
      </c>
      <c r="O1040">
        <v>2</v>
      </c>
      <c r="P1040" t="s">
        <v>37</v>
      </c>
      <c r="Q1040">
        <v>1</v>
      </c>
      <c r="R1040" t="s">
        <v>48</v>
      </c>
      <c r="S1040">
        <v>5486</v>
      </c>
      <c r="T1040">
        <v>24795</v>
      </c>
      <c r="U1040">
        <v>4</v>
      </c>
      <c r="V1040" t="s">
        <v>106</v>
      </c>
      <c r="W1040" t="s">
        <v>39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s="2" customFormat="1" x14ac:dyDescent="0.25">
      <c r="A1041">
        <v>34</v>
      </c>
      <c r="B1041" t="s">
        <v>32</v>
      </c>
      <c r="C1041" t="s">
        <v>33</v>
      </c>
      <c r="D1041">
        <v>1107</v>
      </c>
      <c r="E1041" t="s">
        <v>57</v>
      </c>
      <c r="F1041">
        <v>9</v>
      </c>
      <c r="G1041">
        <v>4</v>
      </c>
      <c r="H1041" t="s">
        <v>56</v>
      </c>
      <c r="I1041">
        <v>1</v>
      </c>
      <c r="J1041">
        <v>1467</v>
      </c>
      <c r="K1041">
        <v>1</v>
      </c>
      <c r="L1041" t="s">
        <v>36</v>
      </c>
      <c r="M1041">
        <v>52</v>
      </c>
      <c r="N1041">
        <v>3</v>
      </c>
      <c r="O1041">
        <v>1</v>
      </c>
      <c r="P1041" t="s">
        <v>57</v>
      </c>
      <c r="Q1041">
        <v>3</v>
      </c>
      <c r="R1041" t="s">
        <v>44</v>
      </c>
      <c r="S1041">
        <v>2742</v>
      </c>
      <c r="T1041">
        <v>3072</v>
      </c>
      <c r="U1041">
        <v>1</v>
      </c>
      <c r="V1041" t="s">
        <v>106</v>
      </c>
      <c r="W1041" t="s">
        <v>39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s="2" customFormat="1" x14ac:dyDescent="0.25">
      <c r="A1042">
        <v>40</v>
      </c>
      <c r="B1042" t="s">
        <v>39</v>
      </c>
      <c r="C1042" t="s">
        <v>51</v>
      </c>
      <c r="D1042">
        <v>218</v>
      </c>
      <c r="E1042" t="s">
        <v>41</v>
      </c>
      <c r="F1042">
        <v>8</v>
      </c>
      <c r="G1042">
        <v>1</v>
      </c>
      <c r="H1042" t="s">
        <v>47</v>
      </c>
      <c r="I1042">
        <v>1</v>
      </c>
      <c r="J1042">
        <v>1468</v>
      </c>
      <c r="K1042">
        <v>4</v>
      </c>
      <c r="L1042" t="s">
        <v>42</v>
      </c>
      <c r="M1042">
        <v>55</v>
      </c>
      <c r="N1042">
        <v>2</v>
      </c>
      <c r="O1042">
        <v>3</v>
      </c>
      <c r="P1042" t="s">
        <v>54</v>
      </c>
      <c r="Q1042">
        <v>2</v>
      </c>
      <c r="R1042" t="s">
        <v>48</v>
      </c>
      <c r="S1042">
        <v>13757</v>
      </c>
      <c r="T1042">
        <v>25178</v>
      </c>
      <c r="U1042">
        <v>2</v>
      </c>
      <c r="V1042" t="s">
        <v>106</v>
      </c>
      <c r="W1042" t="s">
        <v>39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s="2" customFormat="1" x14ac:dyDescent="0.25">
      <c r="A1043">
        <v>28</v>
      </c>
      <c r="B1043" t="s">
        <v>39</v>
      </c>
      <c r="C1043" t="s">
        <v>33</v>
      </c>
      <c r="D1043">
        <v>866</v>
      </c>
      <c r="E1043" t="s">
        <v>34</v>
      </c>
      <c r="F1043">
        <v>5</v>
      </c>
      <c r="G1043">
        <v>3</v>
      </c>
      <c r="H1043" t="s">
        <v>47</v>
      </c>
      <c r="I1043">
        <v>1</v>
      </c>
      <c r="J1043">
        <v>1469</v>
      </c>
      <c r="K1043">
        <v>4</v>
      </c>
      <c r="L1043" t="s">
        <v>42</v>
      </c>
      <c r="M1043">
        <v>84</v>
      </c>
      <c r="N1043">
        <v>3</v>
      </c>
      <c r="O1043">
        <v>2</v>
      </c>
      <c r="P1043" t="s">
        <v>37</v>
      </c>
      <c r="Q1043">
        <v>1</v>
      </c>
      <c r="R1043" t="s">
        <v>38</v>
      </c>
      <c r="S1043">
        <v>8463</v>
      </c>
      <c r="T1043">
        <v>23490</v>
      </c>
      <c r="U1043">
        <v>0</v>
      </c>
      <c r="V1043" t="s">
        <v>106</v>
      </c>
      <c r="W1043" t="s">
        <v>39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s="2" customFormat="1" x14ac:dyDescent="0.25">
      <c r="A1044">
        <v>44</v>
      </c>
      <c r="B1044" t="s">
        <v>39</v>
      </c>
      <c r="C1044" t="s">
        <v>51</v>
      </c>
      <c r="D1044">
        <v>981</v>
      </c>
      <c r="E1044" t="s">
        <v>41</v>
      </c>
      <c r="F1044">
        <v>5</v>
      </c>
      <c r="G1044">
        <v>3</v>
      </c>
      <c r="H1044" t="s">
        <v>35</v>
      </c>
      <c r="I1044">
        <v>1</v>
      </c>
      <c r="J1044">
        <v>1471</v>
      </c>
      <c r="K1044">
        <v>3</v>
      </c>
      <c r="L1044" t="s">
        <v>42</v>
      </c>
      <c r="M1044">
        <v>90</v>
      </c>
      <c r="N1044">
        <v>2</v>
      </c>
      <c r="O1044">
        <v>1</v>
      </c>
      <c r="P1044" t="s">
        <v>46</v>
      </c>
      <c r="Q1044">
        <v>3</v>
      </c>
      <c r="R1044" t="s">
        <v>38</v>
      </c>
      <c r="S1044">
        <v>3162</v>
      </c>
      <c r="T1044">
        <v>7973</v>
      </c>
      <c r="U1044">
        <v>3</v>
      </c>
      <c r="V1044" t="s">
        <v>106</v>
      </c>
      <c r="W1044" t="s">
        <v>39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s="2" customFormat="1" x14ac:dyDescent="0.25">
      <c r="A1045">
        <v>53</v>
      </c>
      <c r="B1045" t="s">
        <v>39</v>
      </c>
      <c r="C1045" t="s">
        <v>33</v>
      </c>
      <c r="D1045">
        <v>447</v>
      </c>
      <c r="E1045" t="s">
        <v>41</v>
      </c>
      <c r="F1045">
        <v>2</v>
      </c>
      <c r="G1045">
        <v>3</v>
      </c>
      <c r="H1045" t="s">
        <v>47</v>
      </c>
      <c r="I1045">
        <v>1</v>
      </c>
      <c r="J1045">
        <v>1472</v>
      </c>
      <c r="K1045">
        <v>4</v>
      </c>
      <c r="L1045" t="s">
        <v>42</v>
      </c>
      <c r="M1045">
        <v>39</v>
      </c>
      <c r="N1045">
        <v>4</v>
      </c>
      <c r="O1045">
        <v>4</v>
      </c>
      <c r="P1045" t="s">
        <v>54</v>
      </c>
      <c r="Q1045">
        <v>2</v>
      </c>
      <c r="R1045" t="s">
        <v>38</v>
      </c>
      <c r="S1045">
        <v>16598</v>
      </c>
      <c r="T1045">
        <v>19764</v>
      </c>
      <c r="U1045">
        <v>4</v>
      </c>
      <c r="V1045" t="s">
        <v>106</v>
      </c>
      <c r="W1045" t="s">
        <v>39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s="2" customFormat="1" x14ac:dyDescent="0.25">
      <c r="A1046">
        <v>49</v>
      </c>
      <c r="B1046" t="s">
        <v>39</v>
      </c>
      <c r="C1046" t="s">
        <v>33</v>
      </c>
      <c r="D1046">
        <v>1495</v>
      </c>
      <c r="E1046" t="s">
        <v>41</v>
      </c>
      <c r="F1046">
        <v>5</v>
      </c>
      <c r="G1046">
        <v>4</v>
      </c>
      <c r="H1046" t="s">
        <v>56</v>
      </c>
      <c r="I1046">
        <v>1</v>
      </c>
      <c r="J1046">
        <v>1473</v>
      </c>
      <c r="K1046">
        <v>1</v>
      </c>
      <c r="L1046" t="s">
        <v>42</v>
      </c>
      <c r="M1046">
        <v>96</v>
      </c>
      <c r="N1046">
        <v>3</v>
      </c>
      <c r="O1046">
        <v>2</v>
      </c>
      <c r="P1046" t="s">
        <v>50</v>
      </c>
      <c r="Q1046">
        <v>3</v>
      </c>
      <c r="R1046" t="s">
        <v>44</v>
      </c>
      <c r="S1046">
        <v>6651</v>
      </c>
      <c r="T1046">
        <v>21534</v>
      </c>
      <c r="U1046">
        <v>2</v>
      </c>
      <c r="V1046" t="s">
        <v>106</v>
      </c>
      <c r="W1046" t="s">
        <v>39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s="2" customFormat="1" x14ac:dyDescent="0.25">
      <c r="A1047">
        <v>40</v>
      </c>
      <c r="B1047" t="s">
        <v>39</v>
      </c>
      <c r="C1047" t="s">
        <v>33</v>
      </c>
      <c r="D1047">
        <v>896</v>
      </c>
      <c r="E1047" t="s">
        <v>41</v>
      </c>
      <c r="F1047">
        <v>2</v>
      </c>
      <c r="G1047">
        <v>3</v>
      </c>
      <c r="H1047" t="s">
        <v>47</v>
      </c>
      <c r="I1047">
        <v>1</v>
      </c>
      <c r="J1047">
        <v>1474</v>
      </c>
      <c r="K1047">
        <v>3</v>
      </c>
      <c r="L1047" t="s">
        <v>42</v>
      </c>
      <c r="M1047">
        <v>68</v>
      </c>
      <c r="N1047">
        <v>3</v>
      </c>
      <c r="O1047">
        <v>1</v>
      </c>
      <c r="P1047" t="s">
        <v>43</v>
      </c>
      <c r="Q1047">
        <v>3</v>
      </c>
      <c r="R1047" t="s">
        <v>48</v>
      </c>
      <c r="S1047">
        <v>2345</v>
      </c>
      <c r="T1047">
        <v>8045</v>
      </c>
      <c r="U1047">
        <v>2</v>
      </c>
      <c r="V1047" t="s">
        <v>106</v>
      </c>
      <c r="W1047" t="s">
        <v>39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s="2" customFormat="1" x14ac:dyDescent="0.25">
      <c r="A1048">
        <v>44</v>
      </c>
      <c r="B1048" t="s">
        <v>39</v>
      </c>
      <c r="C1048" t="s">
        <v>33</v>
      </c>
      <c r="D1048">
        <v>1467</v>
      </c>
      <c r="E1048" t="s">
        <v>41</v>
      </c>
      <c r="F1048">
        <v>20</v>
      </c>
      <c r="G1048">
        <v>3</v>
      </c>
      <c r="H1048" t="s">
        <v>35</v>
      </c>
      <c r="I1048">
        <v>1</v>
      </c>
      <c r="J1048">
        <v>1475</v>
      </c>
      <c r="K1048">
        <v>4</v>
      </c>
      <c r="L1048" t="s">
        <v>42</v>
      </c>
      <c r="M1048">
        <v>49</v>
      </c>
      <c r="N1048">
        <v>3</v>
      </c>
      <c r="O1048">
        <v>1</v>
      </c>
      <c r="P1048" t="s">
        <v>43</v>
      </c>
      <c r="Q1048">
        <v>2</v>
      </c>
      <c r="R1048" t="s">
        <v>38</v>
      </c>
      <c r="S1048">
        <v>3420</v>
      </c>
      <c r="T1048">
        <v>21158</v>
      </c>
      <c r="U1048">
        <v>1</v>
      </c>
      <c r="V1048" t="s">
        <v>106</v>
      </c>
      <c r="W1048" t="s">
        <v>39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s="2" customFormat="1" x14ac:dyDescent="0.25">
      <c r="A1049">
        <v>33</v>
      </c>
      <c r="B1049" t="s">
        <v>39</v>
      </c>
      <c r="C1049" t="s">
        <v>40</v>
      </c>
      <c r="D1049">
        <v>430</v>
      </c>
      <c r="E1049" t="s">
        <v>34</v>
      </c>
      <c r="F1049">
        <v>7</v>
      </c>
      <c r="G1049">
        <v>3</v>
      </c>
      <c r="H1049" t="s">
        <v>47</v>
      </c>
      <c r="I1049">
        <v>1</v>
      </c>
      <c r="J1049">
        <v>1477</v>
      </c>
      <c r="K1049">
        <v>4</v>
      </c>
      <c r="L1049" t="s">
        <v>42</v>
      </c>
      <c r="M1049">
        <v>54</v>
      </c>
      <c r="N1049">
        <v>3</v>
      </c>
      <c r="O1049">
        <v>2</v>
      </c>
      <c r="P1049" t="s">
        <v>37</v>
      </c>
      <c r="Q1049">
        <v>1</v>
      </c>
      <c r="R1049" t="s">
        <v>44</v>
      </c>
      <c r="S1049">
        <v>4373</v>
      </c>
      <c r="T1049">
        <v>17456</v>
      </c>
      <c r="U1049">
        <v>0</v>
      </c>
      <c r="V1049" t="s">
        <v>106</v>
      </c>
      <c r="W1049" t="s">
        <v>39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s="2" customFormat="1" x14ac:dyDescent="0.25">
      <c r="A1050">
        <v>34</v>
      </c>
      <c r="B1050" t="s">
        <v>39</v>
      </c>
      <c r="C1050" t="s">
        <v>33</v>
      </c>
      <c r="D1050">
        <v>1326</v>
      </c>
      <c r="E1050" t="s">
        <v>34</v>
      </c>
      <c r="F1050">
        <v>3</v>
      </c>
      <c r="G1050">
        <v>3</v>
      </c>
      <c r="H1050" t="s">
        <v>45</v>
      </c>
      <c r="I1050">
        <v>1</v>
      </c>
      <c r="J1050">
        <v>1478</v>
      </c>
      <c r="K1050">
        <v>4</v>
      </c>
      <c r="L1050" t="s">
        <v>42</v>
      </c>
      <c r="M1050">
        <v>81</v>
      </c>
      <c r="N1050">
        <v>1</v>
      </c>
      <c r="O1050">
        <v>2</v>
      </c>
      <c r="P1050" t="s">
        <v>37</v>
      </c>
      <c r="Q1050">
        <v>1</v>
      </c>
      <c r="R1050" t="s">
        <v>38</v>
      </c>
      <c r="S1050">
        <v>4759</v>
      </c>
      <c r="T1050">
        <v>15891</v>
      </c>
      <c r="U1050">
        <v>3</v>
      </c>
      <c r="V1050" t="s">
        <v>106</v>
      </c>
      <c r="W1050" t="s">
        <v>39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s="2" customFormat="1" x14ac:dyDescent="0.25">
      <c r="A1051">
        <v>30</v>
      </c>
      <c r="B1051" t="s">
        <v>39</v>
      </c>
      <c r="C1051" t="s">
        <v>33</v>
      </c>
      <c r="D1051">
        <v>1358</v>
      </c>
      <c r="E1051" t="s">
        <v>34</v>
      </c>
      <c r="F1051">
        <v>16</v>
      </c>
      <c r="G1051">
        <v>1</v>
      </c>
      <c r="H1051" t="s">
        <v>35</v>
      </c>
      <c r="I1051">
        <v>1</v>
      </c>
      <c r="J1051">
        <v>1479</v>
      </c>
      <c r="K1051">
        <v>4</v>
      </c>
      <c r="L1051" t="s">
        <v>42</v>
      </c>
      <c r="M1051">
        <v>96</v>
      </c>
      <c r="N1051">
        <v>3</v>
      </c>
      <c r="O1051">
        <v>2</v>
      </c>
      <c r="P1051" t="s">
        <v>37</v>
      </c>
      <c r="Q1051">
        <v>3</v>
      </c>
      <c r="R1051" t="s">
        <v>44</v>
      </c>
      <c r="S1051">
        <v>5301</v>
      </c>
      <c r="T1051">
        <v>2939</v>
      </c>
      <c r="U1051">
        <v>8</v>
      </c>
      <c r="V1051" t="s">
        <v>106</v>
      </c>
      <c r="W1051" t="s">
        <v>39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s="2" customFormat="1" x14ac:dyDescent="0.25">
      <c r="A1052">
        <v>42</v>
      </c>
      <c r="B1052" t="s">
        <v>39</v>
      </c>
      <c r="C1052" t="s">
        <v>40</v>
      </c>
      <c r="D1052">
        <v>748</v>
      </c>
      <c r="E1052" t="s">
        <v>41</v>
      </c>
      <c r="F1052">
        <v>9</v>
      </c>
      <c r="G1052">
        <v>2</v>
      </c>
      <c r="H1052" t="s">
        <v>47</v>
      </c>
      <c r="I1052">
        <v>1</v>
      </c>
      <c r="J1052">
        <v>1480</v>
      </c>
      <c r="K1052">
        <v>1</v>
      </c>
      <c r="L1052" t="s">
        <v>36</v>
      </c>
      <c r="M1052">
        <v>74</v>
      </c>
      <c r="N1052">
        <v>3</v>
      </c>
      <c r="O1052">
        <v>1</v>
      </c>
      <c r="P1052" t="s">
        <v>46</v>
      </c>
      <c r="Q1052">
        <v>4</v>
      </c>
      <c r="R1052" t="s">
        <v>38</v>
      </c>
      <c r="S1052">
        <v>3673</v>
      </c>
      <c r="T1052">
        <v>16458</v>
      </c>
      <c r="U1052">
        <v>1</v>
      </c>
      <c r="V1052" t="s">
        <v>106</v>
      </c>
      <c r="W1052" t="s">
        <v>39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s="2" customFormat="1" x14ac:dyDescent="0.25">
      <c r="A1053">
        <v>44</v>
      </c>
      <c r="B1053" t="s">
        <v>39</v>
      </c>
      <c r="C1053" t="s">
        <v>40</v>
      </c>
      <c r="D1053">
        <v>383</v>
      </c>
      <c r="E1053" t="s">
        <v>34</v>
      </c>
      <c r="F1053">
        <v>1</v>
      </c>
      <c r="G1053">
        <v>5</v>
      </c>
      <c r="H1053" t="s">
        <v>55</v>
      </c>
      <c r="I1053">
        <v>1</v>
      </c>
      <c r="J1053">
        <v>1481</v>
      </c>
      <c r="K1053">
        <v>1</v>
      </c>
      <c r="L1053" t="s">
        <v>36</v>
      </c>
      <c r="M1053">
        <v>79</v>
      </c>
      <c r="N1053">
        <v>3</v>
      </c>
      <c r="O1053">
        <v>2</v>
      </c>
      <c r="P1053" t="s">
        <v>37</v>
      </c>
      <c r="Q1053">
        <v>3</v>
      </c>
      <c r="R1053" t="s">
        <v>44</v>
      </c>
      <c r="S1053">
        <v>4768</v>
      </c>
      <c r="T1053">
        <v>9282</v>
      </c>
      <c r="U1053">
        <v>7</v>
      </c>
      <c r="V1053" t="s">
        <v>106</v>
      </c>
      <c r="W1053" t="s">
        <v>39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s="2" customFormat="1" x14ac:dyDescent="0.25">
      <c r="A1054">
        <v>30</v>
      </c>
      <c r="B1054" t="s">
        <v>39</v>
      </c>
      <c r="C1054" t="s">
        <v>51</v>
      </c>
      <c r="D1054">
        <v>990</v>
      </c>
      <c r="E1054" t="s">
        <v>41</v>
      </c>
      <c r="F1054">
        <v>7</v>
      </c>
      <c r="G1054">
        <v>3</v>
      </c>
      <c r="H1054" t="s">
        <v>56</v>
      </c>
      <c r="I1054">
        <v>1</v>
      </c>
      <c r="J1054">
        <v>1482</v>
      </c>
      <c r="K1054">
        <v>3</v>
      </c>
      <c r="L1054" t="s">
        <v>42</v>
      </c>
      <c r="M1054">
        <v>64</v>
      </c>
      <c r="N1054">
        <v>3</v>
      </c>
      <c r="O1054">
        <v>1</v>
      </c>
      <c r="P1054" t="s">
        <v>43</v>
      </c>
      <c r="Q1054">
        <v>3</v>
      </c>
      <c r="R1054" t="s">
        <v>48</v>
      </c>
      <c r="S1054">
        <v>1274</v>
      </c>
      <c r="T1054">
        <v>7152</v>
      </c>
      <c r="U1054">
        <v>1</v>
      </c>
      <c r="V1054" t="s">
        <v>106</v>
      </c>
      <c r="W1054" t="s">
        <v>39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s="2" customFormat="1" x14ac:dyDescent="0.25">
      <c r="A1055">
        <v>57</v>
      </c>
      <c r="B1055" t="s">
        <v>39</v>
      </c>
      <c r="C1055" t="s">
        <v>33</v>
      </c>
      <c r="D1055">
        <v>405</v>
      </c>
      <c r="E1055" t="s">
        <v>41</v>
      </c>
      <c r="F1055">
        <v>1</v>
      </c>
      <c r="G1055">
        <v>2</v>
      </c>
      <c r="H1055" t="s">
        <v>35</v>
      </c>
      <c r="I1055">
        <v>1</v>
      </c>
      <c r="J1055">
        <v>1483</v>
      </c>
      <c r="K1055">
        <v>2</v>
      </c>
      <c r="L1055" t="s">
        <v>42</v>
      </c>
      <c r="M1055">
        <v>93</v>
      </c>
      <c r="N1055">
        <v>4</v>
      </c>
      <c r="O1055">
        <v>2</v>
      </c>
      <c r="P1055" t="s">
        <v>43</v>
      </c>
      <c r="Q1055">
        <v>3</v>
      </c>
      <c r="R1055" t="s">
        <v>44</v>
      </c>
      <c r="S1055">
        <v>4900</v>
      </c>
      <c r="T1055">
        <v>2721</v>
      </c>
      <c r="U1055">
        <v>0</v>
      </c>
      <c r="V1055" t="s">
        <v>106</v>
      </c>
      <c r="W1055" t="s">
        <v>39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s="2" customFormat="1" x14ac:dyDescent="0.25">
      <c r="A1056">
        <v>49</v>
      </c>
      <c r="B1056" t="s">
        <v>39</v>
      </c>
      <c r="C1056" t="s">
        <v>33</v>
      </c>
      <c r="D1056">
        <v>1490</v>
      </c>
      <c r="E1056" t="s">
        <v>41</v>
      </c>
      <c r="F1056">
        <v>7</v>
      </c>
      <c r="G1056">
        <v>4</v>
      </c>
      <c r="H1056" t="s">
        <v>35</v>
      </c>
      <c r="I1056">
        <v>1</v>
      </c>
      <c r="J1056">
        <v>1484</v>
      </c>
      <c r="K1056">
        <v>3</v>
      </c>
      <c r="L1056" t="s">
        <v>42</v>
      </c>
      <c r="M1056">
        <v>35</v>
      </c>
      <c r="N1056">
        <v>3</v>
      </c>
      <c r="O1056">
        <v>3</v>
      </c>
      <c r="P1056" t="s">
        <v>50</v>
      </c>
      <c r="Q1056">
        <v>2</v>
      </c>
      <c r="R1056" t="s">
        <v>48</v>
      </c>
      <c r="S1056">
        <v>10466</v>
      </c>
      <c r="T1056">
        <v>20948</v>
      </c>
      <c r="U1056">
        <v>3</v>
      </c>
      <c r="V1056" t="s">
        <v>106</v>
      </c>
      <c r="W1056" t="s">
        <v>39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s="2" customFormat="1" x14ac:dyDescent="0.25">
      <c r="A1057">
        <v>34</v>
      </c>
      <c r="B1057" t="s">
        <v>39</v>
      </c>
      <c r="C1057" t="s">
        <v>40</v>
      </c>
      <c r="D1057">
        <v>829</v>
      </c>
      <c r="E1057" t="s">
        <v>41</v>
      </c>
      <c r="F1057">
        <v>15</v>
      </c>
      <c r="G1057">
        <v>3</v>
      </c>
      <c r="H1057" t="s">
        <v>47</v>
      </c>
      <c r="I1057">
        <v>1</v>
      </c>
      <c r="J1057">
        <v>1485</v>
      </c>
      <c r="K1057">
        <v>2</v>
      </c>
      <c r="L1057" t="s">
        <v>42</v>
      </c>
      <c r="M1057">
        <v>71</v>
      </c>
      <c r="N1057">
        <v>3</v>
      </c>
      <c r="O1057">
        <v>4</v>
      </c>
      <c r="P1057" t="s">
        <v>54</v>
      </c>
      <c r="Q1057">
        <v>1</v>
      </c>
      <c r="R1057" t="s">
        <v>48</v>
      </c>
      <c r="S1057">
        <v>17007</v>
      </c>
      <c r="T1057">
        <v>11929</v>
      </c>
      <c r="U1057">
        <v>7</v>
      </c>
      <c r="V1057" t="s">
        <v>106</v>
      </c>
      <c r="W1057" t="s">
        <v>39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s="2" customFormat="1" x14ac:dyDescent="0.25">
      <c r="A1058">
        <v>28</v>
      </c>
      <c r="B1058" t="s">
        <v>32</v>
      </c>
      <c r="C1058" t="s">
        <v>40</v>
      </c>
      <c r="D1058">
        <v>1496</v>
      </c>
      <c r="E1058" t="s">
        <v>34</v>
      </c>
      <c r="F1058">
        <v>1</v>
      </c>
      <c r="G1058">
        <v>3</v>
      </c>
      <c r="H1058" t="s">
        <v>56</v>
      </c>
      <c r="I1058">
        <v>1</v>
      </c>
      <c r="J1058">
        <v>1486</v>
      </c>
      <c r="K1058">
        <v>1</v>
      </c>
      <c r="L1058" t="s">
        <v>42</v>
      </c>
      <c r="M1058">
        <v>92</v>
      </c>
      <c r="N1058">
        <v>3</v>
      </c>
      <c r="O1058">
        <v>1</v>
      </c>
      <c r="P1058" t="s">
        <v>53</v>
      </c>
      <c r="Q1058">
        <v>3</v>
      </c>
      <c r="R1058" t="s">
        <v>44</v>
      </c>
      <c r="S1058">
        <v>2909</v>
      </c>
      <c r="T1058">
        <v>15747</v>
      </c>
      <c r="U1058">
        <v>3</v>
      </c>
      <c r="V1058" t="s">
        <v>106</v>
      </c>
      <c r="W1058" t="s">
        <v>39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s="2" customFormat="1" x14ac:dyDescent="0.25">
      <c r="A1059">
        <v>29</v>
      </c>
      <c r="B1059" t="s">
        <v>32</v>
      </c>
      <c r="C1059" t="s">
        <v>40</v>
      </c>
      <c r="D1059">
        <v>115</v>
      </c>
      <c r="E1059" t="s">
        <v>34</v>
      </c>
      <c r="F1059">
        <v>13</v>
      </c>
      <c r="G1059">
        <v>3</v>
      </c>
      <c r="H1059" t="s">
        <v>56</v>
      </c>
      <c r="I1059">
        <v>1</v>
      </c>
      <c r="J1059">
        <v>1487</v>
      </c>
      <c r="K1059">
        <v>1</v>
      </c>
      <c r="L1059" t="s">
        <v>36</v>
      </c>
      <c r="M1059">
        <v>51</v>
      </c>
      <c r="N1059">
        <v>3</v>
      </c>
      <c r="O1059">
        <v>2</v>
      </c>
      <c r="P1059" t="s">
        <v>37</v>
      </c>
      <c r="Q1059">
        <v>2</v>
      </c>
      <c r="R1059" t="s">
        <v>38</v>
      </c>
      <c r="S1059">
        <v>5765</v>
      </c>
      <c r="T1059">
        <v>17485</v>
      </c>
      <c r="U1059">
        <v>5</v>
      </c>
      <c r="V1059" t="s">
        <v>106</v>
      </c>
      <c r="W1059" t="s">
        <v>39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s="2" customFormat="1" x14ac:dyDescent="0.25">
      <c r="A1060">
        <v>34</v>
      </c>
      <c r="B1060" t="s">
        <v>32</v>
      </c>
      <c r="C1060" t="s">
        <v>33</v>
      </c>
      <c r="D1060">
        <v>790</v>
      </c>
      <c r="E1060" t="s">
        <v>34</v>
      </c>
      <c r="F1060">
        <v>24</v>
      </c>
      <c r="G1060">
        <v>4</v>
      </c>
      <c r="H1060" t="s">
        <v>47</v>
      </c>
      <c r="I1060">
        <v>1</v>
      </c>
      <c r="J1060">
        <v>1489</v>
      </c>
      <c r="K1060">
        <v>1</v>
      </c>
      <c r="L1060" t="s">
        <v>36</v>
      </c>
      <c r="M1060">
        <v>40</v>
      </c>
      <c r="N1060">
        <v>2</v>
      </c>
      <c r="O1060">
        <v>2</v>
      </c>
      <c r="P1060" t="s">
        <v>37</v>
      </c>
      <c r="Q1060">
        <v>2</v>
      </c>
      <c r="R1060" t="s">
        <v>38</v>
      </c>
      <c r="S1060">
        <v>4599</v>
      </c>
      <c r="T1060">
        <v>7815</v>
      </c>
      <c r="U1060">
        <v>0</v>
      </c>
      <c r="V1060" t="s">
        <v>106</v>
      </c>
      <c r="W1060" t="s">
        <v>32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s="2" customFormat="1" x14ac:dyDescent="0.25">
      <c r="A1061">
        <v>35</v>
      </c>
      <c r="B1061" t="s">
        <v>39</v>
      </c>
      <c r="C1061" t="s">
        <v>33</v>
      </c>
      <c r="D1061">
        <v>660</v>
      </c>
      <c r="E1061" t="s">
        <v>34</v>
      </c>
      <c r="F1061">
        <v>7</v>
      </c>
      <c r="G1061">
        <v>1</v>
      </c>
      <c r="H1061" t="s">
        <v>35</v>
      </c>
      <c r="I1061">
        <v>1</v>
      </c>
      <c r="J1061">
        <v>1492</v>
      </c>
      <c r="K1061">
        <v>4</v>
      </c>
      <c r="L1061" t="s">
        <v>42</v>
      </c>
      <c r="M1061">
        <v>76</v>
      </c>
      <c r="N1061">
        <v>3</v>
      </c>
      <c r="O1061">
        <v>1</v>
      </c>
      <c r="P1061" t="s">
        <v>53</v>
      </c>
      <c r="Q1061">
        <v>3</v>
      </c>
      <c r="R1061" t="s">
        <v>44</v>
      </c>
      <c r="S1061">
        <v>2404</v>
      </c>
      <c r="T1061">
        <v>16192</v>
      </c>
      <c r="U1061">
        <v>1</v>
      </c>
      <c r="V1061" t="s">
        <v>106</v>
      </c>
      <c r="W1061" t="s">
        <v>39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s="2" customFormat="1" x14ac:dyDescent="0.25">
      <c r="A1062">
        <v>24</v>
      </c>
      <c r="B1062" t="s">
        <v>32</v>
      </c>
      <c r="C1062" t="s">
        <v>40</v>
      </c>
      <c r="D1062">
        <v>381</v>
      </c>
      <c r="E1062" t="s">
        <v>41</v>
      </c>
      <c r="F1062">
        <v>9</v>
      </c>
      <c r="G1062">
        <v>3</v>
      </c>
      <c r="H1062" t="s">
        <v>47</v>
      </c>
      <c r="I1062">
        <v>1</v>
      </c>
      <c r="J1062">
        <v>1494</v>
      </c>
      <c r="K1062">
        <v>2</v>
      </c>
      <c r="L1062" t="s">
        <v>42</v>
      </c>
      <c r="M1062">
        <v>89</v>
      </c>
      <c r="N1062">
        <v>3</v>
      </c>
      <c r="O1062">
        <v>1</v>
      </c>
      <c r="P1062" t="s">
        <v>46</v>
      </c>
      <c r="Q1062">
        <v>1</v>
      </c>
      <c r="R1062" t="s">
        <v>38</v>
      </c>
      <c r="S1062">
        <v>3172</v>
      </c>
      <c r="T1062">
        <v>16998</v>
      </c>
      <c r="U1062">
        <v>2</v>
      </c>
      <c r="V1062" t="s">
        <v>106</v>
      </c>
      <c r="W1062" t="s">
        <v>32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s="2" customFormat="1" x14ac:dyDescent="0.25">
      <c r="A1063">
        <v>24</v>
      </c>
      <c r="B1063" t="s">
        <v>39</v>
      </c>
      <c r="C1063" t="s">
        <v>51</v>
      </c>
      <c r="D1063">
        <v>830</v>
      </c>
      <c r="E1063" t="s">
        <v>34</v>
      </c>
      <c r="F1063">
        <v>13</v>
      </c>
      <c r="G1063">
        <v>2</v>
      </c>
      <c r="H1063" t="s">
        <v>35</v>
      </c>
      <c r="I1063">
        <v>1</v>
      </c>
      <c r="J1063">
        <v>1495</v>
      </c>
      <c r="K1063">
        <v>4</v>
      </c>
      <c r="L1063" t="s">
        <v>36</v>
      </c>
      <c r="M1063">
        <v>78</v>
      </c>
      <c r="N1063">
        <v>3</v>
      </c>
      <c r="O1063">
        <v>1</v>
      </c>
      <c r="P1063" t="s">
        <v>53</v>
      </c>
      <c r="Q1063">
        <v>2</v>
      </c>
      <c r="R1063" t="s">
        <v>44</v>
      </c>
      <c r="S1063">
        <v>2033</v>
      </c>
      <c r="T1063">
        <v>7103</v>
      </c>
      <c r="U1063">
        <v>1</v>
      </c>
      <c r="V1063" t="s">
        <v>106</v>
      </c>
      <c r="W1063" t="s">
        <v>39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s="2" customFormat="1" x14ac:dyDescent="0.25">
      <c r="A1064">
        <v>44</v>
      </c>
      <c r="B1064" t="s">
        <v>39</v>
      </c>
      <c r="C1064" t="s">
        <v>40</v>
      </c>
      <c r="D1064">
        <v>1193</v>
      </c>
      <c r="E1064" t="s">
        <v>41</v>
      </c>
      <c r="F1064">
        <v>2</v>
      </c>
      <c r="G1064">
        <v>1</v>
      </c>
      <c r="H1064" t="s">
        <v>47</v>
      </c>
      <c r="I1064">
        <v>1</v>
      </c>
      <c r="J1064">
        <v>1496</v>
      </c>
      <c r="K1064">
        <v>2</v>
      </c>
      <c r="L1064" t="s">
        <v>42</v>
      </c>
      <c r="M1064">
        <v>86</v>
      </c>
      <c r="N1064">
        <v>3</v>
      </c>
      <c r="O1064">
        <v>3</v>
      </c>
      <c r="P1064" t="s">
        <v>49</v>
      </c>
      <c r="Q1064">
        <v>3</v>
      </c>
      <c r="R1064" t="s">
        <v>38</v>
      </c>
      <c r="S1064">
        <v>10209</v>
      </c>
      <c r="T1064">
        <v>19719</v>
      </c>
      <c r="U1064">
        <v>5</v>
      </c>
      <c r="V1064" t="s">
        <v>106</v>
      </c>
      <c r="W1064" t="s">
        <v>32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s="2" customFormat="1" x14ac:dyDescent="0.25">
      <c r="A1065">
        <v>29</v>
      </c>
      <c r="B1065" t="s">
        <v>39</v>
      </c>
      <c r="C1065" t="s">
        <v>33</v>
      </c>
      <c r="D1065">
        <v>1246</v>
      </c>
      <c r="E1065" t="s">
        <v>34</v>
      </c>
      <c r="F1065">
        <v>19</v>
      </c>
      <c r="G1065">
        <v>3</v>
      </c>
      <c r="H1065" t="s">
        <v>35</v>
      </c>
      <c r="I1065">
        <v>1</v>
      </c>
      <c r="J1065">
        <v>1497</v>
      </c>
      <c r="K1065">
        <v>3</v>
      </c>
      <c r="L1065" t="s">
        <v>42</v>
      </c>
      <c r="M1065">
        <v>77</v>
      </c>
      <c r="N1065">
        <v>2</v>
      </c>
      <c r="O1065">
        <v>2</v>
      </c>
      <c r="P1065" t="s">
        <v>37</v>
      </c>
      <c r="Q1065">
        <v>3</v>
      </c>
      <c r="R1065" t="s">
        <v>48</v>
      </c>
      <c r="S1065">
        <v>8620</v>
      </c>
      <c r="T1065">
        <v>23757</v>
      </c>
      <c r="U1065">
        <v>1</v>
      </c>
      <c r="V1065" t="s">
        <v>106</v>
      </c>
      <c r="W1065" t="s">
        <v>39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s="2" customFormat="1" x14ac:dyDescent="0.25">
      <c r="A1066">
        <v>30</v>
      </c>
      <c r="B1066" t="s">
        <v>39</v>
      </c>
      <c r="C1066" t="s">
        <v>33</v>
      </c>
      <c r="D1066">
        <v>330</v>
      </c>
      <c r="E1066" t="s">
        <v>57</v>
      </c>
      <c r="F1066">
        <v>1</v>
      </c>
      <c r="G1066">
        <v>3</v>
      </c>
      <c r="H1066" t="s">
        <v>35</v>
      </c>
      <c r="I1066">
        <v>1</v>
      </c>
      <c r="J1066">
        <v>1499</v>
      </c>
      <c r="K1066">
        <v>3</v>
      </c>
      <c r="L1066" t="s">
        <v>42</v>
      </c>
      <c r="M1066">
        <v>46</v>
      </c>
      <c r="N1066">
        <v>3</v>
      </c>
      <c r="O1066">
        <v>1</v>
      </c>
      <c r="P1066" t="s">
        <v>57</v>
      </c>
      <c r="Q1066">
        <v>3</v>
      </c>
      <c r="R1066" t="s">
        <v>48</v>
      </c>
      <c r="S1066">
        <v>2064</v>
      </c>
      <c r="T1066">
        <v>15428</v>
      </c>
      <c r="U1066">
        <v>0</v>
      </c>
      <c r="V1066" t="s">
        <v>106</v>
      </c>
      <c r="W1066" t="s">
        <v>39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s="2" customFormat="1" x14ac:dyDescent="0.25">
      <c r="A1067">
        <v>55</v>
      </c>
      <c r="B1067" t="s">
        <v>39</v>
      </c>
      <c r="C1067" t="s">
        <v>33</v>
      </c>
      <c r="D1067">
        <v>1229</v>
      </c>
      <c r="E1067" t="s">
        <v>41</v>
      </c>
      <c r="F1067">
        <v>4</v>
      </c>
      <c r="G1067">
        <v>4</v>
      </c>
      <c r="H1067" t="s">
        <v>35</v>
      </c>
      <c r="I1067">
        <v>1</v>
      </c>
      <c r="J1067">
        <v>1501</v>
      </c>
      <c r="K1067">
        <v>4</v>
      </c>
      <c r="L1067" t="s">
        <v>42</v>
      </c>
      <c r="M1067">
        <v>30</v>
      </c>
      <c r="N1067">
        <v>3</v>
      </c>
      <c r="O1067">
        <v>2</v>
      </c>
      <c r="P1067" t="s">
        <v>50</v>
      </c>
      <c r="Q1067">
        <v>3</v>
      </c>
      <c r="R1067" t="s">
        <v>44</v>
      </c>
      <c r="S1067">
        <v>4035</v>
      </c>
      <c r="T1067">
        <v>16143</v>
      </c>
      <c r="U1067">
        <v>0</v>
      </c>
      <c r="V1067" t="s">
        <v>106</v>
      </c>
      <c r="W1067" t="s">
        <v>32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s="2" customFormat="1" x14ac:dyDescent="0.25">
      <c r="A1068">
        <v>33</v>
      </c>
      <c r="B1068" t="s">
        <v>39</v>
      </c>
      <c r="C1068" t="s">
        <v>33</v>
      </c>
      <c r="D1068">
        <v>1099</v>
      </c>
      <c r="E1068" t="s">
        <v>41</v>
      </c>
      <c r="F1068">
        <v>4</v>
      </c>
      <c r="G1068">
        <v>4</v>
      </c>
      <c r="H1068" t="s">
        <v>47</v>
      </c>
      <c r="I1068">
        <v>1</v>
      </c>
      <c r="J1068">
        <v>1502</v>
      </c>
      <c r="K1068">
        <v>1</v>
      </c>
      <c r="L1068" t="s">
        <v>36</v>
      </c>
      <c r="M1068">
        <v>82</v>
      </c>
      <c r="N1068">
        <v>2</v>
      </c>
      <c r="O1068">
        <v>1</v>
      </c>
      <c r="P1068" t="s">
        <v>46</v>
      </c>
      <c r="Q1068">
        <v>2</v>
      </c>
      <c r="R1068" t="s">
        <v>44</v>
      </c>
      <c r="S1068">
        <v>3838</v>
      </c>
      <c r="T1068">
        <v>8192</v>
      </c>
      <c r="U1068">
        <v>8</v>
      </c>
      <c r="V1068" t="s">
        <v>106</v>
      </c>
      <c r="W1068" t="s">
        <v>39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s="2" customFormat="1" x14ac:dyDescent="0.25">
      <c r="A1069">
        <v>47</v>
      </c>
      <c r="B1069" t="s">
        <v>39</v>
      </c>
      <c r="C1069" t="s">
        <v>33</v>
      </c>
      <c r="D1069">
        <v>571</v>
      </c>
      <c r="E1069" t="s">
        <v>34</v>
      </c>
      <c r="F1069">
        <v>14</v>
      </c>
      <c r="G1069">
        <v>3</v>
      </c>
      <c r="H1069" t="s">
        <v>47</v>
      </c>
      <c r="I1069">
        <v>1</v>
      </c>
      <c r="J1069">
        <v>1503</v>
      </c>
      <c r="K1069">
        <v>3</v>
      </c>
      <c r="L1069" t="s">
        <v>36</v>
      </c>
      <c r="M1069">
        <v>78</v>
      </c>
      <c r="N1069">
        <v>3</v>
      </c>
      <c r="O1069">
        <v>2</v>
      </c>
      <c r="P1069" t="s">
        <v>37</v>
      </c>
      <c r="Q1069">
        <v>3</v>
      </c>
      <c r="R1069" t="s">
        <v>44</v>
      </c>
      <c r="S1069">
        <v>4591</v>
      </c>
      <c r="T1069">
        <v>24200</v>
      </c>
      <c r="U1069">
        <v>3</v>
      </c>
      <c r="V1069" t="s">
        <v>106</v>
      </c>
      <c r="W1069" t="s">
        <v>32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s="2" customFormat="1" x14ac:dyDescent="0.25">
      <c r="A1070">
        <v>28</v>
      </c>
      <c r="B1070" t="s">
        <v>32</v>
      </c>
      <c r="C1070" t="s">
        <v>40</v>
      </c>
      <c r="D1070">
        <v>289</v>
      </c>
      <c r="E1070" t="s">
        <v>41</v>
      </c>
      <c r="F1070">
        <v>2</v>
      </c>
      <c r="G1070">
        <v>2</v>
      </c>
      <c r="H1070" t="s">
        <v>47</v>
      </c>
      <c r="I1070">
        <v>1</v>
      </c>
      <c r="J1070">
        <v>1504</v>
      </c>
      <c r="K1070">
        <v>3</v>
      </c>
      <c r="L1070" t="s">
        <v>42</v>
      </c>
      <c r="M1070">
        <v>38</v>
      </c>
      <c r="N1070">
        <v>2</v>
      </c>
      <c r="O1070">
        <v>1</v>
      </c>
      <c r="P1070" t="s">
        <v>46</v>
      </c>
      <c r="Q1070">
        <v>1</v>
      </c>
      <c r="R1070" t="s">
        <v>38</v>
      </c>
      <c r="S1070">
        <v>2561</v>
      </c>
      <c r="T1070">
        <v>5355</v>
      </c>
      <c r="U1070">
        <v>7</v>
      </c>
      <c r="V1070" t="s">
        <v>106</v>
      </c>
      <c r="W1070" t="s">
        <v>39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s="2" customFormat="1" x14ac:dyDescent="0.25">
      <c r="A1071">
        <v>28</v>
      </c>
      <c r="B1071" t="s">
        <v>39</v>
      </c>
      <c r="C1071" t="s">
        <v>33</v>
      </c>
      <c r="D1071">
        <v>1423</v>
      </c>
      <c r="E1071" t="s">
        <v>41</v>
      </c>
      <c r="F1071">
        <v>1</v>
      </c>
      <c r="G1071">
        <v>3</v>
      </c>
      <c r="H1071" t="s">
        <v>35</v>
      </c>
      <c r="I1071">
        <v>1</v>
      </c>
      <c r="J1071">
        <v>1506</v>
      </c>
      <c r="K1071">
        <v>1</v>
      </c>
      <c r="L1071" t="s">
        <v>42</v>
      </c>
      <c r="M1071">
        <v>72</v>
      </c>
      <c r="N1071">
        <v>2</v>
      </c>
      <c r="O1071">
        <v>1</v>
      </c>
      <c r="P1071" t="s">
        <v>43</v>
      </c>
      <c r="Q1071">
        <v>3</v>
      </c>
      <c r="R1071" t="s">
        <v>48</v>
      </c>
      <c r="S1071">
        <v>1563</v>
      </c>
      <c r="T1071">
        <v>12530</v>
      </c>
      <c r="U1071">
        <v>1</v>
      </c>
      <c r="V1071" t="s">
        <v>106</v>
      </c>
      <c r="W1071" t="s">
        <v>39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s="2" customFormat="1" x14ac:dyDescent="0.25">
      <c r="A1072">
        <v>28</v>
      </c>
      <c r="B1072" t="s">
        <v>39</v>
      </c>
      <c r="C1072" t="s">
        <v>40</v>
      </c>
      <c r="D1072">
        <v>467</v>
      </c>
      <c r="E1072" t="s">
        <v>34</v>
      </c>
      <c r="F1072">
        <v>7</v>
      </c>
      <c r="G1072">
        <v>3</v>
      </c>
      <c r="H1072" t="s">
        <v>35</v>
      </c>
      <c r="I1072">
        <v>1</v>
      </c>
      <c r="J1072">
        <v>1507</v>
      </c>
      <c r="K1072">
        <v>3</v>
      </c>
      <c r="L1072" t="s">
        <v>42</v>
      </c>
      <c r="M1072">
        <v>55</v>
      </c>
      <c r="N1072">
        <v>3</v>
      </c>
      <c r="O1072">
        <v>2</v>
      </c>
      <c r="P1072" t="s">
        <v>37</v>
      </c>
      <c r="Q1072">
        <v>1</v>
      </c>
      <c r="R1072" t="s">
        <v>38</v>
      </c>
      <c r="S1072">
        <v>4898</v>
      </c>
      <c r="T1072">
        <v>11827</v>
      </c>
      <c r="U1072">
        <v>0</v>
      </c>
      <c r="V1072" t="s">
        <v>106</v>
      </c>
      <c r="W1072" t="s">
        <v>39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s="2" customFormat="1" x14ac:dyDescent="0.25">
      <c r="A1073">
        <v>49</v>
      </c>
      <c r="B1073" t="s">
        <v>39</v>
      </c>
      <c r="C1073" t="s">
        <v>33</v>
      </c>
      <c r="D1073">
        <v>271</v>
      </c>
      <c r="E1073" t="s">
        <v>41</v>
      </c>
      <c r="F1073">
        <v>3</v>
      </c>
      <c r="G1073">
        <v>2</v>
      </c>
      <c r="H1073" t="s">
        <v>47</v>
      </c>
      <c r="I1073">
        <v>1</v>
      </c>
      <c r="J1073">
        <v>1509</v>
      </c>
      <c r="K1073">
        <v>3</v>
      </c>
      <c r="L1073" t="s">
        <v>36</v>
      </c>
      <c r="M1073">
        <v>43</v>
      </c>
      <c r="N1073">
        <v>2</v>
      </c>
      <c r="O1073">
        <v>2</v>
      </c>
      <c r="P1073" t="s">
        <v>46</v>
      </c>
      <c r="Q1073">
        <v>1</v>
      </c>
      <c r="R1073" t="s">
        <v>44</v>
      </c>
      <c r="S1073">
        <v>4789</v>
      </c>
      <c r="T1073">
        <v>23070</v>
      </c>
      <c r="U1073">
        <v>4</v>
      </c>
      <c r="V1073" t="s">
        <v>106</v>
      </c>
      <c r="W1073" t="s">
        <v>39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s="2" customFormat="1" x14ac:dyDescent="0.25">
      <c r="A1074">
        <v>29</v>
      </c>
      <c r="B1074" t="s">
        <v>39</v>
      </c>
      <c r="C1074" t="s">
        <v>40</v>
      </c>
      <c r="D1074">
        <v>410</v>
      </c>
      <c r="E1074" t="s">
        <v>41</v>
      </c>
      <c r="F1074">
        <v>2</v>
      </c>
      <c r="G1074">
        <v>1</v>
      </c>
      <c r="H1074" t="s">
        <v>35</v>
      </c>
      <c r="I1074">
        <v>1</v>
      </c>
      <c r="J1074">
        <v>1513</v>
      </c>
      <c r="K1074">
        <v>4</v>
      </c>
      <c r="L1074" t="s">
        <v>36</v>
      </c>
      <c r="M1074">
        <v>97</v>
      </c>
      <c r="N1074">
        <v>3</v>
      </c>
      <c r="O1074">
        <v>1</v>
      </c>
      <c r="P1074" t="s">
        <v>46</v>
      </c>
      <c r="Q1074">
        <v>2</v>
      </c>
      <c r="R1074" t="s">
        <v>44</v>
      </c>
      <c r="S1074">
        <v>3180</v>
      </c>
      <c r="T1074">
        <v>4668</v>
      </c>
      <c r="U1074">
        <v>0</v>
      </c>
      <c r="V1074" t="s">
        <v>106</v>
      </c>
      <c r="W1074" t="s">
        <v>39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s="2" customFormat="1" x14ac:dyDescent="0.25">
      <c r="A1075">
        <v>28</v>
      </c>
      <c r="B1075" t="s">
        <v>39</v>
      </c>
      <c r="C1075" t="s">
        <v>33</v>
      </c>
      <c r="D1075">
        <v>1083</v>
      </c>
      <c r="E1075" t="s">
        <v>41</v>
      </c>
      <c r="F1075">
        <v>29</v>
      </c>
      <c r="G1075">
        <v>1</v>
      </c>
      <c r="H1075" t="s">
        <v>35</v>
      </c>
      <c r="I1075">
        <v>1</v>
      </c>
      <c r="J1075">
        <v>1514</v>
      </c>
      <c r="K1075">
        <v>3</v>
      </c>
      <c r="L1075" t="s">
        <v>42</v>
      </c>
      <c r="M1075">
        <v>96</v>
      </c>
      <c r="N1075">
        <v>1</v>
      </c>
      <c r="O1075">
        <v>2</v>
      </c>
      <c r="P1075" t="s">
        <v>49</v>
      </c>
      <c r="Q1075">
        <v>2</v>
      </c>
      <c r="R1075" t="s">
        <v>44</v>
      </c>
      <c r="S1075">
        <v>6549</v>
      </c>
      <c r="T1075">
        <v>3173</v>
      </c>
      <c r="U1075">
        <v>1</v>
      </c>
      <c r="V1075" t="s">
        <v>106</v>
      </c>
      <c r="W1075" t="s">
        <v>39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s="2" customFormat="1" x14ac:dyDescent="0.25">
      <c r="A1076">
        <v>33</v>
      </c>
      <c r="B1076" t="s">
        <v>39</v>
      </c>
      <c r="C1076" t="s">
        <v>33</v>
      </c>
      <c r="D1076">
        <v>516</v>
      </c>
      <c r="E1076" t="s">
        <v>41</v>
      </c>
      <c r="F1076">
        <v>8</v>
      </c>
      <c r="G1076">
        <v>5</v>
      </c>
      <c r="H1076" t="s">
        <v>35</v>
      </c>
      <c r="I1076">
        <v>1</v>
      </c>
      <c r="J1076">
        <v>1515</v>
      </c>
      <c r="K1076">
        <v>4</v>
      </c>
      <c r="L1076" t="s">
        <v>42</v>
      </c>
      <c r="M1076">
        <v>69</v>
      </c>
      <c r="N1076">
        <v>3</v>
      </c>
      <c r="O1076">
        <v>2</v>
      </c>
      <c r="P1076" t="s">
        <v>50</v>
      </c>
      <c r="Q1076">
        <v>3</v>
      </c>
      <c r="R1076" t="s">
        <v>38</v>
      </c>
      <c r="S1076">
        <v>6388</v>
      </c>
      <c r="T1076">
        <v>22049</v>
      </c>
      <c r="U1076">
        <v>2</v>
      </c>
      <c r="V1076" t="s">
        <v>106</v>
      </c>
      <c r="W1076" t="s">
        <v>32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s="2" customFormat="1" x14ac:dyDescent="0.25">
      <c r="A1077">
        <v>32</v>
      </c>
      <c r="B1077" t="s">
        <v>39</v>
      </c>
      <c r="C1077" t="s">
        <v>33</v>
      </c>
      <c r="D1077">
        <v>495</v>
      </c>
      <c r="E1077" t="s">
        <v>41</v>
      </c>
      <c r="F1077">
        <v>10</v>
      </c>
      <c r="G1077">
        <v>3</v>
      </c>
      <c r="H1077" t="s">
        <v>47</v>
      </c>
      <c r="I1077">
        <v>1</v>
      </c>
      <c r="J1077">
        <v>1516</v>
      </c>
      <c r="K1077">
        <v>3</v>
      </c>
      <c r="L1077" t="s">
        <v>42</v>
      </c>
      <c r="M1077">
        <v>64</v>
      </c>
      <c r="N1077">
        <v>3</v>
      </c>
      <c r="O1077">
        <v>3</v>
      </c>
      <c r="P1077" t="s">
        <v>52</v>
      </c>
      <c r="Q1077">
        <v>4</v>
      </c>
      <c r="R1077" t="s">
        <v>38</v>
      </c>
      <c r="S1077">
        <v>11244</v>
      </c>
      <c r="T1077">
        <v>21072</v>
      </c>
      <c r="U1077">
        <v>2</v>
      </c>
      <c r="V1077" t="s">
        <v>106</v>
      </c>
      <c r="W1077" t="s">
        <v>39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s="2" customFormat="1" x14ac:dyDescent="0.25">
      <c r="A1078">
        <v>54</v>
      </c>
      <c r="B1078" t="s">
        <v>39</v>
      </c>
      <c r="C1078" t="s">
        <v>40</v>
      </c>
      <c r="D1078">
        <v>1050</v>
      </c>
      <c r="E1078" t="s">
        <v>41</v>
      </c>
      <c r="F1078">
        <v>11</v>
      </c>
      <c r="G1078">
        <v>4</v>
      </c>
      <c r="H1078" t="s">
        <v>47</v>
      </c>
      <c r="I1078">
        <v>1</v>
      </c>
      <c r="J1078">
        <v>1520</v>
      </c>
      <c r="K1078">
        <v>2</v>
      </c>
      <c r="L1078" t="s">
        <v>36</v>
      </c>
      <c r="M1078">
        <v>87</v>
      </c>
      <c r="N1078">
        <v>3</v>
      </c>
      <c r="O1078">
        <v>4</v>
      </c>
      <c r="P1078" t="s">
        <v>52</v>
      </c>
      <c r="Q1078">
        <v>4</v>
      </c>
      <c r="R1078" t="s">
        <v>48</v>
      </c>
      <c r="S1078">
        <v>16032</v>
      </c>
      <c r="T1078">
        <v>24456</v>
      </c>
      <c r="U1078">
        <v>3</v>
      </c>
      <c r="V1078" t="s">
        <v>106</v>
      </c>
      <c r="W1078" t="s">
        <v>39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s="2" customFormat="1" x14ac:dyDescent="0.25">
      <c r="A1079">
        <v>29</v>
      </c>
      <c r="B1079" t="s">
        <v>32</v>
      </c>
      <c r="C1079" t="s">
        <v>33</v>
      </c>
      <c r="D1079">
        <v>224</v>
      </c>
      <c r="E1079" t="s">
        <v>41</v>
      </c>
      <c r="F1079">
        <v>1</v>
      </c>
      <c r="G1079">
        <v>4</v>
      </c>
      <c r="H1079" t="s">
        <v>56</v>
      </c>
      <c r="I1079">
        <v>1</v>
      </c>
      <c r="J1079">
        <v>1522</v>
      </c>
      <c r="K1079">
        <v>1</v>
      </c>
      <c r="L1079" t="s">
        <v>42</v>
      </c>
      <c r="M1079">
        <v>100</v>
      </c>
      <c r="N1079">
        <v>2</v>
      </c>
      <c r="O1079">
        <v>1</v>
      </c>
      <c r="P1079" t="s">
        <v>43</v>
      </c>
      <c r="Q1079">
        <v>1</v>
      </c>
      <c r="R1079" t="s">
        <v>38</v>
      </c>
      <c r="S1079">
        <v>2362</v>
      </c>
      <c r="T1079">
        <v>7568</v>
      </c>
      <c r="U1079">
        <v>6</v>
      </c>
      <c r="V1079" t="s">
        <v>106</v>
      </c>
      <c r="W1079" t="s">
        <v>39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s="2" customFormat="1" x14ac:dyDescent="0.25">
      <c r="A1080">
        <v>44</v>
      </c>
      <c r="B1080" t="s">
        <v>39</v>
      </c>
      <c r="C1080" t="s">
        <v>33</v>
      </c>
      <c r="D1080">
        <v>136</v>
      </c>
      <c r="E1080" t="s">
        <v>41</v>
      </c>
      <c r="F1080">
        <v>28</v>
      </c>
      <c r="G1080">
        <v>3</v>
      </c>
      <c r="H1080" t="s">
        <v>35</v>
      </c>
      <c r="I1080">
        <v>1</v>
      </c>
      <c r="J1080">
        <v>1523</v>
      </c>
      <c r="K1080">
        <v>4</v>
      </c>
      <c r="L1080" t="s">
        <v>42</v>
      </c>
      <c r="M1080">
        <v>32</v>
      </c>
      <c r="N1080">
        <v>3</v>
      </c>
      <c r="O1080">
        <v>4</v>
      </c>
      <c r="P1080" t="s">
        <v>54</v>
      </c>
      <c r="Q1080">
        <v>1</v>
      </c>
      <c r="R1080" t="s">
        <v>44</v>
      </c>
      <c r="S1080">
        <v>16328</v>
      </c>
      <c r="T1080">
        <v>22074</v>
      </c>
      <c r="U1080">
        <v>3</v>
      </c>
      <c r="V1080" t="s">
        <v>106</v>
      </c>
      <c r="W1080" t="s">
        <v>39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s="2" customFormat="1" x14ac:dyDescent="0.25">
      <c r="A1081">
        <v>39</v>
      </c>
      <c r="B1081" t="s">
        <v>39</v>
      </c>
      <c r="C1081" t="s">
        <v>33</v>
      </c>
      <c r="D1081">
        <v>1089</v>
      </c>
      <c r="E1081" t="s">
        <v>41</v>
      </c>
      <c r="F1081">
        <v>6</v>
      </c>
      <c r="G1081">
        <v>3</v>
      </c>
      <c r="H1081" t="s">
        <v>35</v>
      </c>
      <c r="I1081">
        <v>1</v>
      </c>
      <c r="J1081">
        <v>1525</v>
      </c>
      <c r="K1081">
        <v>2</v>
      </c>
      <c r="L1081" t="s">
        <v>36</v>
      </c>
      <c r="M1081">
        <v>32</v>
      </c>
      <c r="N1081">
        <v>3</v>
      </c>
      <c r="O1081">
        <v>3</v>
      </c>
      <c r="P1081" t="s">
        <v>49</v>
      </c>
      <c r="Q1081">
        <v>2</v>
      </c>
      <c r="R1081" t="s">
        <v>38</v>
      </c>
      <c r="S1081">
        <v>8376</v>
      </c>
      <c r="T1081">
        <v>9150</v>
      </c>
      <c r="U1081">
        <v>4</v>
      </c>
      <c r="V1081" t="s">
        <v>106</v>
      </c>
      <c r="W1081" t="s">
        <v>39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s="2" customFormat="1" x14ac:dyDescent="0.25">
      <c r="A1082">
        <v>46</v>
      </c>
      <c r="B1082" t="s">
        <v>39</v>
      </c>
      <c r="C1082" t="s">
        <v>33</v>
      </c>
      <c r="D1082">
        <v>228</v>
      </c>
      <c r="E1082" t="s">
        <v>34</v>
      </c>
      <c r="F1082">
        <v>3</v>
      </c>
      <c r="G1082">
        <v>3</v>
      </c>
      <c r="H1082" t="s">
        <v>35</v>
      </c>
      <c r="I1082">
        <v>1</v>
      </c>
      <c r="J1082">
        <v>1527</v>
      </c>
      <c r="K1082">
        <v>3</v>
      </c>
      <c r="L1082" t="s">
        <v>36</v>
      </c>
      <c r="M1082">
        <v>51</v>
      </c>
      <c r="N1082">
        <v>3</v>
      </c>
      <c r="O1082">
        <v>4</v>
      </c>
      <c r="P1082" t="s">
        <v>52</v>
      </c>
      <c r="Q1082">
        <v>2</v>
      </c>
      <c r="R1082" t="s">
        <v>44</v>
      </c>
      <c r="S1082">
        <v>16606</v>
      </c>
      <c r="T1082">
        <v>11380</v>
      </c>
      <c r="U1082">
        <v>8</v>
      </c>
      <c r="V1082" t="s">
        <v>106</v>
      </c>
      <c r="W1082" t="s">
        <v>39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s="2" customFormat="1" x14ac:dyDescent="0.25">
      <c r="A1083">
        <v>35</v>
      </c>
      <c r="B1083" t="s">
        <v>39</v>
      </c>
      <c r="C1083" t="s">
        <v>33</v>
      </c>
      <c r="D1083">
        <v>1029</v>
      </c>
      <c r="E1083" t="s">
        <v>41</v>
      </c>
      <c r="F1083">
        <v>16</v>
      </c>
      <c r="G1083">
        <v>3</v>
      </c>
      <c r="H1083" t="s">
        <v>35</v>
      </c>
      <c r="I1083">
        <v>1</v>
      </c>
      <c r="J1083">
        <v>1529</v>
      </c>
      <c r="K1083">
        <v>4</v>
      </c>
      <c r="L1083" t="s">
        <v>36</v>
      </c>
      <c r="M1083">
        <v>91</v>
      </c>
      <c r="N1083">
        <v>2</v>
      </c>
      <c r="O1083">
        <v>3</v>
      </c>
      <c r="P1083" t="s">
        <v>50</v>
      </c>
      <c r="Q1083">
        <v>2</v>
      </c>
      <c r="R1083" t="s">
        <v>38</v>
      </c>
      <c r="S1083">
        <v>8606</v>
      </c>
      <c r="T1083">
        <v>21195</v>
      </c>
      <c r="U1083">
        <v>1</v>
      </c>
      <c r="V1083" t="s">
        <v>106</v>
      </c>
      <c r="W1083" t="s">
        <v>39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s="2" customFormat="1" x14ac:dyDescent="0.25">
      <c r="A1084">
        <v>23</v>
      </c>
      <c r="B1084" t="s">
        <v>39</v>
      </c>
      <c r="C1084" t="s">
        <v>33</v>
      </c>
      <c r="D1084">
        <v>507</v>
      </c>
      <c r="E1084" t="s">
        <v>41</v>
      </c>
      <c r="F1084">
        <v>20</v>
      </c>
      <c r="G1084">
        <v>1</v>
      </c>
      <c r="H1084" t="s">
        <v>35</v>
      </c>
      <c r="I1084">
        <v>1</v>
      </c>
      <c r="J1084">
        <v>1533</v>
      </c>
      <c r="K1084">
        <v>1</v>
      </c>
      <c r="L1084" t="s">
        <v>42</v>
      </c>
      <c r="M1084">
        <v>97</v>
      </c>
      <c r="N1084">
        <v>3</v>
      </c>
      <c r="O1084">
        <v>2</v>
      </c>
      <c r="P1084" t="s">
        <v>46</v>
      </c>
      <c r="Q1084">
        <v>3</v>
      </c>
      <c r="R1084" t="s">
        <v>38</v>
      </c>
      <c r="S1084">
        <v>2272</v>
      </c>
      <c r="T1084">
        <v>24812</v>
      </c>
      <c r="U1084">
        <v>0</v>
      </c>
      <c r="V1084" t="s">
        <v>106</v>
      </c>
      <c r="W1084" t="s">
        <v>39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s="2" customFormat="1" x14ac:dyDescent="0.25">
      <c r="A1085">
        <v>40</v>
      </c>
      <c r="B1085" t="s">
        <v>32</v>
      </c>
      <c r="C1085" t="s">
        <v>33</v>
      </c>
      <c r="D1085">
        <v>676</v>
      </c>
      <c r="E1085" t="s">
        <v>41</v>
      </c>
      <c r="F1085">
        <v>9</v>
      </c>
      <c r="G1085">
        <v>4</v>
      </c>
      <c r="H1085" t="s">
        <v>35</v>
      </c>
      <c r="I1085">
        <v>1</v>
      </c>
      <c r="J1085">
        <v>1534</v>
      </c>
      <c r="K1085">
        <v>4</v>
      </c>
      <c r="L1085" t="s">
        <v>42</v>
      </c>
      <c r="M1085">
        <v>86</v>
      </c>
      <c r="N1085">
        <v>3</v>
      </c>
      <c r="O1085">
        <v>1</v>
      </c>
      <c r="P1085" t="s">
        <v>46</v>
      </c>
      <c r="Q1085">
        <v>1</v>
      </c>
      <c r="R1085" t="s">
        <v>38</v>
      </c>
      <c r="S1085">
        <v>2018</v>
      </c>
      <c r="T1085">
        <v>21831</v>
      </c>
      <c r="U1085">
        <v>3</v>
      </c>
      <c r="V1085" t="s">
        <v>106</v>
      </c>
      <c r="W1085" t="s">
        <v>39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s="2" customFormat="1" x14ac:dyDescent="0.25">
      <c r="A1086">
        <v>34</v>
      </c>
      <c r="B1086" t="s">
        <v>39</v>
      </c>
      <c r="C1086" t="s">
        <v>33</v>
      </c>
      <c r="D1086">
        <v>971</v>
      </c>
      <c r="E1086" t="s">
        <v>34</v>
      </c>
      <c r="F1086">
        <v>1</v>
      </c>
      <c r="G1086">
        <v>3</v>
      </c>
      <c r="H1086" t="s">
        <v>56</v>
      </c>
      <c r="I1086">
        <v>1</v>
      </c>
      <c r="J1086">
        <v>1535</v>
      </c>
      <c r="K1086">
        <v>4</v>
      </c>
      <c r="L1086" t="s">
        <v>42</v>
      </c>
      <c r="M1086">
        <v>64</v>
      </c>
      <c r="N1086">
        <v>2</v>
      </c>
      <c r="O1086">
        <v>3</v>
      </c>
      <c r="P1086" t="s">
        <v>37</v>
      </c>
      <c r="Q1086">
        <v>3</v>
      </c>
      <c r="R1086" t="s">
        <v>44</v>
      </c>
      <c r="S1086">
        <v>7083</v>
      </c>
      <c r="T1086">
        <v>12288</v>
      </c>
      <c r="U1086">
        <v>1</v>
      </c>
      <c r="V1086" t="s">
        <v>106</v>
      </c>
      <c r="W1086" t="s">
        <v>32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s="2" customFormat="1" x14ac:dyDescent="0.25">
      <c r="A1087">
        <v>31</v>
      </c>
      <c r="B1087" t="s">
        <v>32</v>
      </c>
      <c r="C1087" t="s">
        <v>40</v>
      </c>
      <c r="D1087">
        <v>561</v>
      </c>
      <c r="E1087" t="s">
        <v>41</v>
      </c>
      <c r="F1087">
        <v>3</v>
      </c>
      <c r="G1087">
        <v>3</v>
      </c>
      <c r="H1087" t="s">
        <v>35</v>
      </c>
      <c r="I1087">
        <v>1</v>
      </c>
      <c r="J1087">
        <v>1537</v>
      </c>
      <c r="K1087">
        <v>4</v>
      </c>
      <c r="L1087" t="s">
        <v>36</v>
      </c>
      <c r="M1087">
        <v>33</v>
      </c>
      <c r="N1087">
        <v>3</v>
      </c>
      <c r="O1087">
        <v>1</v>
      </c>
      <c r="P1087" t="s">
        <v>43</v>
      </c>
      <c r="Q1087">
        <v>3</v>
      </c>
      <c r="R1087" t="s">
        <v>38</v>
      </c>
      <c r="S1087">
        <v>4084</v>
      </c>
      <c r="T1087">
        <v>4156</v>
      </c>
      <c r="U1087">
        <v>1</v>
      </c>
      <c r="V1087" t="s">
        <v>106</v>
      </c>
      <c r="W1087" t="s">
        <v>39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s="2" customFormat="1" x14ac:dyDescent="0.25">
      <c r="A1088">
        <v>50</v>
      </c>
      <c r="B1088" t="s">
        <v>39</v>
      </c>
      <c r="C1088" t="s">
        <v>40</v>
      </c>
      <c r="D1088">
        <v>333</v>
      </c>
      <c r="E1088" t="s">
        <v>41</v>
      </c>
      <c r="F1088">
        <v>22</v>
      </c>
      <c r="G1088">
        <v>5</v>
      </c>
      <c r="H1088" t="s">
        <v>47</v>
      </c>
      <c r="I1088">
        <v>1</v>
      </c>
      <c r="J1088">
        <v>1539</v>
      </c>
      <c r="K1088">
        <v>3</v>
      </c>
      <c r="L1088" t="s">
        <v>42</v>
      </c>
      <c r="M1088">
        <v>88</v>
      </c>
      <c r="N1088">
        <v>1</v>
      </c>
      <c r="O1088">
        <v>4</v>
      </c>
      <c r="P1088" t="s">
        <v>54</v>
      </c>
      <c r="Q1088">
        <v>4</v>
      </c>
      <c r="R1088" t="s">
        <v>38</v>
      </c>
      <c r="S1088">
        <v>14411</v>
      </c>
      <c r="T1088">
        <v>24450</v>
      </c>
      <c r="U1088">
        <v>1</v>
      </c>
      <c r="V1088" t="s">
        <v>106</v>
      </c>
      <c r="W1088" t="s">
        <v>32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s="2" customFormat="1" x14ac:dyDescent="0.25">
      <c r="A1089">
        <v>34</v>
      </c>
      <c r="B1089" t="s">
        <v>39</v>
      </c>
      <c r="C1089" t="s">
        <v>33</v>
      </c>
      <c r="D1089">
        <v>1440</v>
      </c>
      <c r="E1089" t="s">
        <v>34</v>
      </c>
      <c r="F1089">
        <v>7</v>
      </c>
      <c r="G1089">
        <v>2</v>
      </c>
      <c r="H1089" t="s">
        <v>56</v>
      </c>
      <c r="I1089">
        <v>1</v>
      </c>
      <c r="J1089">
        <v>1541</v>
      </c>
      <c r="K1089">
        <v>2</v>
      </c>
      <c r="L1089" t="s">
        <v>42</v>
      </c>
      <c r="M1089">
        <v>55</v>
      </c>
      <c r="N1089">
        <v>3</v>
      </c>
      <c r="O1089">
        <v>1</v>
      </c>
      <c r="P1089" t="s">
        <v>53</v>
      </c>
      <c r="Q1089">
        <v>3</v>
      </c>
      <c r="R1089" t="s">
        <v>44</v>
      </c>
      <c r="S1089">
        <v>2308</v>
      </c>
      <c r="T1089">
        <v>4944</v>
      </c>
      <c r="U1089">
        <v>0</v>
      </c>
      <c r="V1089" t="s">
        <v>106</v>
      </c>
      <c r="W1089" t="s">
        <v>32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s="2" customFormat="1" x14ac:dyDescent="0.25">
      <c r="A1090">
        <v>42</v>
      </c>
      <c r="B1090" t="s">
        <v>39</v>
      </c>
      <c r="C1090" t="s">
        <v>33</v>
      </c>
      <c r="D1090">
        <v>1210</v>
      </c>
      <c r="E1090" t="s">
        <v>41</v>
      </c>
      <c r="F1090">
        <v>2</v>
      </c>
      <c r="G1090">
        <v>3</v>
      </c>
      <c r="H1090" t="s">
        <v>47</v>
      </c>
      <c r="I1090">
        <v>1</v>
      </c>
      <c r="J1090">
        <v>1542</v>
      </c>
      <c r="K1090">
        <v>3</v>
      </c>
      <c r="L1090" t="s">
        <v>42</v>
      </c>
      <c r="M1090">
        <v>68</v>
      </c>
      <c r="N1090">
        <v>2</v>
      </c>
      <c r="O1090">
        <v>1</v>
      </c>
      <c r="P1090" t="s">
        <v>46</v>
      </c>
      <c r="Q1090">
        <v>2</v>
      </c>
      <c r="R1090" t="s">
        <v>44</v>
      </c>
      <c r="S1090">
        <v>4841</v>
      </c>
      <c r="T1090">
        <v>24052</v>
      </c>
      <c r="U1090">
        <v>4</v>
      </c>
      <c r="V1090" t="s">
        <v>106</v>
      </c>
      <c r="W1090" t="s">
        <v>39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s="2" customFormat="1" x14ac:dyDescent="0.25">
      <c r="A1091">
        <v>37</v>
      </c>
      <c r="B1091" t="s">
        <v>39</v>
      </c>
      <c r="C1091" t="s">
        <v>33</v>
      </c>
      <c r="D1091">
        <v>674</v>
      </c>
      <c r="E1091" t="s">
        <v>41</v>
      </c>
      <c r="F1091">
        <v>13</v>
      </c>
      <c r="G1091">
        <v>3</v>
      </c>
      <c r="H1091" t="s">
        <v>47</v>
      </c>
      <c r="I1091">
        <v>1</v>
      </c>
      <c r="J1091">
        <v>1543</v>
      </c>
      <c r="K1091">
        <v>1</v>
      </c>
      <c r="L1091" t="s">
        <v>42</v>
      </c>
      <c r="M1091">
        <v>47</v>
      </c>
      <c r="N1091">
        <v>3</v>
      </c>
      <c r="O1091">
        <v>2</v>
      </c>
      <c r="P1091" t="s">
        <v>43</v>
      </c>
      <c r="Q1091">
        <v>4</v>
      </c>
      <c r="R1091" t="s">
        <v>44</v>
      </c>
      <c r="S1091">
        <v>4285</v>
      </c>
      <c r="T1091">
        <v>3031</v>
      </c>
      <c r="U1091">
        <v>1</v>
      </c>
      <c r="V1091" t="s">
        <v>106</v>
      </c>
      <c r="W1091" t="s">
        <v>39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s="2" customFormat="1" x14ac:dyDescent="0.25">
      <c r="A1092">
        <v>29</v>
      </c>
      <c r="B1092" t="s">
        <v>39</v>
      </c>
      <c r="C1092" t="s">
        <v>33</v>
      </c>
      <c r="D1092">
        <v>441</v>
      </c>
      <c r="E1092" t="s">
        <v>41</v>
      </c>
      <c r="F1092">
        <v>8</v>
      </c>
      <c r="G1092">
        <v>1</v>
      </c>
      <c r="H1092" t="s">
        <v>45</v>
      </c>
      <c r="I1092">
        <v>1</v>
      </c>
      <c r="J1092">
        <v>1544</v>
      </c>
      <c r="K1092">
        <v>3</v>
      </c>
      <c r="L1092" t="s">
        <v>36</v>
      </c>
      <c r="M1092">
        <v>39</v>
      </c>
      <c r="N1092">
        <v>1</v>
      </c>
      <c r="O1092">
        <v>2</v>
      </c>
      <c r="P1092" t="s">
        <v>50</v>
      </c>
      <c r="Q1092">
        <v>1</v>
      </c>
      <c r="R1092" t="s">
        <v>44</v>
      </c>
      <c r="S1092">
        <v>9715</v>
      </c>
      <c r="T1092">
        <v>7288</v>
      </c>
      <c r="U1092">
        <v>3</v>
      </c>
      <c r="V1092" t="s">
        <v>106</v>
      </c>
      <c r="W1092" t="s">
        <v>39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s="2" customFormat="1" x14ac:dyDescent="0.25">
      <c r="A1093">
        <v>33</v>
      </c>
      <c r="B1093" t="s">
        <v>39</v>
      </c>
      <c r="C1093" t="s">
        <v>33</v>
      </c>
      <c r="D1093">
        <v>575</v>
      </c>
      <c r="E1093" t="s">
        <v>41</v>
      </c>
      <c r="F1093">
        <v>25</v>
      </c>
      <c r="G1093">
        <v>3</v>
      </c>
      <c r="H1093" t="s">
        <v>35</v>
      </c>
      <c r="I1093">
        <v>1</v>
      </c>
      <c r="J1093">
        <v>1545</v>
      </c>
      <c r="K1093">
        <v>4</v>
      </c>
      <c r="L1093" t="s">
        <v>42</v>
      </c>
      <c r="M1093">
        <v>44</v>
      </c>
      <c r="N1093">
        <v>2</v>
      </c>
      <c r="O1093">
        <v>2</v>
      </c>
      <c r="P1093" t="s">
        <v>49</v>
      </c>
      <c r="Q1093">
        <v>2</v>
      </c>
      <c r="R1093" t="s">
        <v>38</v>
      </c>
      <c r="S1093">
        <v>4320</v>
      </c>
      <c r="T1093">
        <v>24152</v>
      </c>
      <c r="U1093">
        <v>1</v>
      </c>
      <c r="V1093" t="s">
        <v>106</v>
      </c>
      <c r="W1093" t="s">
        <v>39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s="2" customFormat="1" x14ac:dyDescent="0.25">
      <c r="A1094">
        <v>45</v>
      </c>
      <c r="B1094" t="s">
        <v>39</v>
      </c>
      <c r="C1094" t="s">
        <v>33</v>
      </c>
      <c r="D1094">
        <v>950</v>
      </c>
      <c r="E1094" t="s">
        <v>41</v>
      </c>
      <c r="F1094">
        <v>28</v>
      </c>
      <c r="G1094">
        <v>3</v>
      </c>
      <c r="H1094" t="s">
        <v>56</v>
      </c>
      <c r="I1094">
        <v>1</v>
      </c>
      <c r="J1094">
        <v>1546</v>
      </c>
      <c r="K1094">
        <v>4</v>
      </c>
      <c r="L1094" t="s">
        <v>42</v>
      </c>
      <c r="M1094">
        <v>97</v>
      </c>
      <c r="N1094">
        <v>3</v>
      </c>
      <c r="O1094">
        <v>1</v>
      </c>
      <c r="P1094" t="s">
        <v>43</v>
      </c>
      <c r="Q1094">
        <v>4</v>
      </c>
      <c r="R1094" t="s">
        <v>44</v>
      </c>
      <c r="S1094">
        <v>2132</v>
      </c>
      <c r="T1094">
        <v>4585</v>
      </c>
      <c r="U1094">
        <v>4</v>
      </c>
      <c r="V1094" t="s">
        <v>106</v>
      </c>
      <c r="W1094" t="s">
        <v>39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s="2" customFormat="1" x14ac:dyDescent="0.25">
      <c r="A1095">
        <v>42</v>
      </c>
      <c r="B1095" t="s">
        <v>39</v>
      </c>
      <c r="C1095" t="s">
        <v>40</v>
      </c>
      <c r="D1095">
        <v>288</v>
      </c>
      <c r="E1095" t="s">
        <v>41</v>
      </c>
      <c r="F1095">
        <v>2</v>
      </c>
      <c r="G1095">
        <v>3</v>
      </c>
      <c r="H1095" t="s">
        <v>35</v>
      </c>
      <c r="I1095">
        <v>1</v>
      </c>
      <c r="J1095">
        <v>1547</v>
      </c>
      <c r="K1095">
        <v>4</v>
      </c>
      <c r="L1095" t="s">
        <v>42</v>
      </c>
      <c r="M1095">
        <v>40</v>
      </c>
      <c r="N1095">
        <v>3</v>
      </c>
      <c r="O1095">
        <v>3</v>
      </c>
      <c r="P1095" t="s">
        <v>50</v>
      </c>
      <c r="Q1095">
        <v>4</v>
      </c>
      <c r="R1095" t="s">
        <v>44</v>
      </c>
      <c r="S1095">
        <v>10124</v>
      </c>
      <c r="T1095">
        <v>18611</v>
      </c>
      <c r="U1095">
        <v>2</v>
      </c>
      <c r="V1095" t="s">
        <v>106</v>
      </c>
      <c r="W1095" t="s">
        <v>32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s="2" customFormat="1" x14ac:dyDescent="0.25">
      <c r="A1096">
        <v>40</v>
      </c>
      <c r="B1096" t="s">
        <v>39</v>
      </c>
      <c r="C1096" t="s">
        <v>33</v>
      </c>
      <c r="D1096">
        <v>1342</v>
      </c>
      <c r="E1096" t="s">
        <v>34</v>
      </c>
      <c r="F1096">
        <v>9</v>
      </c>
      <c r="G1096">
        <v>2</v>
      </c>
      <c r="H1096" t="s">
        <v>47</v>
      </c>
      <c r="I1096">
        <v>1</v>
      </c>
      <c r="J1096">
        <v>1548</v>
      </c>
      <c r="K1096">
        <v>1</v>
      </c>
      <c r="L1096" t="s">
        <v>42</v>
      </c>
      <c r="M1096">
        <v>47</v>
      </c>
      <c r="N1096">
        <v>3</v>
      </c>
      <c r="O1096">
        <v>2</v>
      </c>
      <c r="P1096" t="s">
        <v>37</v>
      </c>
      <c r="Q1096">
        <v>1</v>
      </c>
      <c r="R1096" t="s">
        <v>44</v>
      </c>
      <c r="S1096">
        <v>5473</v>
      </c>
      <c r="T1096">
        <v>19345</v>
      </c>
      <c r="U1096">
        <v>0</v>
      </c>
      <c r="V1096" t="s">
        <v>106</v>
      </c>
      <c r="W1096" t="s">
        <v>39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s="2" customFormat="1" x14ac:dyDescent="0.25">
      <c r="A1097">
        <v>33</v>
      </c>
      <c r="B1097" t="s">
        <v>39</v>
      </c>
      <c r="C1097" t="s">
        <v>33</v>
      </c>
      <c r="D1097">
        <v>589</v>
      </c>
      <c r="E1097" t="s">
        <v>41</v>
      </c>
      <c r="F1097">
        <v>28</v>
      </c>
      <c r="G1097">
        <v>4</v>
      </c>
      <c r="H1097" t="s">
        <v>35</v>
      </c>
      <c r="I1097">
        <v>1</v>
      </c>
      <c r="J1097">
        <v>1549</v>
      </c>
      <c r="K1097">
        <v>2</v>
      </c>
      <c r="L1097" t="s">
        <v>42</v>
      </c>
      <c r="M1097">
        <v>79</v>
      </c>
      <c r="N1097">
        <v>3</v>
      </c>
      <c r="O1097">
        <v>2</v>
      </c>
      <c r="P1097" t="s">
        <v>46</v>
      </c>
      <c r="Q1097">
        <v>3</v>
      </c>
      <c r="R1097" t="s">
        <v>44</v>
      </c>
      <c r="S1097">
        <v>5207</v>
      </c>
      <c r="T1097">
        <v>22949</v>
      </c>
      <c r="U1097">
        <v>1</v>
      </c>
      <c r="V1097" t="s">
        <v>106</v>
      </c>
      <c r="W1097" t="s">
        <v>32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s="2" customFormat="1" x14ac:dyDescent="0.25">
      <c r="A1098">
        <v>40</v>
      </c>
      <c r="B1098" t="s">
        <v>39</v>
      </c>
      <c r="C1098" t="s">
        <v>33</v>
      </c>
      <c r="D1098">
        <v>898</v>
      </c>
      <c r="E1098" t="s">
        <v>57</v>
      </c>
      <c r="F1098">
        <v>6</v>
      </c>
      <c r="G1098">
        <v>2</v>
      </c>
      <c r="H1098" t="s">
        <v>47</v>
      </c>
      <c r="I1098">
        <v>1</v>
      </c>
      <c r="J1098">
        <v>1550</v>
      </c>
      <c r="K1098">
        <v>3</v>
      </c>
      <c r="L1098" t="s">
        <v>42</v>
      </c>
      <c r="M1098">
        <v>38</v>
      </c>
      <c r="N1098">
        <v>3</v>
      </c>
      <c r="O1098">
        <v>4</v>
      </c>
      <c r="P1098" t="s">
        <v>52</v>
      </c>
      <c r="Q1098">
        <v>4</v>
      </c>
      <c r="R1098" t="s">
        <v>38</v>
      </c>
      <c r="S1098">
        <v>16437</v>
      </c>
      <c r="T1098">
        <v>17381</v>
      </c>
      <c r="U1098">
        <v>1</v>
      </c>
      <c r="V1098" t="s">
        <v>106</v>
      </c>
      <c r="W1098" t="s">
        <v>32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s="2" customFormat="1" x14ac:dyDescent="0.25">
      <c r="A1099">
        <v>24</v>
      </c>
      <c r="B1099" t="s">
        <v>39</v>
      </c>
      <c r="C1099" t="s">
        <v>33</v>
      </c>
      <c r="D1099">
        <v>350</v>
      </c>
      <c r="E1099" t="s">
        <v>41</v>
      </c>
      <c r="F1099">
        <v>21</v>
      </c>
      <c r="G1099">
        <v>2</v>
      </c>
      <c r="H1099" t="s">
        <v>56</v>
      </c>
      <c r="I1099">
        <v>1</v>
      </c>
      <c r="J1099">
        <v>1551</v>
      </c>
      <c r="K1099">
        <v>3</v>
      </c>
      <c r="L1099" t="s">
        <v>42</v>
      </c>
      <c r="M1099">
        <v>57</v>
      </c>
      <c r="N1099">
        <v>2</v>
      </c>
      <c r="O1099">
        <v>1</v>
      </c>
      <c r="P1099" t="s">
        <v>46</v>
      </c>
      <c r="Q1099">
        <v>1</v>
      </c>
      <c r="R1099" t="s">
        <v>48</v>
      </c>
      <c r="S1099">
        <v>2296</v>
      </c>
      <c r="T1099">
        <v>10036</v>
      </c>
      <c r="U1099">
        <v>0</v>
      </c>
      <c r="V1099" t="s">
        <v>106</v>
      </c>
      <c r="W1099" t="s">
        <v>39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s="2" customFormat="1" x14ac:dyDescent="0.25">
      <c r="A1100">
        <v>40</v>
      </c>
      <c r="B1100" t="s">
        <v>39</v>
      </c>
      <c r="C1100" t="s">
        <v>51</v>
      </c>
      <c r="D1100">
        <v>1142</v>
      </c>
      <c r="E1100" t="s">
        <v>41</v>
      </c>
      <c r="F1100">
        <v>8</v>
      </c>
      <c r="G1100">
        <v>2</v>
      </c>
      <c r="H1100" t="s">
        <v>35</v>
      </c>
      <c r="I1100">
        <v>1</v>
      </c>
      <c r="J1100">
        <v>1552</v>
      </c>
      <c r="K1100">
        <v>4</v>
      </c>
      <c r="L1100" t="s">
        <v>42</v>
      </c>
      <c r="M1100">
        <v>72</v>
      </c>
      <c r="N1100">
        <v>3</v>
      </c>
      <c r="O1100">
        <v>2</v>
      </c>
      <c r="P1100" t="s">
        <v>50</v>
      </c>
      <c r="Q1100">
        <v>4</v>
      </c>
      <c r="R1100" t="s">
        <v>48</v>
      </c>
      <c r="S1100">
        <v>4069</v>
      </c>
      <c r="T1100">
        <v>8841</v>
      </c>
      <c r="U1100">
        <v>3</v>
      </c>
      <c r="V1100" t="s">
        <v>106</v>
      </c>
      <c r="W1100" t="s">
        <v>32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s="2" customFormat="1" x14ac:dyDescent="0.25">
      <c r="A1101">
        <v>45</v>
      </c>
      <c r="B1101" t="s">
        <v>39</v>
      </c>
      <c r="C1101" t="s">
        <v>33</v>
      </c>
      <c r="D1101">
        <v>538</v>
      </c>
      <c r="E1101" t="s">
        <v>41</v>
      </c>
      <c r="F1101">
        <v>1</v>
      </c>
      <c r="G1101">
        <v>4</v>
      </c>
      <c r="H1101" t="s">
        <v>56</v>
      </c>
      <c r="I1101">
        <v>1</v>
      </c>
      <c r="J1101">
        <v>1553</v>
      </c>
      <c r="K1101">
        <v>1</v>
      </c>
      <c r="L1101" t="s">
        <v>42</v>
      </c>
      <c r="M1101">
        <v>66</v>
      </c>
      <c r="N1101">
        <v>3</v>
      </c>
      <c r="O1101">
        <v>3</v>
      </c>
      <c r="P1101" t="s">
        <v>50</v>
      </c>
      <c r="Q1101">
        <v>2</v>
      </c>
      <c r="R1101" t="s">
        <v>48</v>
      </c>
      <c r="S1101">
        <v>7441</v>
      </c>
      <c r="T1101">
        <v>20933</v>
      </c>
      <c r="U1101">
        <v>1</v>
      </c>
      <c r="V1101" t="s">
        <v>106</v>
      </c>
      <c r="W1101" t="s">
        <v>39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s="2" customFormat="1" x14ac:dyDescent="0.25">
      <c r="A1102">
        <v>35</v>
      </c>
      <c r="B1102" t="s">
        <v>39</v>
      </c>
      <c r="C1102" t="s">
        <v>33</v>
      </c>
      <c r="D1102">
        <v>1402</v>
      </c>
      <c r="E1102" t="s">
        <v>34</v>
      </c>
      <c r="F1102">
        <v>28</v>
      </c>
      <c r="G1102">
        <v>4</v>
      </c>
      <c r="H1102" t="s">
        <v>35</v>
      </c>
      <c r="I1102">
        <v>1</v>
      </c>
      <c r="J1102">
        <v>1554</v>
      </c>
      <c r="K1102">
        <v>2</v>
      </c>
      <c r="L1102" t="s">
        <v>36</v>
      </c>
      <c r="M1102">
        <v>98</v>
      </c>
      <c r="N1102">
        <v>2</v>
      </c>
      <c r="O1102">
        <v>1</v>
      </c>
      <c r="P1102" t="s">
        <v>53</v>
      </c>
      <c r="Q1102">
        <v>3</v>
      </c>
      <c r="R1102" t="s">
        <v>44</v>
      </c>
      <c r="S1102">
        <v>2430</v>
      </c>
      <c r="T1102">
        <v>26204</v>
      </c>
      <c r="U1102">
        <v>0</v>
      </c>
      <c r="V1102" t="s">
        <v>106</v>
      </c>
      <c r="W1102" t="s">
        <v>39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s="2" customFormat="1" x14ac:dyDescent="0.25">
      <c r="A1103">
        <v>32</v>
      </c>
      <c r="B1103" t="s">
        <v>39</v>
      </c>
      <c r="C1103" t="s">
        <v>33</v>
      </c>
      <c r="D1103">
        <v>824</v>
      </c>
      <c r="E1103" t="s">
        <v>41</v>
      </c>
      <c r="F1103">
        <v>5</v>
      </c>
      <c r="G1103">
        <v>2</v>
      </c>
      <c r="H1103" t="s">
        <v>35</v>
      </c>
      <c r="I1103">
        <v>1</v>
      </c>
      <c r="J1103">
        <v>1555</v>
      </c>
      <c r="K1103">
        <v>4</v>
      </c>
      <c r="L1103" t="s">
        <v>36</v>
      </c>
      <c r="M1103">
        <v>67</v>
      </c>
      <c r="N1103">
        <v>2</v>
      </c>
      <c r="O1103">
        <v>2</v>
      </c>
      <c r="P1103" t="s">
        <v>43</v>
      </c>
      <c r="Q1103">
        <v>2</v>
      </c>
      <c r="R1103" t="s">
        <v>44</v>
      </c>
      <c r="S1103">
        <v>5878</v>
      </c>
      <c r="T1103">
        <v>15624</v>
      </c>
      <c r="U1103">
        <v>3</v>
      </c>
      <c r="V1103" t="s">
        <v>106</v>
      </c>
      <c r="W1103" t="s">
        <v>39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s="2" customFormat="1" x14ac:dyDescent="0.25">
      <c r="A1104">
        <v>36</v>
      </c>
      <c r="B1104" t="s">
        <v>39</v>
      </c>
      <c r="C1104" t="s">
        <v>33</v>
      </c>
      <c r="D1104">
        <v>1157</v>
      </c>
      <c r="E1104" t="s">
        <v>34</v>
      </c>
      <c r="F1104">
        <v>2</v>
      </c>
      <c r="G1104">
        <v>4</v>
      </c>
      <c r="H1104" t="s">
        <v>35</v>
      </c>
      <c r="I1104">
        <v>1</v>
      </c>
      <c r="J1104">
        <v>1556</v>
      </c>
      <c r="K1104">
        <v>3</v>
      </c>
      <c r="L1104" t="s">
        <v>42</v>
      </c>
      <c r="M1104">
        <v>70</v>
      </c>
      <c r="N1104">
        <v>3</v>
      </c>
      <c r="O1104">
        <v>1</v>
      </c>
      <c r="P1104" t="s">
        <v>53</v>
      </c>
      <c r="Q1104">
        <v>4</v>
      </c>
      <c r="R1104" t="s">
        <v>38</v>
      </c>
      <c r="S1104">
        <v>2644</v>
      </c>
      <c r="T1104">
        <v>17001</v>
      </c>
      <c r="U1104">
        <v>3</v>
      </c>
      <c r="V1104" t="s">
        <v>106</v>
      </c>
      <c r="W1104" t="s">
        <v>32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s="2" customFormat="1" x14ac:dyDescent="0.25">
      <c r="A1105">
        <v>48</v>
      </c>
      <c r="B1105" t="s">
        <v>39</v>
      </c>
      <c r="C1105" t="s">
        <v>33</v>
      </c>
      <c r="D1105">
        <v>492</v>
      </c>
      <c r="E1105" t="s">
        <v>34</v>
      </c>
      <c r="F1105">
        <v>16</v>
      </c>
      <c r="G1105">
        <v>4</v>
      </c>
      <c r="H1105" t="s">
        <v>35</v>
      </c>
      <c r="I1105">
        <v>1</v>
      </c>
      <c r="J1105">
        <v>1557</v>
      </c>
      <c r="K1105">
        <v>3</v>
      </c>
      <c r="L1105" t="s">
        <v>36</v>
      </c>
      <c r="M1105">
        <v>96</v>
      </c>
      <c r="N1105">
        <v>3</v>
      </c>
      <c r="O1105">
        <v>2</v>
      </c>
      <c r="P1105" t="s">
        <v>37</v>
      </c>
      <c r="Q1105">
        <v>3</v>
      </c>
      <c r="R1105" t="s">
        <v>48</v>
      </c>
      <c r="S1105">
        <v>6439</v>
      </c>
      <c r="T1105">
        <v>13693</v>
      </c>
      <c r="U1105">
        <v>8</v>
      </c>
      <c r="V1105" t="s">
        <v>106</v>
      </c>
      <c r="W1105" t="s">
        <v>39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s="2" customFormat="1" x14ac:dyDescent="0.25">
      <c r="A1106">
        <v>29</v>
      </c>
      <c r="B1106" t="s">
        <v>39</v>
      </c>
      <c r="C1106" t="s">
        <v>33</v>
      </c>
      <c r="D1106">
        <v>598</v>
      </c>
      <c r="E1106" t="s">
        <v>41</v>
      </c>
      <c r="F1106">
        <v>9</v>
      </c>
      <c r="G1106">
        <v>3</v>
      </c>
      <c r="H1106" t="s">
        <v>35</v>
      </c>
      <c r="I1106">
        <v>1</v>
      </c>
      <c r="J1106">
        <v>1558</v>
      </c>
      <c r="K1106">
        <v>3</v>
      </c>
      <c r="L1106" t="s">
        <v>42</v>
      </c>
      <c r="M1106">
        <v>91</v>
      </c>
      <c r="N1106">
        <v>4</v>
      </c>
      <c r="O1106">
        <v>1</v>
      </c>
      <c r="P1106" t="s">
        <v>43</v>
      </c>
      <c r="Q1106">
        <v>3</v>
      </c>
      <c r="R1106" t="s">
        <v>44</v>
      </c>
      <c r="S1106">
        <v>2451</v>
      </c>
      <c r="T1106">
        <v>22376</v>
      </c>
      <c r="U1106">
        <v>6</v>
      </c>
      <c r="V1106" t="s">
        <v>106</v>
      </c>
      <c r="W1106" t="s">
        <v>39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s="2" customFormat="1" x14ac:dyDescent="0.25">
      <c r="A1107">
        <v>33</v>
      </c>
      <c r="B1107" t="s">
        <v>39</v>
      </c>
      <c r="C1107" t="s">
        <v>33</v>
      </c>
      <c r="D1107">
        <v>1242</v>
      </c>
      <c r="E1107" t="s">
        <v>34</v>
      </c>
      <c r="F1107">
        <v>8</v>
      </c>
      <c r="G1107">
        <v>4</v>
      </c>
      <c r="H1107" t="s">
        <v>35</v>
      </c>
      <c r="I1107">
        <v>1</v>
      </c>
      <c r="J1107">
        <v>1560</v>
      </c>
      <c r="K1107">
        <v>1</v>
      </c>
      <c r="L1107" t="s">
        <v>42</v>
      </c>
      <c r="M1107">
        <v>46</v>
      </c>
      <c r="N1107">
        <v>3</v>
      </c>
      <c r="O1107">
        <v>2</v>
      </c>
      <c r="P1107" t="s">
        <v>37</v>
      </c>
      <c r="Q1107">
        <v>1</v>
      </c>
      <c r="R1107" t="s">
        <v>44</v>
      </c>
      <c r="S1107">
        <v>6392</v>
      </c>
      <c r="T1107">
        <v>10589</v>
      </c>
      <c r="U1107">
        <v>2</v>
      </c>
      <c r="V1107" t="s">
        <v>106</v>
      </c>
      <c r="W1107" t="s">
        <v>39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s="2" customFormat="1" x14ac:dyDescent="0.25">
      <c r="A1108">
        <v>30</v>
      </c>
      <c r="B1108" t="s">
        <v>32</v>
      </c>
      <c r="C1108" t="s">
        <v>33</v>
      </c>
      <c r="D1108">
        <v>740</v>
      </c>
      <c r="E1108" t="s">
        <v>34</v>
      </c>
      <c r="F1108">
        <v>1</v>
      </c>
      <c r="G1108">
        <v>3</v>
      </c>
      <c r="H1108" t="s">
        <v>35</v>
      </c>
      <c r="I1108">
        <v>1</v>
      </c>
      <c r="J1108">
        <v>1562</v>
      </c>
      <c r="K1108">
        <v>2</v>
      </c>
      <c r="L1108" t="s">
        <v>42</v>
      </c>
      <c r="M1108">
        <v>64</v>
      </c>
      <c r="N1108">
        <v>2</v>
      </c>
      <c r="O1108">
        <v>2</v>
      </c>
      <c r="P1108" t="s">
        <v>37</v>
      </c>
      <c r="Q1108">
        <v>1</v>
      </c>
      <c r="R1108" t="s">
        <v>44</v>
      </c>
      <c r="S1108">
        <v>9714</v>
      </c>
      <c r="T1108">
        <v>5323</v>
      </c>
      <c r="U1108">
        <v>1</v>
      </c>
      <c r="V1108" t="s">
        <v>106</v>
      </c>
      <c r="W1108" t="s">
        <v>39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s="2" customFormat="1" x14ac:dyDescent="0.25">
      <c r="A1109">
        <v>38</v>
      </c>
      <c r="B1109" t="s">
        <v>39</v>
      </c>
      <c r="C1109" t="s">
        <v>40</v>
      </c>
      <c r="D1109">
        <v>888</v>
      </c>
      <c r="E1109" t="s">
        <v>57</v>
      </c>
      <c r="F1109">
        <v>10</v>
      </c>
      <c r="G1109">
        <v>4</v>
      </c>
      <c r="H1109" t="s">
        <v>57</v>
      </c>
      <c r="I1109">
        <v>1</v>
      </c>
      <c r="J1109">
        <v>1563</v>
      </c>
      <c r="K1109">
        <v>3</v>
      </c>
      <c r="L1109" t="s">
        <v>42</v>
      </c>
      <c r="M1109">
        <v>71</v>
      </c>
      <c r="N1109">
        <v>3</v>
      </c>
      <c r="O1109">
        <v>2</v>
      </c>
      <c r="P1109" t="s">
        <v>57</v>
      </c>
      <c r="Q1109">
        <v>3</v>
      </c>
      <c r="R1109" t="s">
        <v>44</v>
      </c>
      <c r="S1109">
        <v>6077</v>
      </c>
      <c r="T1109">
        <v>14814</v>
      </c>
      <c r="U1109">
        <v>3</v>
      </c>
      <c r="V1109" t="s">
        <v>106</v>
      </c>
      <c r="W1109" t="s">
        <v>39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s="2" customFormat="1" x14ac:dyDescent="0.25">
      <c r="A1110">
        <v>35</v>
      </c>
      <c r="B1110" t="s">
        <v>39</v>
      </c>
      <c r="C1110" t="s">
        <v>33</v>
      </c>
      <c r="D1110">
        <v>992</v>
      </c>
      <c r="E1110" t="s">
        <v>41</v>
      </c>
      <c r="F1110">
        <v>1</v>
      </c>
      <c r="G1110">
        <v>3</v>
      </c>
      <c r="H1110" t="s">
        <v>47</v>
      </c>
      <c r="I1110">
        <v>1</v>
      </c>
      <c r="J1110">
        <v>1564</v>
      </c>
      <c r="K1110">
        <v>4</v>
      </c>
      <c r="L1110" t="s">
        <v>42</v>
      </c>
      <c r="M1110">
        <v>68</v>
      </c>
      <c r="N1110">
        <v>2</v>
      </c>
      <c r="O1110">
        <v>1</v>
      </c>
      <c r="P1110" t="s">
        <v>46</v>
      </c>
      <c r="Q1110">
        <v>1</v>
      </c>
      <c r="R1110" t="s">
        <v>38</v>
      </c>
      <c r="S1110">
        <v>2450</v>
      </c>
      <c r="T1110">
        <v>21731</v>
      </c>
      <c r="U1110">
        <v>1</v>
      </c>
      <c r="V1110" t="s">
        <v>106</v>
      </c>
      <c r="W1110" t="s">
        <v>39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s="2" customFormat="1" x14ac:dyDescent="0.25">
      <c r="A1111">
        <v>30</v>
      </c>
      <c r="B1111" t="s">
        <v>39</v>
      </c>
      <c r="C1111" t="s">
        <v>33</v>
      </c>
      <c r="D1111">
        <v>1288</v>
      </c>
      <c r="E1111" t="s">
        <v>34</v>
      </c>
      <c r="F1111">
        <v>29</v>
      </c>
      <c r="G1111">
        <v>4</v>
      </c>
      <c r="H1111" t="s">
        <v>56</v>
      </c>
      <c r="I1111">
        <v>1</v>
      </c>
      <c r="J1111">
        <v>1568</v>
      </c>
      <c r="K1111">
        <v>3</v>
      </c>
      <c r="L1111" t="s">
        <v>42</v>
      </c>
      <c r="M1111">
        <v>33</v>
      </c>
      <c r="N1111">
        <v>3</v>
      </c>
      <c r="O1111">
        <v>3</v>
      </c>
      <c r="P1111" t="s">
        <v>37</v>
      </c>
      <c r="Q1111">
        <v>2</v>
      </c>
      <c r="R1111" t="s">
        <v>44</v>
      </c>
      <c r="S1111">
        <v>9250</v>
      </c>
      <c r="T1111">
        <v>17799</v>
      </c>
      <c r="U1111">
        <v>3</v>
      </c>
      <c r="V1111" t="s">
        <v>106</v>
      </c>
      <c r="W1111" t="s">
        <v>39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s="2" customFormat="1" x14ac:dyDescent="0.25">
      <c r="A1112">
        <v>35</v>
      </c>
      <c r="B1112" t="s">
        <v>32</v>
      </c>
      <c r="C1112" t="s">
        <v>33</v>
      </c>
      <c r="D1112">
        <v>104</v>
      </c>
      <c r="E1112" t="s">
        <v>41</v>
      </c>
      <c r="F1112">
        <v>2</v>
      </c>
      <c r="G1112">
        <v>3</v>
      </c>
      <c r="H1112" t="s">
        <v>35</v>
      </c>
      <c r="I1112">
        <v>1</v>
      </c>
      <c r="J1112">
        <v>1569</v>
      </c>
      <c r="K1112">
        <v>1</v>
      </c>
      <c r="L1112" t="s">
        <v>36</v>
      </c>
      <c r="M1112">
        <v>69</v>
      </c>
      <c r="N1112">
        <v>3</v>
      </c>
      <c r="O1112">
        <v>1</v>
      </c>
      <c r="P1112" t="s">
        <v>46</v>
      </c>
      <c r="Q1112">
        <v>1</v>
      </c>
      <c r="R1112" t="s">
        <v>48</v>
      </c>
      <c r="S1112">
        <v>2074</v>
      </c>
      <c r="T1112">
        <v>26619</v>
      </c>
      <c r="U1112">
        <v>1</v>
      </c>
      <c r="V1112" t="s">
        <v>106</v>
      </c>
      <c r="W1112" t="s">
        <v>32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s="2" customFormat="1" x14ac:dyDescent="0.25">
      <c r="A1113">
        <v>53</v>
      </c>
      <c r="B1113" t="s">
        <v>32</v>
      </c>
      <c r="C1113" t="s">
        <v>33</v>
      </c>
      <c r="D1113">
        <v>607</v>
      </c>
      <c r="E1113" t="s">
        <v>41</v>
      </c>
      <c r="F1113">
        <v>2</v>
      </c>
      <c r="G1113">
        <v>5</v>
      </c>
      <c r="H1113" t="s">
        <v>56</v>
      </c>
      <c r="I1113">
        <v>1</v>
      </c>
      <c r="J1113">
        <v>1572</v>
      </c>
      <c r="K1113">
        <v>3</v>
      </c>
      <c r="L1113" t="s">
        <v>36</v>
      </c>
      <c r="M1113">
        <v>78</v>
      </c>
      <c r="N1113">
        <v>2</v>
      </c>
      <c r="O1113">
        <v>3</v>
      </c>
      <c r="P1113" t="s">
        <v>49</v>
      </c>
      <c r="Q1113">
        <v>4</v>
      </c>
      <c r="R1113" t="s">
        <v>44</v>
      </c>
      <c r="S1113">
        <v>10169</v>
      </c>
      <c r="T1113">
        <v>14618</v>
      </c>
      <c r="U1113">
        <v>0</v>
      </c>
      <c r="V1113" t="s">
        <v>106</v>
      </c>
      <c r="W1113" t="s">
        <v>39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s="2" customFormat="1" x14ac:dyDescent="0.25">
      <c r="A1114">
        <v>38</v>
      </c>
      <c r="B1114" t="s">
        <v>32</v>
      </c>
      <c r="C1114" t="s">
        <v>33</v>
      </c>
      <c r="D1114">
        <v>903</v>
      </c>
      <c r="E1114" t="s">
        <v>41</v>
      </c>
      <c r="F1114">
        <v>2</v>
      </c>
      <c r="G1114">
        <v>3</v>
      </c>
      <c r="H1114" t="s">
        <v>47</v>
      </c>
      <c r="I1114">
        <v>1</v>
      </c>
      <c r="J1114">
        <v>1573</v>
      </c>
      <c r="K1114">
        <v>3</v>
      </c>
      <c r="L1114" t="s">
        <v>42</v>
      </c>
      <c r="M1114">
        <v>81</v>
      </c>
      <c r="N1114">
        <v>3</v>
      </c>
      <c r="O1114">
        <v>2</v>
      </c>
      <c r="P1114" t="s">
        <v>49</v>
      </c>
      <c r="Q1114">
        <v>2</v>
      </c>
      <c r="R1114" t="s">
        <v>44</v>
      </c>
      <c r="S1114">
        <v>4855</v>
      </c>
      <c r="T1114">
        <v>7653</v>
      </c>
      <c r="U1114">
        <v>4</v>
      </c>
      <c r="V1114" t="s">
        <v>106</v>
      </c>
      <c r="W1114" t="s">
        <v>39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s="2" customFormat="1" x14ac:dyDescent="0.25">
      <c r="A1115">
        <v>32</v>
      </c>
      <c r="B1115" t="s">
        <v>39</v>
      </c>
      <c r="C1115" t="s">
        <v>51</v>
      </c>
      <c r="D1115">
        <v>1200</v>
      </c>
      <c r="E1115" t="s">
        <v>41</v>
      </c>
      <c r="F1115">
        <v>1</v>
      </c>
      <c r="G1115">
        <v>4</v>
      </c>
      <c r="H1115" t="s">
        <v>56</v>
      </c>
      <c r="I1115">
        <v>1</v>
      </c>
      <c r="J1115">
        <v>1574</v>
      </c>
      <c r="K1115">
        <v>4</v>
      </c>
      <c r="L1115" t="s">
        <v>42</v>
      </c>
      <c r="M1115">
        <v>62</v>
      </c>
      <c r="N1115">
        <v>3</v>
      </c>
      <c r="O1115">
        <v>2</v>
      </c>
      <c r="P1115" t="s">
        <v>43</v>
      </c>
      <c r="Q1115">
        <v>1</v>
      </c>
      <c r="R1115" t="s">
        <v>44</v>
      </c>
      <c r="S1115">
        <v>4087</v>
      </c>
      <c r="T1115">
        <v>25174</v>
      </c>
      <c r="U1115">
        <v>4</v>
      </c>
      <c r="V1115" t="s">
        <v>106</v>
      </c>
      <c r="W1115" t="s">
        <v>39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s="2" customFormat="1" x14ac:dyDescent="0.25">
      <c r="A1116">
        <v>48</v>
      </c>
      <c r="B1116" t="s">
        <v>39</v>
      </c>
      <c r="C1116" t="s">
        <v>33</v>
      </c>
      <c r="D1116">
        <v>1108</v>
      </c>
      <c r="E1116" t="s">
        <v>41</v>
      </c>
      <c r="F1116">
        <v>15</v>
      </c>
      <c r="G1116">
        <v>4</v>
      </c>
      <c r="H1116" t="s">
        <v>45</v>
      </c>
      <c r="I1116">
        <v>1</v>
      </c>
      <c r="J1116">
        <v>1576</v>
      </c>
      <c r="K1116">
        <v>3</v>
      </c>
      <c r="L1116" t="s">
        <v>36</v>
      </c>
      <c r="M1116">
        <v>65</v>
      </c>
      <c r="N1116">
        <v>3</v>
      </c>
      <c r="O1116">
        <v>1</v>
      </c>
      <c r="P1116" t="s">
        <v>43</v>
      </c>
      <c r="Q1116">
        <v>1</v>
      </c>
      <c r="R1116" t="s">
        <v>44</v>
      </c>
      <c r="S1116">
        <v>2367</v>
      </c>
      <c r="T1116">
        <v>16530</v>
      </c>
      <c r="U1116">
        <v>8</v>
      </c>
      <c r="V1116" t="s">
        <v>106</v>
      </c>
      <c r="W1116" t="s">
        <v>39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s="2" customFormat="1" x14ac:dyDescent="0.25">
      <c r="A1117">
        <v>34</v>
      </c>
      <c r="B1117" t="s">
        <v>39</v>
      </c>
      <c r="C1117" t="s">
        <v>33</v>
      </c>
      <c r="D1117">
        <v>479</v>
      </c>
      <c r="E1117" t="s">
        <v>41</v>
      </c>
      <c r="F1117">
        <v>7</v>
      </c>
      <c r="G1117">
        <v>4</v>
      </c>
      <c r="H1117" t="s">
        <v>47</v>
      </c>
      <c r="I1117">
        <v>1</v>
      </c>
      <c r="J1117">
        <v>1577</v>
      </c>
      <c r="K1117">
        <v>1</v>
      </c>
      <c r="L1117" t="s">
        <v>42</v>
      </c>
      <c r="M1117">
        <v>35</v>
      </c>
      <c r="N1117">
        <v>3</v>
      </c>
      <c r="O1117">
        <v>1</v>
      </c>
      <c r="P1117" t="s">
        <v>43</v>
      </c>
      <c r="Q1117">
        <v>4</v>
      </c>
      <c r="R1117" t="s">
        <v>38</v>
      </c>
      <c r="S1117">
        <v>2972</v>
      </c>
      <c r="T1117">
        <v>22061</v>
      </c>
      <c r="U1117">
        <v>1</v>
      </c>
      <c r="V1117" t="s">
        <v>106</v>
      </c>
      <c r="W1117" t="s">
        <v>39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s="2" customFormat="1" x14ac:dyDescent="0.25">
      <c r="A1118">
        <v>55</v>
      </c>
      <c r="B1118" t="s">
        <v>39</v>
      </c>
      <c r="C1118" t="s">
        <v>33</v>
      </c>
      <c r="D1118">
        <v>685</v>
      </c>
      <c r="E1118" t="s">
        <v>34</v>
      </c>
      <c r="F1118">
        <v>26</v>
      </c>
      <c r="G1118">
        <v>5</v>
      </c>
      <c r="H1118" t="s">
        <v>55</v>
      </c>
      <c r="I1118">
        <v>1</v>
      </c>
      <c r="J1118">
        <v>1578</v>
      </c>
      <c r="K1118">
        <v>3</v>
      </c>
      <c r="L1118" t="s">
        <v>42</v>
      </c>
      <c r="M1118">
        <v>60</v>
      </c>
      <c r="N1118">
        <v>2</v>
      </c>
      <c r="O1118">
        <v>5</v>
      </c>
      <c r="P1118" t="s">
        <v>52</v>
      </c>
      <c r="Q1118">
        <v>4</v>
      </c>
      <c r="R1118" t="s">
        <v>44</v>
      </c>
      <c r="S1118">
        <v>19586</v>
      </c>
      <c r="T1118">
        <v>23037</v>
      </c>
      <c r="U1118">
        <v>1</v>
      </c>
      <c r="V1118" t="s">
        <v>106</v>
      </c>
      <c r="W1118" t="s">
        <v>39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s="2" customFormat="1" x14ac:dyDescent="0.25">
      <c r="A1119">
        <v>34</v>
      </c>
      <c r="B1119" t="s">
        <v>39</v>
      </c>
      <c r="C1119" t="s">
        <v>33</v>
      </c>
      <c r="D1119">
        <v>1351</v>
      </c>
      <c r="E1119" t="s">
        <v>41</v>
      </c>
      <c r="F1119">
        <v>1</v>
      </c>
      <c r="G1119">
        <v>4</v>
      </c>
      <c r="H1119" t="s">
        <v>35</v>
      </c>
      <c r="I1119">
        <v>1</v>
      </c>
      <c r="J1119">
        <v>1580</v>
      </c>
      <c r="K1119">
        <v>2</v>
      </c>
      <c r="L1119" t="s">
        <v>42</v>
      </c>
      <c r="M1119">
        <v>45</v>
      </c>
      <c r="N1119">
        <v>3</v>
      </c>
      <c r="O1119">
        <v>2</v>
      </c>
      <c r="P1119" t="s">
        <v>43</v>
      </c>
      <c r="Q1119">
        <v>4</v>
      </c>
      <c r="R1119" t="s">
        <v>44</v>
      </c>
      <c r="S1119">
        <v>5484</v>
      </c>
      <c r="T1119">
        <v>13008</v>
      </c>
      <c r="U1119">
        <v>9</v>
      </c>
      <c r="V1119" t="s">
        <v>106</v>
      </c>
      <c r="W1119" t="s">
        <v>39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s="2" customFormat="1" x14ac:dyDescent="0.25">
      <c r="A1120">
        <v>26</v>
      </c>
      <c r="B1120" t="s">
        <v>39</v>
      </c>
      <c r="C1120" t="s">
        <v>33</v>
      </c>
      <c r="D1120">
        <v>474</v>
      </c>
      <c r="E1120" t="s">
        <v>41</v>
      </c>
      <c r="F1120">
        <v>3</v>
      </c>
      <c r="G1120">
        <v>3</v>
      </c>
      <c r="H1120" t="s">
        <v>35</v>
      </c>
      <c r="I1120">
        <v>1</v>
      </c>
      <c r="J1120">
        <v>1581</v>
      </c>
      <c r="K1120">
        <v>1</v>
      </c>
      <c r="L1120" t="s">
        <v>36</v>
      </c>
      <c r="M1120">
        <v>89</v>
      </c>
      <c r="N1120">
        <v>3</v>
      </c>
      <c r="O1120">
        <v>1</v>
      </c>
      <c r="P1120" t="s">
        <v>43</v>
      </c>
      <c r="Q1120">
        <v>4</v>
      </c>
      <c r="R1120" t="s">
        <v>44</v>
      </c>
      <c r="S1120">
        <v>2061</v>
      </c>
      <c r="T1120">
        <v>11133</v>
      </c>
      <c r="U1120">
        <v>1</v>
      </c>
      <c r="V1120" t="s">
        <v>106</v>
      </c>
      <c r="W1120" t="s">
        <v>39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s="2" customFormat="1" x14ac:dyDescent="0.25">
      <c r="A1121">
        <v>38</v>
      </c>
      <c r="B1121" t="s">
        <v>39</v>
      </c>
      <c r="C1121" t="s">
        <v>33</v>
      </c>
      <c r="D1121">
        <v>1245</v>
      </c>
      <c r="E1121" t="s">
        <v>34</v>
      </c>
      <c r="F1121">
        <v>14</v>
      </c>
      <c r="G1121">
        <v>3</v>
      </c>
      <c r="H1121" t="s">
        <v>35</v>
      </c>
      <c r="I1121">
        <v>1</v>
      </c>
      <c r="J1121">
        <v>1582</v>
      </c>
      <c r="K1121">
        <v>3</v>
      </c>
      <c r="L1121" t="s">
        <v>42</v>
      </c>
      <c r="M1121">
        <v>80</v>
      </c>
      <c r="N1121">
        <v>3</v>
      </c>
      <c r="O1121">
        <v>2</v>
      </c>
      <c r="P1121" t="s">
        <v>37</v>
      </c>
      <c r="Q1121">
        <v>2</v>
      </c>
      <c r="R1121" t="s">
        <v>44</v>
      </c>
      <c r="S1121">
        <v>9924</v>
      </c>
      <c r="T1121">
        <v>12355</v>
      </c>
      <c r="U1121">
        <v>0</v>
      </c>
      <c r="V1121" t="s">
        <v>106</v>
      </c>
      <c r="W1121" t="s">
        <v>39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s="2" customFormat="1" x14ac:dyDescent="0.25">
      <c r="A1122">
        <v>38</v>
      </c>
      <c r="B1122" t="s">
        <v>39</v>
      </c>
      <c r="C1122" t="s">
        <v>33</v>
      </c>
      <c r="D1122">
        <v>437</v>
      </c>
      <c r="E1122" t="s">
        <v>34</v>
      </c>
      <c r="F1122">
        <v>16</v>
      </c>
      <c r="G1122">
        <v>3</v>
      </c>
      <c r="H1122" t="s">
        <v>35</v>
      </c>
      <c r="I1122">
        <v>1</v>
      </c>
      <c r="J1122">
        <v>1583</v>
      </c>
      <c r="K1122">
        <v>2</v>
      </c>
      <c r="L1122" t="s">
        <v>36</v>
      </c>
      <c r="M1122">
        <v>90</v>
      </c>
      <c r="N1122">
        <v>3</v>
      </c>
      <c r="O1122">
        <v>2</v>
      </c>
      <c r="P1122" t="s">
        <v>37</v>
      </c>
      <c r="Q1122">
        <v>2</v>
      </c>
      <c r="R1122" t="s">
        <v>38</v>
      </c>
      <c r="S1122">
        <v>4198</v>
      </c>
      <c r="T1122">
        <v>16379</v>
      </c>
      <c r="U1122">
        <v>2</v>
      </c>
      <c r="V1122" t="s">
        <v>106</v>
      </c>
      <c r="W1122" t="s">
        <v>39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s="2" customFormat="1" x14ac:dyDescent="0.25">
      <c r="A1123">
        <v>36</v>
      </c>
      <c r="B1123" t="s">
        <v>39</v>
      </c>
      <c r="C1123" t="s">
        <v>33</v>
      </c>
      <c r="D1123">
        <v>884</v>
      </c>
      <c r="E1123" t="s">
        <v>34</v>
      </c>
      <c r="F1123">
        <v>1</v>
      </c>
      <c r="G1123">
        <v>4</v>
      </c>
      <c r="H1123" t="s">
        <v>35</v>
      </c>
      <c r="I1123">
        <v>1</v>
      </c>
      <c r="J1123">
        <v>1585</v>
      </c>
      <c r="K1123">
        <v>2</v>
      </c>
      <c r="L1123" t="s">
        <v>36</v>
      </c>
      <c r="M1123">
        <v>73</v>
      </c>
      <c r="N1123">
        <v>3</v>
      </c>
      <c r="O1123">
        <v>2</v>
      </c>
      <c r="P1123" t="s">
        <v>37</v>
      </c>
      <c r="Q1123">
        <v>3</v>
      </c>
      <c r="R1123" t="s">
        <v>38</v>
      </c>
      <c r="S1123">
        <v>6815</v>
      </c>
      <c r="T1123">
        <v>21447</v>
      </c>
      <c r="U1123">
        <v>6</v>
      </c>
      <c r="V1123" t="s">
        <v>106</v>
      </c>
      <c r="W1123" t="s">
        <v>39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s="2" customFormat="1" x14ac:dyDescent="0.25">
      <c r="A1124">
        <v>29</v>
      </c>
      <c r="B1124" t="s">
        <v>39</v>
      </c>
      <c r="C1124" t="s">
        <v>33</v>
      </c>
      <c r="D1124">
        <v>1370</v>
      </c>
      <c r="E1124" t="s">
        <v>41</v>
      </c>
      <c r="F1124">
        <v>3</v>
      </c>
      <c r="G1124">
        <v>1</v>
      </c>
      <c r="H1124" t="s">
        <v>47</v>
      </c>
      <c r="I1124">
        <v>1</v>
      </c>
      <c r="J1124">
        <v>1586</v>
      </c>
      <c r="K1124">
        <v>2</v>
      </c>
      <c r="L1124" t="s">
        <v>42</v>
      </c>
      <c r="M1124">
        <v>87</v>
      </c>
      <c r="N1124">
        <v>3</v>
      </c>
      <c r="O1124">
        <v>1</v>
      </c>
      <c r="P1124" t="s">
        <v>46</v>
      </c>
      <c r="Q1124">
        <v>1</v>
      </c>
      <c r="R1124" t="s">
        <v>38</v>
      </c>
      <c r="S1124">
        <v>4723</v>
      </c>
      <c r="T1124">
        <v>16213</v>
      </c>
      <c r="U1124">
        <v>1</v>
      </c>
      <c r="V1124" t="s">
        <v>106</v>
      </c>
      <c r="W1124" t="s">
        <v>32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s="2" customFormat="1" x14ac:dyDescent="0.25">
      <c r="A1125">
        <v>35</v>
      </c>
      <c r="B1125" t="s">
        <v>39</v>
      </c>
      <c r="C1125" t="s">
        <v>33</v>
      </c>
      <c r="D1125">
        <v>670</v>
      </c>
      <c r="E1125" t="s">
        <v>41</v>
      </c>
      <c r="F1125">
        <v>10</v>
      </c>
      <c r="G1125">
        <v>4</v>
      </c>
      <c r="H1125" t="s">
        <v>47</v>
      </c>
      <c r="I1125">
        <v>1</v>
      </c>
      <c r="J1125">
        <v>1587</v>
      </c>
      <c r="K1125">
        <v>1</v>
      </c>
      <c r="L1125" t="s">
        <v>36</v>
      </c>
      <c r="M1125">
        <v>51</v>
      </c>
      <c r="N1125">
        <v>3</v>
      </c>
      <c r="O1125">
        <v>2</v>
      </c>
      <c r="P1125" t="s">
        <v>50</v>
      </c>
      <c r="Q1125">
        <v>3</v>
      </c>
      <c r="R1125" t="s">
        <v>38</v>
      </c>
      <c r="S1125">
        <v>6142</v>
      </c>
      <c r="T1125">
        <v>4223</v>
      </c>
      <c r="U1125">
        <v>3</v>
      </c>
      <c r="V1125" t="s">
        <v>106</v>
      </c>
      <c r="W1125" t="s">
        <v>32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s="2" customFormat="1" x14ac:dyDescent="0.25">
      <c r="A1126">
        <v>39</v>
      </c>
      <c r="B1126" t="s">
        <v>39</v>
      </c>
      <c r="C1126" t="s">
        <v>33</v>
      </c>
      <c r="D1126">
        <v>1462</v>
      </c>
      <c r="E1126" t="s">
        <v>34</v>
      </c>
      <c r="F1126">
        <v>6</v>
      </c>
      <c r="G1126">
        <v>3</v>
      </c>
      <c r="H1126" t="s">
        <v>47</v>
      </c>
      <c r="I1126">
        <v>1</v>
      </c>
      <c r="J1126">
        <v>1588</v>
      </c>
      <c r="K1126">
        <v>4</v>
      </c>
      <c r="L1126" t="s">
        <v>42</v>
      </c>
      <c r="M1126">
        <v>38</v>
      </c>
      <c r="N1126">
        <v>4</v>
      </c>
      <c r="O1126">
        <v>3</v>
      </c>
      <c r="P1126" t="s">
        <v>37</v>
      </c>
      <c r="Q1126">
        <v>3</v>
      </c>
      <c r="R1126" t="s">
        <v>44</v>
      </c>
      <c r="S1126">
        <v>8237</v>
      </c>
      <c r="T1126">
        <v>4658</v>
      </c>
      <c r="U1126">
        <v>2</v>
      </c>
      <c r="V1126" t="s">
        <v>106</v>
      </c>
      <c r="W1126" t="s">
        <v>39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s="2" customFormat="1" x14ac:dyDescent="0.25">
      <c r="A1127">
        <v>29</v>
      </c>
      <c r="B1127" t="s">
        <v>39</v>
      </c>
      <c r="C1127" t="s">
        <v>40</v>
      </c>
      <c r="D1127">
        <v>995</v>
      </c>
      <c r="E1127" t="s">
        <v>41</v>
      </c>
      <c r="F1127">
        <v>2</v>
      </c>
      <c r="G1127">
        <v>1</v>
      </c>
      <c r="H1127" t="s">
        <v>35</v>
      </c>
      <c r="I1127">
        <v>1</v>
      </c>
      <c r="J1127">
        <v>1590</v>
      </c>
      <c r="K1127">
        <v>1</v>
      </c>
      <c r="L1127" t="s">
        <v>42</v>
      </c>
      <c r="M1127">
        <v>87</v>
      </c>
      <c r="N1127">
        <v>3</v>
      </c>
      <c r="O1127">
        <v>2</v>
      </c>
      <c r="P1127" t="s">
        <v>50</v>
      </c>
      <c r="Q1127">
        <v>4</v>
      </c>
      <c r="R1127" t="s">
        <v>48</v>
      </c>
      <c r="S1127">
        <v>8853</v>
      </c>
      <c r="T1127">
        <v>24483</v>
      </c>
      <c r="U1127">
        <v>1</v>
      </c>
      <c r="V1127" t="s">
        <v>106</v>
      </c>
      <c r="W1127" t="s">
        <v>39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s="2" customFormat="1" x14ac:dyDescent="0.25">
      <c r="A1128">
        <v>50</v>
      </c>
      <c r="B1128" t="s">
        <v>39</v>
      </c>
      <c r="C1128" t="s">
        <v>33</v>
      </c>
      <c r="D1128">
        <v>264</v>
      </c>
      <c r="E1128" t="s">
        <v>34</v>
      </c>
      <c r="F1128">
        <v>9</v>
      </c>
      <c r="G1128">
        <v>3</v>
      </c>
      <c r="H1128" t="s">
        <v>55</v>
      </c>
      <c r="I1128">
        <v>1</v>
      </c>
      <c r="J1128">
        <v>1591</v>
      </c>
      <c r="K1128">
        <v>3</v>
      </c>
      <c r="L1128" t="s">
        <v>42</v>
      </c>
      <c r="M1128">
        <v>59</v>
      </c>
      <c r="N1128">
        <v>3</v>
      </c>
      <c r="O1128">
        <v>5</v>
      </c>
      <c r="P1128" t="s">
        <v>52</v>
      </c>
      <c r="Q1128">
        <v>3</v>
      </c>
      <c r="R1128" t="s">
        <v>44</v>
      </c>
      <c r="S1128">
        <v>19331</v>
      </c>
      <c r="T1128">
        <v>19519</v>
      </c>
      <c r="U1128">
        <v>4</v>
      </c>
      <c r="V1128" t="s">
        <v>106</v>
      </c>
      <c r="W1128" t="s">
        <v>32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s="2" customFormat="1" x14ac:dyDescent="0.25">
      <c r="A1129">
        <v>23</v>
      </c>
      <c r="B1129" t="s">
        <v>39</v>
      </c>
      <c r="C1129" t="s">
        <v>33</v>
      </c>
      <c r="D1129">
        <v>977</v>
      </c>
      <c r="E1129" t="s">
        <v>41</v>
      </c>
      <c r="F1129">
        <v>10</v>
      </c>
      <c r="G1129">
        <v>3</v>
      </c>
      <c r="H1129" t="s">
        <v>56</v>
      </c>
      <c r="I1129">
        <v>1</v>
      </c>
      <c r="J1129">
        <v>1592</v>
      </c>
      <c r="K1129">
        <v>4</v>
      </c>
      <c r="L1129" t="s">
        <v>42</v>
      </c>
      <c r="M1129">
        <v>45</v>
      </c>
      <c r="N1129">
        <v>4</v>
      </c>
      <c r="O1129">
        <v>1</v>
      </c>
      <c r="P1129" t="s">
        <v>43</v>
      </c>
      <c r="Q1129">
        <v>3</v>
      </c>
      <c r="R1129" t="s">
        <v>44</v>
      </c>
      <c r="S1129">
        <v>2073</v>
      </c>
      <c r="T1129">
        <v>12826</v>
      </c>
      <c r="U1129">
        <v>2</v>
      </c>
      <c r="V1129" t="s">
        <v>106</v>
      </c>
      <c r="W1129" t="s">
        <v>39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s="2" customFormat="1" x14ac:dyDescent="0.25">
      <c r="A1130">
        <v>36</v>
      </c>
      <c r="B1130" t="s">
        <v>39</v>
      </c>
      <c r="C1130" t="s">
        <v>40</v>
      </c>
      <c r="D1130">
        <v>1302</v>
      </c>
      <c r="E1130" t="s">
        <v>41</v>
      </c>
      <c r="F1130">
        <v>6</v>
      </c>
      <c r="G1130">
        <v>4</v>
      </c>
      <c r="H1130" t="s">
        <v>35</v>
      </c>
      <c r="I1130">
        <v>1</v>
      </c>
      <c r="J1130">
        <v>1594</v>
      </c>
      <c r="K1130">
        <v>1</v>
      </c>
      <c r="L1130" t="s">
        <v>42</v>
      </c>
      <c r="M1130">
        <v>80</v>
      </c>
      <c r="N1130">
        <v>4</v>
      </c>
      <c r="O1130">
        <v>2</v>
      </c>
      <c r="P1130" t="s">
        <v>46</v>
      </c>
      <c r="Q1130">
        <v>1</v>
      </c>
      <c r="R1130" t="s">
        <v>44</v>
      </c>
      <c r="S1130">
        <v>5562</v>
      </c>
      <c r="T1130">
        <v>19711</v>
      </c>
      <c r="U1130">
        <v>3</v>
      </c>
      <c r="V1130" t="s">
        <v>106</v>
      </c>
      <c r="W1130" t="s">
        <v>32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s="2" customFormat="1" x14ac:dyDescent="0.25">
      <c r="A1131">
        <v>42</v>
      </c>
      <c r="B1131" t="s">
        <v>39</v>
      </c>
      <c r="C1131" t="s">
        <v>33</v>
      </c>
      <c r="D1131">
        <v>1059</v>
      </c>
      <c r="E1131" t="s">
        <v>41</v>
      </c>
      <c r="F1131">
        <v>9</v>
      </c>
      <c r="G1131">
        <v>2</v>
      </c>
      <c r="H1131" t="s">
        <v>45</v>
      </c>
      <c r="I1131">
        <v>1</v>
      </c>
      <c r="J1131">
        <v>1595</v>
      </c>
      <c r="K1131">
        <v>4</v>
      </c>
      <c r="L1131" t="s">
        <v>42</v>
      </c>
      <c r="M1131">
        <v>93</v>
      </c>
      <c r="N1131">
        <v>2</v>
      </c>
      <c r="O1131">
        <v>5</v>
      </c>
      <c r="P1131" t="s">
        <v>52</v>
      </c>
      <c r="Q1131">
        <v>4</v>
      </c>
      <c r="R1131" t="s">
        <v>38</v>
      </c>
      <c r="S1131">
        <v>19613</v>
      </c>
      <c r="T1131">
        <v>26362</v>
      </c>
      <c r="U1131">
        <v>8</v>
      </c>
      <c r="V1131" t="s">
        <v>106</v>
      </c>
      <c r="W1131" t="s">
        <v>39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s="2" customFormat="1" x14ac:dyDescent="0.25">
      <c r="A1132">
        <v>35</v>
      </c>
      <c r="B1132" t="s">
        <v>39</v>
      </c>
      <c r="C1132" t="s">
        <v>33</v>
      </c>
      <c r="D1132">
        <v>750</v>
      </c>
      <c r="E1132" t="s">
        <v>41</v>
      </c>
      <c r="F1132">
        <v>28</v>
      </c>
      <c r="G1132">
        <v>3</v>
      </c>
      <c r="H1132" t="s">
        <v>35</v>
      </c>
      <c r="I1132">
        <v>1</v>
      </c>
      <c r="J1132">
        <v>1596</v>
      </c>
      <c r="K1132">
        <v>2</v>
      </c>
      <c r="L1132" t="s">
        <v>42</v>
      </c>
      <c r="M1132">
        <v>46</v>
      </c>
      <c r="N1132">
        <v>4</v>
      </c>
      <c r="O1132">
        <v>2</v>
      </c>
      <c r="P1132" t="s">
        <v>46</v>
      </c>
      <c r="Q1132">
        <v>3</v>
      </c>
      <c r="R1132" t="s">
        <v>44</v>
      </c>
      <c r="S1132">
        <v>3407</v>
      </c>
      <c r="T1132">
        <v>25348</v>
      </c>
      <c r="U1132">
        <v>1</v>
      </c>
      <c r="V1132" t="s">
        <v>106</v>
      </c>
      <c r="W1132" t="s">
        <v>39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s="2" customFormat="1" x14ac:dyDescent="0.25">
      <c r="A1133">
        <v>34</v>
      </c>
      <c r="B1133" t="s">
        <v>39</v>
      </c>
      <c r="C1133" t="s">
        <v>40</v>
      </c>
      <c r="D1133">
        <v>653</v>
      </c>
      <c r="E1133" t="s">
        <v>41</v>
      </c>
      <c r="F1133">
        <v>10</v>
      </c>
      <c r="G1133">
        <v>4</v>
      </c>
      <c r="H1133" t="s">
        <v>56</v>
      </c>
      <c r="I1133">
        <v>1</v>
      </c>
      <c r="J1133">
        <v>1597</v>
      </c>
      <c r="K1133">
        <v>4</v>
      </c>
      <c r="L1133" t="s">
        <v>42</v>
      </c>
      <c r="M1133">
        <v>92</v>
      </c>
      <c r="N1133">
        <v>2</v>
      </c>
      <c r="O1133">
        <v>2</v>
      </c>
      <c r="P1133" t="s">
        <v>50</v>
      </c>
      <c r="Q1133">
        <v>3</v>
      </c>
      <c r="R1133" t="s">
        <v>44</v>
      </c>
      <c r="S1133">
        <v>5063</v>
      </c>
      <c r="T1133">
        <v>15332</v>
      </c>
      <c r="U1133">
        <v>1</v>
      </c>
      <c r="V1133" t="s">
        <v>106</v>
      </c>
      <c r="W1133" t="s">
        <v>39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s="2" customFormat="1" x14ac:dyDescent="0.25">
      <c r="A1134">
        <v>40</v>
      </c>
      <c r="B1134" t="s">
        <v>39</v>
      </c>
      <c r="C1134" t="s">
        <v>33</v>
      </c>
      <c r="D1134">
        <v>118</v>
      </c>
      <c r="E1134" t="s">
        <v>34</v>
      </c>
      <c r="F1134">
        <v>14</v>
      </c>
      <c r="G1134">
        <v>2</v>
      </c>
      <c r="H1134" t="s">
        <v>35</v>
      </c>
      <c r="I1134">
        <v>1</v>
      </c>
      <c r="J1134">
        <v>1598</v>
      </c>
      <c r="K1134">
        <v>4</v>
      </c>
      <c r="L1134" t="s">
        <v>36</v>
      </c>
      <c r="M1134">
        <v>84</v>
      </c>
      <c r="N1134">
        <v>3</v>
      </c>
      <c r="O1134">
        <v>2</v>
      </c>
      <c r="P1134" t="s">
        <v>37</v>
      </c>
      <c r="Q1134">
        <v>1</v>
      </c>
      <c r="R1134" t="s">
        <v>44</v>
      </c>
      <c r="S1134">
        <v>4639</v>
      </c>
      <c r="T1134">
        <v>11262</v>
      </c>
      <c r="U1134">
        <v>1</v>
      </c>
      <c r="V1134" t="s">
        <v>106</v>
      </c>
      <c r="W1134" t="s">
        <v>39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s="2" customFormat="1" x14ac:dyDescent="0.25">
      <c r="A1135">
        <v>43</v>
      </c>
      <c r="B1135" t="s">
        <v>39</v>
      </c>
      <c r="C1135" t="s">
        <v>33</v>
      </c>
      <c r="D1135">
        <v>990</v>
      </c>
      <c r="E1135" t="s">
        <v>41</v>
      </c>
      <c r="F1135">
        <v>27</v>
      </c>
      <c r="G1135">
        <v>3</v>
      </c>
      <c r="H1135" t="s">
        <v>56</v>
      </c>
      <c r="I1135">
        <v>1</v>
      </c>
      <c r="J1135">
        <v>1599</v>
      </c>
      <c r="K1135">
        <v>4</v>
      </c>
      <c r="L1135" t="s">
        <v>42</v>
      </c>
      <c r="M1135">
        <v>87</v>
      </c>
      <c r="N1135">
        <v>4</v>
      </c>
      <c r="O1135">
        <v>1</v>
      </c>
      <c r="P1135" t="s">
        <v>46</v>
      </c>
      <c r="Q1135">
        <v>2</v>
      </c>
      <c r="R1135" t="s">
        <v>48</v>
      </c>
      <c r="S1135">
        <v>4876</v>
      </c>
      <c r="T1135">
        <v>5855</v>
      </c>
      <c r="U1135">
        <v>5</v>
      </c>
      <c r="V1135" t="s">
        <v>106</v>
      </c>
      <c r="W1135" t="s">
        <v>39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s="2" customFormat="1" x14ac:dyDescent="0.25">
      <c r="A1136">
        <v>35</v>
      </c>
      <c r="B1136" t="s">
        <v>39</v>
      </c>
      <c r="C1136" t="s">
        <v>33</v>
      </c>
      <c r="D1136">
        <v>1349</v>
      </c>
      <c r="E1136" t="s">
        <v>41</v>
      </c>
      <c r="F1136">
        <v>7</v>
      </c>
      <c r="G1136">
        <v>2</v>
      </c>
      <c r="H1136" t="s">
        <v>35</v>
      </c>
      <c r="I1136">
        <v>1</v>
      </c>
      <c r="J1136">
        <v>1601</v>
      </c>
      <c r="K1136">
        <v>3</v>
      </c>
      <c r="L1136" t="s">
        <v>42</v>
      </c>
      <c r="M1136">
        <v>63</v>
      </c>
      <c r="N1136">
        <v>2</v>
      </c>
      <c r="O1136">
        <v>1</v>
      </c>
      <c r="P1136" t="s">
        <v>46</v>
      </c>
      <c r="Q1136">
        <v>4</v>
      </c>
      <c r="R1136" t="s">
        <v>44</v>
      </c>
      <c r="S1136">
        <v>2690</v>
      </c>
      <c r="T1136">
        <v>7713</v>
      </c>
      <c r="U1136">
        <v>1</v>
      </c>
      <c r="V1136" t="s">
        <v>106</v>
      </c>
      <c r="W1136" t="s">
        <v>39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s="2" customFormat="1" x14ac:dyDescent="0.25">
      <c r="A1137">
        <v>46</v>
      </c>
      <c r="B1137" t="s">
        <v>39</v>
      </c>
      <c r="C1137" t="s">
        <v>33</v>
      </c>
      <c r="D1137">
        <v>563</v>
      </c>
      <c r="E1137" t="s">
        <v>34</v>
      </c>
      <c r="F1137">
        <v>1</v>
      </c>
      <c r="G1137">
        <v>4</v>
      </c>
      <c r="H1137" t="s">
        <v>35</v>
      </c>
      <c r="I1137">
        <v>1</v>
      </c>
      <c r="J1137">
        <v>1602</v>
      </c>
      <c r="K1137">
        <v>4</v>
      </c>
      <c r="L1137" t="s">
        <v>42</v>
      </c>
      <c r="M1137">
        <v>56</v>
      </c>
      <c r="N1137">
        <v>4</v>
      </c>
      <c r="O1137">
        <v>4</v>
      </c>
      <c r="P1137" t="s">
        <v>52</v>
      </c>
      <c r="Q1137">
        <v>1</v>
      </c>
      <c r="R1137" t="s">
        <v>38</v>
      </c>
      <c r="S1137">
        <v>17567</v>
      </c>
      <c r="T1137">
        <v>3156</v>
      </c>
      <c r="U1137">
        <v>1</v>
      </c>
      <c r="V1137" t="s">
        <v>106</v>
      </c>
      <c r="W1137" t="s">
        <v>39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s="2" customFormat="1" x14ac:dyDescent="0.25">
      <c r="A1138">
        <v>28</v>
      </c>
      <c r="B1138" t="s">
        <v>32</v>
      </c>
      <c r="C1138" t="s">
        <v>33</v>
      </c>
      <c r="D1138">
        <v>329</v>
      </c>
      <c r="E1138" t="s">
        <v>41</v>
      </c>
      <c r="F1138">
        <v>24</v>
      </c>
      <c r="G1138">
        <v>3</v>
      </c>
      <c r="H1138" t="s">
        <v>47</v>
      </c>
      <c r="I1138">
        <v>1</v>
      </c>
      <c r="J1138">
        <v>1604</v>
      </c>
      <c r="K1138">
        <v>3</v>
      </c>
      <c r="L1138" t="s">
        <v>42</v>
      </c>
      <c r="M1138">
        <v>51</v>
      </c>
      <c r="N1138">
        <v>3</v>
      </c>
      <c r="O1138">
        <v>1</v>
      </c>
      <c r="P1138" t="s">
        <v>46</v>
      </c>
      <c r="Q1138">
        <v>2</v>
      </c>
      <c r="R1138" t="s">
        <v>44</v>
      </c>
      <c r="S1138">
        <v>2408</v>
      </c>
      <c r="T1138">
        <v>7324</v>
      </c>
      <c r="U1138">
        <v>1</v>
      </c>
      <c r="V1138" t="s">
        <v>106</v>
      </c>
      <c r="W1138" t="s">
        <v>32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s="2" customFormat="1" x14ac:dyDescent="0.25">
      <c r="A1139">
        <v>22</v>
      </c>
      <c r="B1139" t="s">
        <v>39</v>
      </c>
      <c r="C1139" t="s">
        <v>51</v>
      </c>
      <c r="D1139">
        <v>457</v>
      </c>
      <c r="E1139" t="s">
        <v>41</v>
      </c>
      <c r="F1139">
        <v>26</v>
      </c>
      <c r="G1139">
        <v>2</v>
      </c>
      <c r="H1139" t="s">
        <v>45</v>
      </c>
      <c r="I1139">
        <v>1</v>
      </c>
      <c r="J1139">
        <v>1605</v>
      </c>
      <c r="K1139">
        <v>2</v>
      </c>
      <c r="L1139" t="s">
        <v>36</v>
      </c>
      <c r="M1139">
        <v>85</v>
      </c>
      <c r="N1139">
        <v>2</v>
      </c>
      <c r="O1139">
        <v>1</v>
      </c>
      <c r="P1139" t="s">
        <v>43</v>
      </c>
      <c r="Q1139">
        <v>3</v>
      </c>
      <c r="R1139" t="s">
        <v>44</v>
      </c>
      <c r="S1139">
        <v>2814</v>
      </c>
      <c r="T1139">
        <v>10293</v>
      </c>
      <c r="U1139">
        <v>1</v>
      </c>
      <c r="V1139" t="s">
        <v>106</v>
      </c>
      <c r="W1139" t="s">
        <v>32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s="2" customFormat="1" x14ac:dyDescent="0.25">
      <c r="A1140">
        <v>50</v>
      </c>
      <c r="B1140" t="s">
        <v>39</v>
      </c>
      <c r="C1140" t="s">
        <v>40</v>
      </c>
      <c r="D1140">
        <v>1234</v>
      </c>
      <c r="E1140" t="s">
        <v>41</v>
      </c>
      <c r="F1140">
        <v>20</v>
      </c>
      <c r="G1140">
        <v>5</v>
      </c>
      <c r="H1140" t="s">
        <v>47</v>
      </c>
      <c r="I1140">
        <v>1</v>
      </c>
      <c r="J1140">
        <v>1606</v>
      </c>
      <c r="K1140">
        <v>2</v>
      </c>
      <c r="L1140" t="s">
        <v>42</v>
      </c>
      <c r="M1140">
        <v>41</v>
      </c>
      <c r="N1140">
        <v>3</v>
      </c>
      <c r="O1140">
        <v>4</v>
      </c>
      <c r="P1140" t="s">
        <v>50</v>
      </c>
      <c r="Q1140">
        <v>3</v>
      </c>
      <c r="R1140" t="s">
        <v>44</v>
      </c>
      <c r="S1140">
        <v>11245</v>
      </c>
      <c r="T1140">
        <v>20689</v>
      </c>
      <c r="U1140">
        <v>2</v>
      </c>
      <c r="V1140" t="s">
        <v>106</v>
      </c>
      <c r="W1140" t="s">
        <v>32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s="2" customFormat="1" x14ac:dyDescent="0.25">
      <c r="A1141">
        <v>32</v>
      </c>
      <c r="B1141" t="s">
        <v>39</v>
      </c>
      <c r="C1141" t="s">
        <v>33</v>
      </c>
      <c r="D1141">
        <v>634</v>
      </c>
      <c r="E1141" t="s">
        <v>41</v>
      </c>
      <c r="F1141">
        <v>5</v>
      </c>
      <c r="G1141">
        <v>4</v>
      </c>
      <c r="H1141" t="s">
        <v>45</v>
      </c>
      <c r="I1141">
        <v>1</v>
      </c>
      <c r="J1141">
        <v>1607</v>
      </c>
      <c r="K1141">
        <v>2</v>
      </c>
      <c r="L1141" t="s">
        <v>36</v>
      </c>
      <c r="M1141">
        <v>35</v>
      </c>
      <c r="N1141">
        <v>4</v>
      </c>
      <c r="O1141">
        <v>1</v>
      </c>
      <c r="P1141" t="s">
        <v>43</v>
      </c>
      <c r="Q1141">
        <v>4</v>
      </c>
      <c r="R1141" t="s">
        <v>44</v>
      </c>
      <c r="S1141">
        <v>3312</v>
      </c>
      <c r="T1141">
        <v>18783</v>
      </c>
      <c r="U1141">
        <v>3</v>
      </c>
      <c r="V1141" t="s">
        <v>106</v>
      </c>
      <c r="W1141" t="s">
        <v>39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s="2" customFormat="1" x14ac:dyDescent="0.25">
      <c r="A1142">
        <v>44</v>
      </c>
      <c r="B1142" t="s">
        <v>39</v>
      </c>
      <c r="C1142" t="s">
        <v>33</v>
      </c>
      <c r="D1142">
        <v>1313</v>
      </c>
      <c r="E1142" t="s">
        <v>41</v>
      </c>
      <c r="F1142">
        <v>7</v>
      </c>
      <c r="G1142">
        <v>3</v>
      </c>
      <c r="H1142" t="s">
        <v>47</v>
      </c>
      <c r="I1142">
        <v>1</v>
      </c>
      <c r="J1142">
        <v>1608</v>
      </c>
      <c r="K1142">
        <v>2</v>
      </c>
      <c r="L1142" t="s">
        <v>36</v>
      </c>
      <c r="M1142">
        <v>31</v>
      </c>
      <c r="N1142">
        <v>3</v>
      </c>
      <c r="O1142">
        <v>5</v>
      </c>
      <c r="P1142" t="s">
        <v>54</v>
      </c>
      <c r="Q1142">
        <v>4</v>
      </c>
      <c r="R1142" t="s">
        <v>48</v>
      </c>
      <c r="S1142">
        <v>19049</v>
      </c>
      <c r="T1142">
        <v>3549</v>
      </c>
      <c r="U1142">
        <v>0</v>
      </c>
      <c r="V1142" t="s">
        <v>106</v>
      </c>
      <c r="W1142" t="s">
        <v>32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s="2" customFormat="1" x14ac:dyDescent="0.25">
      <c r="A1143">
        <v>30</v>
      </c>
      <c r="B1143" t="s">
        <v>39</v>
      </c>
      <c r="C1143" t="s">
        <v>33</v>
      </c>
      <c r="D1143">
        <v>241</v>
      </c>
      <c r="E1143" t="s">
        <v>41</v>
      </c>
      <c r="F1143">
        <v>7</v>
      </c>
      <c r="G1143">
        <v>3</v>
      </c>
      <c r="H1143" t="s">
        <v>47</v>
      </c>
      <c r="I1143">
        <v>1</v>
      </c>
      <c r="J1143">
        <v>1609</v>
      </c>
      <c r="K1143">
        <v>2</v>
      </c>
      <c r="L1143" t="s">
        <v>42</v>
      </c>
      <c r="M1143">
        <v>48</v>
      </c>
      <c r="N1143">
        <v>2</v>
      </c>
      <c r="O1143">
        <v>1</v>
      </c>
      <c r="P1143" t="s">
        <v>43</v>
      </c>
      <c r="Q1143">
        <v>2</v>
      </c>
      <c r="R1143" t="s">
        <v>44</v>
      </c>
      <c r="S1143">
        <v>2141</v>
      </c>
      <c r="T1143">
        <v>5348</v>
      </c>
      <c r="U1143">
        <v>1</v>
      </c>
      <c r="V1143" t="s">
        <v>106</v>
      </c>
      <c r="W1143" t="s">
        <v>39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s="2" customFormat="1" x14ac:dyDescent="0.25">
      <c r="A1144">
        <v>45</v>
      </c>
      <c r="B1144" t="s">
        <v>39</v>
      </c>
      <c r="C1144" t="s">
        <v>33</v>
      </c>
      <c r="D1144">
        <v>1015</v>
      </c>
      <c r="E1144" t="s">
        <v>41</v>
      </c>
      <c r="F1144">
        <v>5</v>
      </c>
      <c r="G1144">
        <v>5</v>
      </c>
      <c r="H1144" t="s">
        <v>47</v>
      </c>
      <c r="I1144">
        <v>1</v>
      </c>
      <c r="J1144">
        <v>1611</v>
      </c>
      <c r="K1144">
        <v>3</v>
      </c>
      <c r="L1144" t="s">
        <v>36</v>
      </c>
      <c r="M1144">
        <v>50</v>
      </c>
      <c r="N1144">
        <v>1</v>
      </c>
      <c r="O1144">
        <v>2</v>
      </c>
      <c r="P1144" t="s">
        <v>46</v>
      </c>
      <c r="Q1144">
        <v>1</v>
      </c>
      <c r="R1144" t="s">
        <v>38</v>
      </c>
      <c r="S1144">
        <v>5769</v>
      </c>
      <c r="T1144">
        <v>23447</v>
      </c>
      <c r="U1144">
        <v>1</v>
      </c>
      <c r="V1144" t="s">
        <v>106</v>
      </c>
      <c r="W1144" t="s">
        <v>32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s="2" customFormat="1" x14ac:dyDescent="0.25">
      <c r="A1145">
        <v>45</v>
      </c>
      <c r="B1145" t="s">
        <v>39</v>
      </c>
      <c r="C1145" t="s">
        <v>51</v>
      </c>
      <c r="D1145">
        <v>336</v>
      </c>
      <c r="E1145" t="s">
        <v>34</v>
      </c>
      <c r="F1145">
        <v>26</v>
      </c>
      <c r="G1145">
        <v>3</v>
      </c>
      <c r="H1145" t="s">
        <v>55</v>
      </c>
      <c r="I1145">
        <v>1</v>
      </c>
      <c r="J1145">
        <v>1612</v>
      </c>
      <c r="K1145">
        <v>1</v>
      </c>
      <c r="L1145" t="s">
        <v>42</v>
      </c>
      <c r="M1145">
        <v>52</v>
      </c>
      <c r="N1145">
        <v>2</v>
      </c>
      <c r="O1145">
        <v>2</v>
      </c>
      <c r="P1145" t="s">
        <v>37</v>
      </c>
      <c r="Q1145">
        <v>1</v>
      </c>
      <c r="R1145" t="s">
        <v>44</v>
      </c>
      <c r="S1145">
        <v>4385</v>
      </c>
      <c r="T1145">
        <v>24162</v>
      </c>
      <c r="U1145">
        <v>1</v>
      </c>
      <c r="V1145" t="s">
        <v>106</v>
      </c>
      <c r="W1145" t="s">
        <v>39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s="2" customFormat="1" x14ac:dyDescent="0.25">
      <c r="A1146">
        <v>31</v>
      </c>
      <c r="B1146" t="s">
        <v>39</v>
      </c>
      <c r="C1146" t="s">
        <v>40</v>
      </c>
      <c r="D1146">
        <v>715</v>
      </c>
      <c r="E1146" t="s">
        <v>34</v>
      </c>
      <c r="F1146">
        <v>2</v>
      </c>
      <c r="G1146">
        <v>4</v>
      </c>
      <c r="H1146" t="s">
        <v>45</v>
      </c>
      <c r="I1146">
        <v>1</v>
      </c>
      <c r="J1146">
        <v>1613</v>
      </c>
      <c r="K1146">
        <v>4</v>
      </c>
      <c r="L1146" t="s">
        <v>42</v>
      </c>
      <c r="M1146">
        <v>54</v>
      </c>
      <c r="N1146">
        <v>3</v>
      </c>
      <c r="O1146">
        <v>2</v>
      </c>
      <c r="P1146" t="s">
        <v>37</v>
      </c>
      <c r="Q1146">
        <v>1</v>
      </c>
      <c r="R1146" t="s">
        <v>38</v>
      </c>
      <c r="S1146">
        <v>5332</v>
      </c>
      <c r="T1146">
        <v>21602</v>
      </c>
      <c r="U1146">
        <v>7</v>
      </c>
      <c r="V1146" t="s">
        <v>106</v>
      </c>
      <c r="W1146" t="s">
        <v>39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s="2" customFormat="1" x14ac:dyDescent="0.25">
      <c r="A1147">
        <v>36</v>
      </c>
      <c r="B1147" t="s">
        <v>39</v>
      </c>
      <c r="C1147" t="s">
        <v>33</v>
      </c>
      <c r="D1147">
        <v>559</v>
      </c>
      <c r="E1147" t="s">
        <v>41</v>
      </c>
      <c r="F1147">
        <v>12</v>
      </c>
      <c r="G1147">
        <v>4</v>
      </c>
      <c r="H1147" t="s">
        <v>35</v>
      </c>
      <c r="I1147">
        <v>1</v>
      </c>
      <c r="J1147">
        <v>1614</v>
      </c>
      <c r="K1147">
        <v>3</v>
      </c>
      <c r="L1147" t="s">
        <v>36</v>
      </c>
      <c r="M1147">
        <v>76</v>
      </c>
      <c r="N1147">
        <v>3</v>
      </c>
      <c r="O1147">
        <v>2</v>
      </c>
      <c r="P1147" t="s">
        <v>49</v>
      </c>
      <c r="Q1147">
        <v>3</v>
      </c>
      <c r="R1147" t="s">
        <v>44</v>
      </c>
      <c r="S1147">
        <v>4663</v>
      </c>
      <c r="T1147">
        <v>12421</v>
      </c>
      <c r="U1147">
        <v>9</v>
      </c>
      <c r="V1147" t="s">
        <v>106</v>
      </c>
      <c r="W1147" t="s">
        <v>32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s="2" customFormat="1" x14ac:dyDescent="0.25">
      <c r="A1148">
        <v>34</v>
      </c>
      <c r="B1148" t="s">
        <v>39</v>
      </c>
      <c r="C1148" t="s">
        <v>40</v>
      </c>
      <c r="D1148">
        <v>426</v>
      </c>
      <c r="E1148" t="s">
        <v>41</v>
      </c>
      <c r="F1148">
        <v>10</v>
      </c>
      <c r="G1148">
        <v>4</v>
      </c>
      <c r="H1148" t="s">
        <v>35</v>
      </c>
      <c r="I1148">
        <v>1</v>
      </c>
      <c r="J1148">
        <v>1615</v>
      </c>
      <c r="K1148">
        <v>3</v>
      </c>
      <c r="L1148" t="s">
        <v>42</v>
      </c>
      <c r="M1148">
        <v>42</v>
      </c>
      <c r="N1148">
        <v>4</v>
      </c>
      <c r="O1148">
        <v>2</v>
      </c>
      <c r="P1148" t="s">
        <v>49</v>
      </c>
      <c r="Q1148">
        <v>4</v>
      </c>
      <c r="R1148" t="s">
        <v>48</v>
      </c>
      <c r="S1148">
        <v>4724</v>
      </c>
      <c r="T1148">
        <v>17000</v>
      </c>
      <c r="U1148">
        <v>1</v>
      </c>
      <c r="V1148" t="s">
        <v>106</v>
      </c>
      <c r="W1148" t="s">
        <v>39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s="2" customFormat="1" x14ac:dyDescent="0.25">
      <c r="A1149">
        <v>49</v>
      </c>
      <c r="B1149" t="s">
        <v>39</v>
      </c>
      <c r="C1149" t="s">
        <v>33</v>
      </c>
      <c r="D1149">
        <v>722</v>
      </c>
      <c r="E1149" t="s">
        <v>41</v>
      </c>
      <c r="F1149">
        <v>25</v>
      </c>
      <c r="G1149">
        <v>4</v>
      </c>
      <c r="H1149" t="s">
        <v>35</v>
      </c>
      <c r="I1149">
        <v>1</v>
      </c>
      <c r="J1149">
        <v>1617</v>
      </c>
      <c r="K1149">
        <v>3</v>
      </c>
      <c r="L1149" t="s">
        <v>36</v>
      </c>
      <c r="M1149">
        <v>84</v>
      </c>
      <c r="N1149">
        <v>3</v>
      </c>
      <c r="O1149">
        <v>1</v>
      </c>
      <c r="P1149" t="s">
        <v>46</v>
      </c>
      <c r="Q1149">
        <v>1</v>
      </c>
      <c r="R1149" t="s">
        <v>44</v>
      </c>
      <c r="S1149">
        <v>3211</v>
      </c>
      <c r="T1149">
        <v>22102</v>
      </c>
      <c r="U1149">
        <v>1</v>
      </c>
      <c r="V1149" t="s">
        <v>106</v>
      </c>
      <c r="W1149" t="s">
        <v>39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s="2" customFormat="1" x14ac:dyDescent="0.25">
      <c r="A1150">
        <v>39</v>
      </c>
      <c r="B1150" t="s">
        <v>39</v>
      </c>
      <c r="C1150" t="s">
        <v>33</v>
      </c>
      <c r="D1150">
        <v>1387</v>
      </c>
      <c r="E1150" t="s">
        <v>41</v>
      </c>
      <c r="F1150">
        <v>10</v>
      </c>
      <c r="G1150">
        <v>5</v>
      </c>
      <c r="H1150" t="s">
        <v>47</v>
      </c>
      <c r="I1150">
        <v>1</v>
      </c>
      <c r="J1150">
        <v>1618</v>
      </c>
      <c r="K1150">
        <v>2</v>
      </c>
      <c r="L1150" t="s">
        <v>42</v>
      </c>
      <c r="M1150">
        <v>76</v>
      </c>
      <c r="N1150">
        <v>3</v>
      </c>
      <c r="O1150">
        <v>2</v>
      </c>
      <c r="P1150" t="s">
        <v>49</v>
      </c>
      <c r="Q1150">
        <v>1</v>
      </c>
      <c r="R1150" t="s">
        <v>44</v>
      </c>
      <c r="S1150">
        <v>5377</v>
      </c>
      <c r="T1150">
        <v>3835</v>
      </c>
      <c r="U1150">
        <v>2</v>
      </c>
      <c r="V1150" t="s">
        <v>106</v>
      </c>
      <c r="W1150" t="s">
        <v>39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s="2" customFormat="1" x14ac:dyDescent="0.25">
      <c r="A1151">
        <v>27</v>
      </c>
      <c r="B1151" t="s">
        <v>39</v>
      </c>
      <c r="C1151" t="s">
        <v>33</v>
      </c>
      <c r="D1151">
        <v>1302</v>
      </c>
      <c r="E1151" t="s">
        <v>41</v>
      </c>
      <c r="F1151">
        <v>19</v>
      </c>
      <c r="G1151">
        <v>3</v>
      </c>
      <c r="H1151" t="s">
        <v>45</v>
      </c>
      <c r="I1151">
        <v>1</v>
      </c>
      <c r="J1151">
        <v>1619</v>
      </c>
      <c r="K1151">
        <v>4</v>
      </c>
      <c r="L1151" t="s">
        <v>42</v>
      </c>
      <c r="M1151">
        <v>67</v>
      </c>
      <c r="N1151">
        <v>2</v>
      </c>
      <c r="O1151">
        <v>1</v>
      </c>
      <c r="P1151" t="s">
        <v>46</v>
      </c>
      <c r="Q1151">
        <v>1</v>
      </c>
      <c r="R1151" t="s">
        <v>48</v>
      </c>
      <c r="S1151">
        <v>4066</v>
      </c>
      <c r="T1151">
        <v>16290</v>
      </c>
      <c r="U1151">
        <v>1</v>
      </c>
      <c r="V1151" t="s">
        <v>106</v>
      </c>
      <c r="W1151" t="s">
        <v>39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s="2" customFormat="1" x14ac:dyDescent="0.25">
      <c r="A1152">
        <v>35</v>
      </c>
      <c r="B1152" t="s">
        <v>39</v>
      </c>
      <c r="C1152" t="s">
        <v>33</v>
      </c>
      <c r="D1152">
        <v>819</v>
      </c>
      <c r="E1152" t="s">
        <v>41</v>
      </c>
      <c r="F1152">
        <v>18</v>
      </c>
      <c r="G1152">
        <v>5</v>
      </c>
      <c r="H1152" t="s">
        <v>35</v>
      </c>
      <c r="I1152">
        <v>1</v>
      </c>
      <c r="J1152">
        <v>1621</v>
      </c>
      <c r="K1152">
        <v>2</v>
      </c>
      <c r="L1152" t="s">
        <v>42</v>
      </c>
      <c r="M1152">
        <v>48</v>
      </c>
      <c r="N1152">
        <v>4</v>
      </c>
      <c r="O1152">
        <v>2</v>
      </c>
      <c r="P1152" t="s">
        <v>43</v>
      </c>
      <c r="Q1152">
        <v>1</v>
      </c>
      <c r="R1152" t="s">
        <v>44</v>
      </c>
      <c r="S1152">
        <v>5208</v>
      </c>
      <c r="T1152">
        <v>26312</v>
      </c>
      <c r="U1152">
        <v>1</v>
      </c>
      <c r="V1152" t="s">
        <v>106</v>
      </c>
      <c r="W1152" t="s">
        <v>39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s="2" customFormat="1" x14ac:dyDescent="0.25">
      <c r="A1153">
        <v>28</v>
      </c>
      <c r="B1153" t="s">
        <v>39</v>
      </c>
      <c r="C1153" t="s">
        <v>33</v>
      </c>
      <c r="D1153">
        <v>580</v>
      </c>
      <c r="E1153" t="s">
        <v>41</v>
      </c>
      <c r="F1153">
        <v>27</v>
      </c>
      <c r="G1153">
        <v>3</v>
      </c>
      <c r="H1153" t="s">
        <v>47</v>
      </c>
      <c r="I1153">
        <v>1</v>
      </c>
      <c r="J1153">
        <v>1622</v>
      </c>
      <c r="K1153">
        <v>2</v>
      </c>
      <c r="L1153" t="s">
        <v>36</v>
      </c>
      <c r="M1153">
        <v>39</v>
      </c>
      <c r="N1153">
        <v>1</v>
      </c>
      <c r="O1153">
        <v>2</v>
      </c>
      <c r="P1153" t="s">
        <v>49</v>
      </c>
      <c r="Q1153">
        <v>1</v>
      </c>
      <c r="R1153" t="s">
        <v>48</v>
      </c>
      <c r="S1153">
        <v>4877</v>
      </c>
      <c r="T1153">
        <v>20460</v>
      </c>
      <c r="U1153">
        <v>0</v>
      </c>
      <c r="V1153" t="s">
        <v>106</v>
      </c>
      <c r="W1153" t="s">
        <v>39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s="2" customFormat="1" x14ac:dyDescent="0.25">
      <c r="A1154">
        <v>21</v>
      </c>
      <c r="B1154" t="s">
        <v>39</v>
      </c>
      <c r="C1154" t="s">
        <v>33</v>
      </c>
      <c r="D1154">
        <v>546</v>
      </c>
      <c r="E1154" t="s">
        <v>41</v>
      </c>
      <c r="F1154">
        <v>5</v>
      </c>
      <c r="G1154">
        <v>1</v>
      </c>
      <c r="H1154" t="s">
        <v>47</v>
      </c>
      <c r="I1154">
        <v>1</v>
      </c>
      <c r="J1154">
        <v>1623</v>
      </c>
      <c r="K1154">
        <v>3</v>
      </c>
      <c r="L1154" t="s">
        <v>42</v>
      </c>
      <c r="M1154">
        <v>97</v>
      </c>
      <c r="N1154">
        <v>3</v>
      </c>
      <c r="O1154">
        <v>1</v>
      </c>
      <c r="P1154" t="s">
        <v>43</v>
      </c>
      <c r="Q1154">
        <v>4</v>
      </c>
      <c r="R1154" t="s">
        <v>38</v>
      </c>
      <c r="S1154">
        <v>3117</v>
      </c>
      <c r="T1154">
        <v>26009</v>
      </c>
      <c r="U1154">
        <v>1</v>
      </c>
      <c r="V1154" t="s">
        <v>106</v>
      </c>
      <c r="W1154" t="s">
        <v>39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s="2" customFormat="1" x14ac:dyDescent="0.25">
      <c r="A1155">
        <v>18</v>
      </c>
      <c r="B1155" t="s">
        <v>32</v>
      </c>
      <c r="C1155" t="s">
        <v>40</v>
      </c>
      <c r="D1155">
        <v>544</v>
      </c>
      <c r="E1155" t="s">
        <v>34</v>
      </c>
      <c r="F1155">
        <v>3</v>
      </c>
      <c r="G1155">
        <v>2</v>
      </c>
      <c r="H1155" t="s">
        <v>47</v>
      </c>
      <c r="I1155">
        <v>1</v>
      </c>
      <c r="J1155">
        <v>1624</v>
      </c>
      <c r="K1155">
        <v>2</v>
      </c>
      <c r="L1155" t="s">
        <v>36</v>
      </c>
      <c r="M1155">
        <v>70</v>
      </c>
      <c r="N1155">
        <v>3</v>
      </c>
      <c r="O1155">
        <v>1</v>
      </c>
      <c r="P1155" t="s">
        <v>53</v>
      </c>
      <c r="Q1155">
        <v>4</v>
      </c>
      <c r="R1155" t="s">
        <v>38</v>
      </c>
      <c r="S1155">
        <v>1569</v>
      </c>
      <c r="T1155">
        <v>18420</v>
      </c>
      <c r="U1155">
        <v>1</v>
      </c>
      <c r="V1155" t="s">
        <v>106</v>
      </c>
      <c r="W1155" t="s">
        <v>32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s="2" customFormat="1" x14ac:dyDescent="0.25">
      <c r="A1156">
        <v>47</v>
      </c>
      <c r="B1156" t="s">
        <v>39</v>
      </c>
      <c r="C1156" t="s">
        <v>33</v>
      </c>
      <c r="D1156">
        <v>1176</v>
      </c>
      <c r="E1156" t="s">
        <v>57</v>
      </c>
      <c r="F1156">
        <v>26</v>
      </c>
      <c r="G1156">
        <v>4</v>
      </c>
      <c r="H1156" t="s">
        <v>35</v>
      </c>
      <c r="I1156">
        <v>1</v>
      </c>
      <c r="J1156">
        <v>1625</v>
      </c>
      <c r="K1156">
        <v>4</v>
      </c>
      <c r="L1156" t="s">
        <v>36</v>
      </c>
      <c r="M1156">
        <v>98</v>
      </c>
      <c r="N1156">
        <v>3</v>
      </c>
      <c r="O1156">
        <v>5</v>
      </c>
      <c r="P1156" t="s">
        <v>52</v>
      </c>
      <c r="Q1156">
        <v>3</v>
      </c>
      <c r="R1156" t="s">
        <v>44</v>
      </c>
      <c r="S1156">
        <v>19658</v>
      </c>
      <c r="T1156">
        <v>5220</v>
      </c>
      <c r="U1156">
        <v>3</v>
      </c>
      <c r="V1156" t="s">
        <v>106</v>
      </c>
      <c r="W1156" t="s">
        <v>39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s="2" customFormat="1" x14ac:dyDescent="0.25">
      <c r="A1157">
        <v>39</v>
      </c>
      <c r="B1157" t="s">
        <v>39</v>
      </c>
      <c r="C1157" t="s">
        <v>33</v>
      </c>
      <c r="D1157">
        <v>170</v>
      </c>
      <c r="E1157" t="s">
        <v>41</v>
      </c>
      <c r="F1157">
        <v>3</v>
      </c>
      <c r="G1157">
        <v>2</v>
      </c>
      <c r="H1157" t="s">
        <v>47</v>
      </c>
      <c r="I1157">
        <v>1</v>
      </c>
      <c r="J1157">
        <v>1627</v>
      </c>
      <c r="K1157">
        <v>3</v>
      </c>
      <c r="L1157" t="s">
        <v>42</v>
      </c>
      <c r="M1157">
        <v>76</v>
      </c>
      <c r="N1157">
        <v>2</v>
      </c>
      <c r="O1157">
        <v>2</v>
      </c>
      <c r="P1157" t="s">
        <v>46</v>
      </c>
      <c r="Q1157">
        <v>3</v>
      </c>
      <c r="R1157" t="s">
        <v>48</v>
      </c>
      <c r="S1157">
        <v>3069</v>
      </c>
      <c r="T1157">
        <v>10302</v>
      </c>
      <c r="U1157">
        <v>0</v>
      </c>
      <c r="V1157" t="s">
        <v>106</v>
      </c>
      <c r="W1157" t="s">
        <v>39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s="2" customFormat="1" x14ac:dyDescent="0.25">
      <c r="A1158">
        <v>40</v>
      </c>
      <c r="B1158" t="s">
        <v>39</v>
      </c>
      <c r="C1158" t="s">
        <v>33</v>
      </c>
      <c r="D1158">
        <v>884</v>
      </c>
      <c r="E1158" t="s">
        <v>41</v>
      </c>
      <c r="F1158">
        <v>15</v>
      </c>
      <c r="G1158">
        <v>3</v>
      </c>
      <c r="H1158" t="s">
        <v>35</v>
      </c>
      <c r="I1158">
        <v>1</v>
      </c>
      <c r="J1158">
        <v>1628</v>
      </c>
      <c r="K1158">
        <v>1</v>
      </c>
      <c r="L1158" t="s">
        <v>36</v>
      </c>
      <c r="M1158">
        <v>80</v>
      </c>
      <c r="N1158">
        <v>2</v>
      </c>
      <c r="O1158">
        <v>3</v>
      </c>
      <c r="P1158" t="s">
        <v>49</v>
      </c>
      <c r="Q1158">
        <v>3</v>
      </c>
      <c r="R1158" t="s">
        <v>44</v>
      </c>
      <c r="S1158">
        <v>10435</v>
      </c>
      <c r="T1158">
        <v>25800</v>
      </c>
      <c r="U1158">
        <v>1</v>
      </c>
      <c r="V1158" t="s">
        <v>106</v>
      </c>
      <c r="W1158" t="s">
        <v>39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s="2" customFormat="1" x14ac:dyDescent="0.25">
      <c r="A1159">
        <v>35</v>
      </c>
      <c r="B1159" t="s">
        <v>39</v>
      </c>
      <c r="C1159" t="s">
        <v>51</v>
      </c>
      <c r="D1159">
        <v>208</v>
      </c>
      <c r="E1159" t="s">
        <v>41</v>
      </c>
      <c r="F1159">
        <v>8</v>
      </c>
      <c r="G1159">
        <v>4</v>
      </c>
      <c r="H1159" t="s">
        <v>35</v>
      </c>
      <c r="I1159">
        <v>1</v>
      </c>
      <c r="J1159">
        <v>1630</v>
      </c>
      <c r="K1159">
        <v>3</v>
      </c>
      <c r="L1159" t="s">
        <v>36</v>
      </c>
      <c r="M1159">
        <v>52</v>
      </c>
      <c r="N1159">
        <v>3</v>
      </c>
      <c r="O1159">
        <v>2</v>
      </c>
      <c r="P1159" t="s">
        <v>50</v>
      </c>
      <c r="Q1159">
        <v>3</v>
      </c>
      <c r="R1159" t="s">
        <v>44</v>
      </c>
      <c r="S1159">
        <v>4148</v>
      </c>
      <c r="T1159">
        <v>12250</v>
      </c>
      <c r="U1159">
        <v>1</v>
      </c>
      <c r="V1159" t="s">
        <v>106</v>
      </c>
      <c r="W1159" t="s">
        <v>39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s="2" customFormat="1" x14ac:dyDescent="0.25">
      <c r="A1160">
        <v>37</v>
      </c>
      <c r="B1160" t="s">
        <v>39</v>
      </c>
      <c r="C1160" t="s">
        <v>33</v>
      </c>
      <c r="D1160">
        <v>671</v>
      </c>
      <c r="E1160" t="s">
        <v>41</v>
      </c>
      <c r="F1160">
        <v>19</v>
      </c>
      <c r="G1160">
        <v>3</v>
      </c>
      <c r="H1160" t="s">
        <v>35</v>
      </c>
      <c r="I1160">
        <v>1</v>
      </c>
      <c r="J1160">
        <v>1631</v>
      </c>
      <c r="K1160">
        <v>3</v>
      </c>
      <c r="L1160" t="s">
        <v>42</v>
      </c>
      <c r="M1160">
        <v>85</v>
      </c>
      <c r="N1160">
        <v>3</v>
      </c>
      <c r="O1160">
        <v>2</v>
      </c>
      <c r="P1160" t="s">
        <v>49</v>
      </c>
      <c r="Q1160">
        <v>3</v>
      </c>
      <c r="R1160" t="s">
        <v>44</v>
      </c>
      <c r="S1160">
        <v>5768</v>
      </c>
      <c r="T1160">
        <v>26493</v>
      </c>
      <c r="U1160">
        <v>3</v>
      </c>
      <c r="V1160" t="s">
        <v>106</v>
      </c>
      <c r="W1160" t="s">
        <v>39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s="2" customFormat="1" x14ac:dyDescent="0.25">
      <c r="A1161">
        <v>39</v>
      </c>
      <c r="B1161" t="s">
        <v>39</v>
      </c>
      <c r="C1161" t="s">
        <v>40</v>
      </c>
      <c r="D1161">
        <v>711</v>
      </c>
      <c r="E1161" t="s">
        <v>41</v>
      </c>
      <c r="F1161">
        <v>4</v>
      </c>
      <c r="G1161">
        <v>3</v>
      </c>
      <c r="H1161" t="s">
        <v>47</v>
      </c>
      <c r="I1161">
        <v>1</v>
      </c>
      <c r="J1161">
        <v>1633</v>
      </c>
      <c r="K1161">
        <v>1</v>
      </c>
      <c r="L1161" t="s">
        <v>36</v>
      </c>
      <c r="M1161">
        <v>81</v>
      </c>
      <c r="N1161">
        <v>3</v>
      </c>
      <c r="O1161">
        <v>2</v>
      </c>
      <c r="P1161" t="s">
        <v>49</v>
      </c>
      <c r="Q1161">
        <v>3</v>
      </c>
      <c r="R1161" t="s">
        <v>38</v>
      </c>
      <c r="S1161">
        <v>5042</v>
      </c>
      <c r="T1161">
        <v>3140</v>
      </c>
      <c r="U1161">
        <v>0</v>
      </c>
      <c r="V1161" t="s">
        <v>106</v>
      </c>
      <c r="W1161" t="s">
        <v>39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s="2" customFormat="1" x14ac:dyDescent="0.25">
      <c r="A1162">
        <v>45</v>
      </c>
      <c r="B1162" t="s">
        <v>39</v>
      </c>
      <c r="C1162" t="s">
        <v>33</v>
      </c>
      <c r="D1162">
        <v>1329</v>
      </c>
      <c r="E1162" t="s">
        <v>41</v>
      </c>
      <c r="F1162">
        <v>2</v>
      </c>
      <c r="G1162">
        <v>2</v>
      </c>
      <c r="H1162" t="s">
        <v>45</v>
      </c>
      <c r="I1162">
        <v>1</v>
      </c>
      <c r="J1162">
        <v>1635</v>
      </c>
      <c r="K1162">
        <v>4</v>
      </c>
      <c r="L1162" t="s">
        <v>36</v>
      </c>
      <c r="M1162">
        <v>59</v>
      </c>
      <c r="N1162">
        <v>2</v>
      </c>
      <c r="O1162">
        <v>2</v>
      </c>
      <c r="P1162" t="s">
        <v>49</v>
      </c>
      <c r="Q1162">
        <v>4</v>
      </c>
      <c r="R1162" t="s">
        <v>48</v>
      </c>
      <c r="S1162">
        <v>5770</v>
      </c>
      <c r="T1162">
        <v>5388</v>
      </c>
      <c r="U1162">
        <v>1</v>
      </c>
      <c r="V1162" t="s">
        <v>106</v>
      </c>
      <c r="W1162" t="s">
        <v>39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s="2" customFormat="1" x14ac:dyDescent="0.25">
      <c r="A1163">
        <v>38</v>
      </c>
      <c r="B1163" t="s">
        <v>39</v>
      </c>
      <c r="C1163" t="s">
        <v>33</v>
      </c>
      <c r="D1163">
        <v>397</v>
      </c>
      <c r="E1163" t="s">
        <v>41</v>
      </c>
      <c r="F1163">
        <v>2</v>
      </c>
      <c r="G1163">
        <v>2</v>
      </c>
      <c r="H1163" t="s">
        <v>47</v>
      </c>
      <c r="I1163">
        <v>1</v>
      </c>
      <c r="J1163">
        <v>1638</v>
      </c>
      <c r="K1163">
        <v>4</v>
      </c>
      <c r="L1163" t="s">
        <v>36</v>
      </c>
      <c r="M1163">
        <v>54</v>
      </c>
      <c r="N1163">
        <v>2</v>
      </c>
      <c r="O1163">
        <v>3</v>
      </c>
      <c r="P1163" t="s">
        <v>49</v>
      </c>
      <c r="Q1163">
        <v>3</v>
      </c>
      <c r="R1163" t="s">
        <v>44</v>
      </c>
      <c r="S1163">
        <v>7756</v>
      </c>
      <c r="T1163">
        <v>14199</v>
      </c>
      <c r="U1163">
        <v>3</v>
      </c>
      <c r="V1163" t="s">
        <v>106</v>
      </c>
      <c r="W1163" t="s">
        <v>32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s="2" customFormat="1" x14ac:dyDescent="0.25">
      <c r="A1164">
        <v>35</v>
      </c>
      <c r="B1164" t="s">
        <v>32</v>
      </c>
      <c r="C1164" t="s">
        <v>33</v>
      </c>
      <c r="D1164">
        <v>737</v>
      </c>
      <c r="E1164" t="s">
        <v>34</v>
      </c>
      <c r="F1164">
        <v>10</v>
      </c>
      <c r="G1164">
        <v>3</v>
      </c>
      <c r="H1164" t="s">
        <v>47</v>
      </c>
      <c r="I1164">
        <v>1</v>
      </c>
      <c r="J1164">
        <v>1639</v>
      </c>
      <c r="K1164">
        <v>4</v>
      </c>
      <c r="L1164" t="s">
        <v>42</v>
      </c>
      <c r="M1164">
        <v>55</v>
      </c>
      <c r="N1164">
        <v>2</v>
      </c>
      <c r="O1164">
        <v>3</v>
      </c>
      <c r="P1164" t="s">
        <v>37</v>
      </c>
      <c r="Q1164">
        <v>1</v>
      </c>
      <c r="R1164" t="s">
        <v>44</v>
      </c>
      <c r="S1164">
        <v>10306</v>
      </c>
      <c r="T1164">
        <v>21530</v>
      </c>
      <c r="U1164">
        <v>9</v>
      </c>
      <c r="V1164" t="s">
        <v>106</v>
      </c>
      <c r="W1164" t="s">
        <v>39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s="2" customFormat="1" x14ac:dyDescent="0.25">
      <c r="A1165">
        <v>37</v>
      </c>
      <c r="B1165" t="s">
        <v>39</v>
      </c>
      <c r="C1165" t="s">
        <v>33</v>
      </c>
      <c r="D1165">
        <v>1470</v>
      </c>
      <c r="E1165" t="s">
        <v>41</v>
      </c>
      <c r="F1165">
        <v>10</v>
      </c>
      <c r="G1165">
        <v>3</v>
      </c>
      <c r="H1165" t="s">
        <v>47</v>
      </c>
      <c r="I1165">
        <v>1</v>
      </c>
      <c r="J1165">
        <v>1640</v>
      </c>
      <c r="K1165">
        <v>2</v>
      </c>
      <c r="L1165" t="s">
        <v>36</v>
      </c>
      <c r="M1165">
        <v>71</v>
      </c>
      <c r="N1165">
        <v>3</v>
      </c>
      <c r="O1165">
        <v>1</v>
      </c>
      <c r="P1165" t="s">
        <v>43</v>
      </c>
      <c r="Q1165">
        <v>2</v>
      </c>
      <c r="R1165" t="s">
        <v>44</v>
      </c>
      <c r="S1165">
        <v>3936</v>
      </c>
      <c r="T1165">
        <v>9953</v>
      </c>
      <c r="U1165">
        <v>1</v>
      </c>
      <c r="V1165" t="s">
        <v>106</v>
      </c>
      <c r="W1165" t="s">
        <v>39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s="2" customFormat="1" x14ac:dyDescent="0.25">
      <c r="A1166">
        <v>40</v>
      </c>
      <c r="B1166" t="s">
        <v>39</v>
      </c>
      <c r="C1166" t="s">
        <v>33</v>
      </c>
      <c r="D1166">
        <v>448</v>
      </c>
      <c r="E1166" t="s">
        <v>41</v>
      </c>
      <c r="F1166">
        <v>16</v>
      </c>
      <c r="G1166">
        <v>3</v>
      </c>
      <c r="H1166" t="s">
        <v>35</v>
      </c>
      <c r="I1166">
        <v>1</v>
      </c>
      <c r="J1166">
        <v>1641</v>
      </c>
      <c r="K1166">
        <v>3</v>
      </c>
      <c r="L1166" t="s">
        <v>36</v>
      </c>
      <c r="M1166">
        <v>84</v>
      </c>
      <c r="N1166">
        <v>3</v>
      </c>
      <c r="O1166">
        <v>3</v>
      </c>
      <c r="P1166" t="s">
        <v>49</v>
      </c>
      <c r="Q1166">
        <v>4</v>
      </c>
      <c r="R1166" t="s">
        <v>38</v>
      </c>
      <c r="S1166">
        <v>7945</v>
      </c>
      <c r="T1166">
        <v>19948</v>
      </c>
      <c r="U1166">
        <v>6</v>
      </c>
      <c r="V1166" t="s">
        <v>106</v>
      </c>
      <c r="W1166" t="s">
        <v>32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s="2" customFormat="1" x14ac:dyDescent="0.25">
      <c r="A1167">
        <v>44</v>
      </c>
      <c r="B1167" t="s">
        <v>39</v>
      </c>
      <c r="C1167" t="s">
        <v>40</v>
      </c>
      <c r="D1167">
        <v>602</v>
      </c>
      <c r="E1167" t="s">
        <v>57</v>
      </c>
      <c r="F1167">
        <v>1</v>
      </c>
      <c r="G1167">
        <v>5</v>
      </c>
      <c r="H1167" t="s">
        <v>57</v>
      </c>
      <c r="I1167">
        <v>1</v>
      </c>
      <c r="J1167">
        <v>1642</v>
      </c>
      <c r="K1167">
        <v>1</v>
      </c>
      <c r="L1167" t="s">
        <v>42</v>
      </c>
      <c r="M1167">
        <v>37</v>
      </c>
      <c r="N1167">
        <v>3</v>
      </c>
      <c r="O1167">
        <v>2</v>
      </c>
      <c r="P1167" t="s">
        <v>57</v>
      </c>
      <c r="Q1167">
        <v>4</v>
      </c>
      <c r="R1167" t="s">
        <v>44</v>
      </c>
      <c r="S1167">
        <v>5743</v>
      </c>
      <c r="T1167">
        <v>10503</v>
      </c>
      <c r="U1167">
        <v>4</v>
      </c>
      <c r="V1167" t="s">
        <v>106</v>
      </c>
      <c r="W1167" t="s">
        <v>32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s="2" customFormat="1" x14ac:dyDescent="0.25">
      <c r="A1168">
        <v>48</v>
      </c>
      <c r="B1168" t="s">
        <v>39</v>
      </c>
      <c r="C1168" t="s">
        <v>40</v>
      </c>
      <c r="D1168">
        <v>365</v>
      </c>
      <c r="E1168" t="s">
        <v>41</v>
      </c>
      <c r="F1168">
        <v>4</v>
      </c>
      <c r="G1168">
        <v>5</v>
      </c>
      <c r="H1168" t="s">
        <v>47</v>
      </c>
      <c r="I1168">
        <v>1</v>
      </c>
      <c r="J1168">
        <v>1644</v>
      </c>
      <c r="K1168">
        <v>3</v>
      </c>
      <c r="L1168" t="s">
        <v>42</v>
      </c>
      <c r="M1168">
        <v>89</v>
      </c>
      <c r="N1168">
        <v>2</v>
      </c>
      <c r="O1168">
        <v>4</v>
      </c>
      <c r="P1168" t="s">
        <v>52</v>
      </c>
      <c r="Q1168">
        <v>4</v>
      </c>
      <c r="R1168" t="s">
        <v>44</v>
      </c>
      <c r="S1168">
        <v>15202</v>
      </c>
      <c r="T1168">
        <v>5602</v>
      </c>
      <c r="U1168">
        <v>2</v>
      </c>
      <c r="V1168" t="s">
        <v>106</v>
      </c>
      <c r="W1168" t="s">
        <v>39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s="2" customFormat="1" x14ac:dyDescent="0.25">
      <c r="A1169">
        <v>35</v>
      </c>
      <c r="B1169" t="s">
        <v>32</v>
      </c>
      <c r="C1169" t="s">
        <v>33</v>
      </c>
      <c r="D1169">
        <v>763</v>
      </c>
      <c r="E1169" t="s">
        <v>34</v>
      </c>
      <c r="F1169">
        <v>15</v>
      </c>
      <c r="G1169">
        <v>2</v>
      </c>
      <c r="H1169" t="s">
        <v>47</v>
      </c>
      <c r="I1169">
        <v>1</v>
      </c>
      <c r="J1169">
        <v>1645</v>
      </c>
      <c r="K1169">
        <v>1</v>
      </c>
      <c r="L1169" t="s">
        <v>42</v>
      </c>
      <c r="M1169">
        <v>59</v>
      </c>
      <c r="N1169">
        <v>1</v>
      </c>
      <c r="O1169">
        <v>2</v>
      </c>
      <c r="P1169" t="s">
        <v>37</v>
      </c>
      <c r="Q1169">
        <v>4</v>
      </c>
      <c r="R1169" t="s">
        <v>48</v>
      </c>
      <c r="S1169">
        <v>5440</v>
      </c>
      <c r="T1169">
        <v>22098</v>
      </c>
      <c r="U1169">
        <v>6</v>
      </c>
      <c r="V1169" t="s">
        <v>106</v>
      </c>
      <c r="W1169" t="s">
        <v>32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s="2" customFormat="1" x14ac:dyDescent="0.25">
      <c r="A1170">
        <v>24</v>
      </c>
      <c r="B1170" t="s">
        <v>39</v>
      </c>
      <c r="C1170" t="s">
        <v>40</v>
      </c>
      <c r="D1170">
        <v>567</v>
      </c>
      <c r="E1170" t="s">
        <v>41</v>
      </c>
      <c r="F1170">
        <v>2</v>
      </c>
      <c r="G1170">
        <v>1</v>
      </c>
      <c r="H1170" t="s">
        <v>56</v>
      </c>
      <c r="I1170">
        <v>1</v>
      </c>
      <c r="J1170">
        <v>1646</v>
      </c>
      <c r="K1170">
        <v>1</v>
      </c>
      <c r="L1170" t="s">
        <v>36</v>
      </c>
      <c r="M1170">
        <v>32</v>
      </c>
      <c r="N1170">
        <v>3</v>
      </c>
      <c r="O1170">
        <v>1</v>
      </c>
      <c r="P1170" t="s">
        <v>43</v>
      </c>
      <c r="Q1170">
        <v>4</v>
      </c>
      <c r="R1170" t="s">
        <v>38</v>
      </c>
      <c r="S1170">
        <v>3760</v>
      </c>
      <c r="T1170">
        <v>17218</v>
      </c>
      <c r="U1170">
        <v>1</v>
      </c>
      <c r="V1170" t="s">
        <v>106</v>
      </c>
      <c r="W1170" t="s">
        <v>32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s="2" customFormat="1" x14ac:dyDescent="0.25">
      <c r="A1171">
        <v>27</v>
      </c>
      <c r="B1171" t="s">
        <v>39</v>
      </c>
      <c r="C1171" t="s">
        <v>33</v>
      </c>
      <c r="D1171">
        <v>486</v>
      </c>
      <c r="E1171" t="s">
        <v>41</v>
      </c>
      <c r="F1171">
        <v>8</v>
      </c>
      <c r="G1171">
        <v>3</v>
      </c>
      <c r="H1171" t="s">
        <v>47</v>
      </c>
      <c r="I1171">
        <v>1</v>
      </c>
      <c r="J1171">
        <v>1647</v>
      </c>
      <c r="K1171">
        <v>2</v>
      </c>
      <c r="L1171" t="s">
        <v>36</v>
      </c>
      <c r="M1171">
        <v>86</v>
      </c>
      <c r="N1171">
        <v>4</v>
      </c>
      <c r="O1171">
        <v>1</v>
      </c>
      <c r="P1171" t="s">
        <v>43</v>
      </c>
      <c r="Q1171">
        <v>3</v>
      </c>
      <c r="R1171" t="s">
        <v>44</v>
      </c>
      <c r="S1171">
        <v>3517</v>
      </c>
      <c r="T1171">
        <v>22490</v>
      </c>
      <c r="U1171">
        <v>7</v>
      </c>
      <c r="V1171" t="s">
        <v>106</v>
      </c>
      <c r="W1171" t="s">
        <v>39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s="2" customFormat="1" x14ac:dyDescent="0.25">
      <c r="A1172">
        <v>27</v>
      </c>
      <c r="B1172" t="s">
        <v>39</v>
      </c>
      <c r="C1172" t="s">
        <v>40</v>
      </c>
      <c r="D1172">
        <v>591</v>
      </c>
      <c r="E1172" t="s">
        <v>41</v>
      </c>
      <c r="F1172">
        <v>2</v>
      </c>
      <c r="G1172">
        <v>3</v>
      </c>
      <c r="H1172" t="s">
        <v>47</v>
      </c>
      <c r="I1172">
        <v>1</v>
      </c>
      <c r="J1172">
        <v>1648</v>
      </c>
      <c r="K1172">
        <v>4</v>
      </c>
      <c r="L1172" t="s">
        <v>42</v>
      </c>
      <c r="M1172">
        <v>87</v>
      </c>
      <c r="N1172">
        <v>3</v>
      </c>
      <c r="O1172">
        <v>1</v>
      </c>
      <c r="P1172" t="s">
        <v>43</v>
      </c>
      <c r="Q1172">
        <v>4</v>
      </c>
      <c r="R1172" t="s">
        <v>38</v>
      </c>
      <c r="S1172">
        <v>2580</v>
      </c>
      <c r="T1172">
        <v>6297</v>
      </c>
      <c r="U1172">
        <v>2</v>
      </c>
      <c r="V1172" t="s">
        <v>106</v>
      </c>
      <c r="W1172" t="s">
        <v>39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s="2" customFormat="1" x14ac:dyDescent="0.25">
      <c r="A1173">
        <v>40</v>
      </c>
      <c r="B1173" t="s">
        <v>32</v>
      </c>
      <c r="C1173" t="s">
        <v>33</v>
      </c>
      <c r="D1173">
        <v>1329</v>
      </c>
      <c r="E1173" t="s">
        <v>41</v>
      </c>
      <c r="F1173">
        <v>7</v>
      </c>
      <c r="G1173">
        <v>3</v>
      </c>
      <c r="H1173" t="s">
        <v>35</v>
      </c>
      <c r="I1173">
        <v>1</v>
      </c>
      <c r="J1173">
        <v>1649</v>
      </c>
      <c r="K1173">
        <v>1</v>
      </c>
      <c r="L1173" t="s">
        <v>42</v>
      </c>
      <c r="M1173">
        <v>73</v>
      </c>
      <c r="N1173">
        <v>3</v>
      </c>
      <c r="O1173">
        <v>1</v>
      </c>
      <c r="P1173" t="s">
        <v>46</v>
      </c>
      <c r="Q1173">
        <v>1</v>
      </c>
      <c r="R1173" t="s">
        <v>38</v>
      </c>
      <c r="S1173">
        <v>2166</v>
      </c>
      <c r="T1173">
        <v>3339</v>
      </c>
      <c r="U1173">
        <v>3</v>
      </c>
      <c r="V1173" t="s">
        <v>106</v>
      </c>
      <c r="W1173" t="s">
        <v>32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s="2" customFormat="1" x14ac:dyDescent="0.25">
      <c r="A1174">
        <v>29</v>
      </c>
      <c r="B1174" t="s">
        <v>39</v>
      </c>
      <c r="C1174" t="s">
        <v>33</v>
      </c>
      <c r="D1174">
        <v>469</v>
      </c>
      <c r="E1174" t="s">
        <v>34</v>
      </c>
      <c r="F1174">
        <v>10</v>
      </c>
      <c r="G1174">
        <v>3</v>
      </c>
      <c r="H1174" t="s">
        <v>47</v>
      </c>
      <c r="I1174">
        <v>1</v>
      </c>
      <c r="J1174">
        <v>1650</v>
      </c>
      <c r="K1174">
        <v>3</v>
      </c>
      <c r="L1174" t="s">
        <v>42</v>
      </c>
      <c r="M1174">
        <v>42</v>
      </c>
      <c r="N1174">
        <v>2</v>
      </c>
      <c r="O1174">
        <v>2</v>
      </c>
      <c r="P1174" t="s">
        <v>37</v>
      </c>
      <c r="Q1174">
        <v>3</v>
      </c>
      <c r="R1174" t="s">
        <v>38</v>
      </c>
      <c r="S1174">
        <v>5869</v>
      </c>
      <c r="T1174">
        <v>23413</v>
      </c>
      <c r="U1174">
        <v>9</v>
      </c>
      <c r="V1174" t="s">
        <v>106</v>
      </c>
      <c r="W1174" t="s">
        <v>39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s="2" customFormat="1" x14ac:dyDescent="0.25">
      <c r="A1175">
        <v>36</v>
      </c>
      <c r="B1175" t="s">
        <v>39</v>
      </c>
      <c r="C1175" t="s">
        <v>33</v>
      </c>
      <c r="D1175">
        <v>711</v>
      </c>
      <c r="E1175" t="s">
        <v>41</v>
      </c>
      <c r="F1175">
        <v>5</v>
      </c>
      <c r="G1175">
        <v>4</v>
      </c>
      <c r="H1175" t="s">
        <v>35</v>
      </c>
      <c r="I1175">
        <v>1</v>
      </c>
      <c r="J1175">
        <v>1651</v>
      </c>
      <c r="K1175">
        <v>2</v>
      </c>
      <c r="L1175" t="s">
        <v>36</v>
      </c>
      <c r="M1175">
        <v>42</v>
      </c>
      <c r="N1175">
        <v>3</v>
      </c>
      <c r="O1175">
        <v>3</v>
      </c>
      <c r="P1175" t="s">
        <v>50</v>
      </c>
      <c r="Q1175">
        <v>1</v>
      </c>
      <c r="R1175" t="s">
        <v>44</v>
      </c>
      <c r="S1175">
        <v>8008</v>
      </c>
      <c r="T1175">
        <v>22792</v>
      </c>
      <c r="U1175">
        <v>4</v>
      </c>
      <c r="V1175" t="s">
        <v>106</v>
      </c>
      <c r="W1175" t="s">
        <v>39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s="2" customFormat="1" x14ac:dyDescent="0.25">
      <c r="A1176">
        <v>25</v>
      </c>
      <c r="B1176" t="s">
        <v>39</v>
      </c>
      <c r="C1176" t="s">
        <v>40</v>
      </c>
      <c r="D1176">
        <v>772</v>
      </c>
      <c r="E1176" t="s">
        <v>41</v>
      </c>
      <c r="F1176">
        <v>2</v>
      </c>
      <c r="G1176">
        <v>1</v>
      </c>
      <c r="H1176" t="s">
        <v>35</v>
      </c>
      <c r="I1176">
        <v>1</v>
      </c>
      <c r="J1176">
        <v>1653</v>
      </c>
      <c r="K1176">
        <v>4</v>
      </c>
      <c r="L1176" t="s">
        <v>42</v>
      </c>
      <c r="M1176">
        <v>77</v>
      </c>
      <c r="N1176">
        <v>4</v>
      </c>
      <c r="O1176">
        <v>2</v>
      </c>
      <c r="P1176" t="s">
        <v>49</v>
      </c>
      <c r="Q1176">
        <v>3</v>
      </c>
      <c r="R1176" t="s">
        <v>48</v>
      </c>
      <c r="S1176">
        <v>5206</v>
      </c>
      <c r="T1176">
        <v>4973</v>
      </c>
      <c r="U1176">
        <v>1</v>
      </c>
      <c r="V1176" t="s">
        <v>106</v>
      </c>
      <c r="W1176" t="s">
        <v>39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s="2" customFormat="1" x14ac:dyDescent="0.25">
      <c r="A1177">
        <v>39</v>
      </c>
      <c r="B1177" t="s">
        <v>39</v>
      </c>
      <c r="C1177" t="s">
        <v>33</v>
      </c>
      <c r="D1177">
        <v>492</v>
      </c>
      <c r="E1177" t="s">
        <v>41</v>
      </c>
      <c r="F1177">
        <v>12</v>
      </c>
      <c r="G1177">
        <v>3</v>
      </c>
      <c r="H1177" t="s">
        <v>47</v>
      </c>
      <c r="I1177">
        <v>1</v>
      </c>
      <c r="J1177">
        <v>1654</v>
      </c>
      <c r="K1177">
        <v>4</v>
      </c>
      <c r="L1177" t="s">
        <v>42</v>
      </c>
      <c r="M1177">
        <v>66</v>
      </c>
      <c r="N1177">
        <v>3</v>
      </c>
      <c r="O1177">
        <v>2</v>
      </c>
      <c r="P1177" t="s">
        <v>49</v>
      </c>
      <c r="Q1177">
        <v>2</v>
      </c>
      <c r="R1177" t="s">
        <v>44</v>
      </c>
      <c r="S1177">
        <v>5295</v>
      </c>
      <c r="T1177">
        <v>7693</v>
      </c>
      <c r="U1177">
        <v>4</v>
      </c>
      <c r="V1177" t="s">
        <v>106</v>
      </c>
      <c r="W1177" t="s">
        <v>39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s="2" customFormat="1" x14ac:dyDescent="0.25">
      <c r="A1178">
        <v>49</v>
      </c>
      <c r="B1178" t="s">
        <v>39</v>
      </c>
      <c r="C1178" t="s">
        <v>33</v>
      </c>
      <c r="D1178">
        <v>301</v>
      </c>
      <c r="E1178" t="s">
        <v>41</v>
      </c>
      <c r="F1178">
        <v>22</v>
      </c>
      <c r="G1178">
        <v>4</v>
      </c>
      <c r="H1178" t="s">
        <v>45</v>
      </c>
      <c r="I1178">
        <v>1</v>
      </c>
      <c r="J1178">
        <v>1655</v>
      </c>
      <c r="K1178">
        <v>1</v>
      </c>
      <c r="L1178" t="s">
        <v>36</v>
      </c>
      <c r="M1178">
        <v>72</v>
      </c>
      <c r="N1178">
        <v>3</v>
      </c>
      <c r="O1178">
        <v>4</v>
      </c>
      <c r="P1178" t="s">
        <v>54</v>
      </c>
      <c r="Q1178">
        <v>2</v>
      </c>
      <c r="R1178" t="s">
        <v>44</v>
      </c>
      <c r="S1178">
        <v>16413</v>
      </c>
      <c r="T1178">
        <v>3498</v>
      </c>
      <c r="U1178">
        <v>3</v>
      </c>
      <c r="V1178" t="s">
        <v>106</v>
      </c>
      <c r="W1178" t="s">
        <v>39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s="2" customFormat="1" x14ac:dyDescent="0.25">
      <c r="A1179">
        <v>50</v>
      </c>
      <c r="B1179" t="s">
        <v>39</v>
      </c>
      <c r="C1179" t="s">
        <v>33</v>
      </c>
      <c r="D1179">
        <v>813</v>
      </c>
      <c r="E1179" t="s">
        <v>41</v>
      </c>
      <c r="F1179">
        <v>17</v>
      </c>
      <c r="G1179">
        <v>5</v>
      </c>
      <c r="H1179" t="s">
        <v>35</v>
      </c>
      <c r="I1179">
        <v>1</v>
      </c>
      <c r="J1179">
        <v>1656</v>
      </c>
      <c r="K1179">
        <v>4</v>
      </c>
      <c r="L1179" t="s">
        <v>36</v>
      </c>
      <c r="M1179">
        <v>50</v>
      </c>
      <c r="N1179">
        <v>2</v>
      </c>
      <c r="O1179">
        <v>3</v>
      </c>
      <c r="P1179" t="s">
        <v>54</v>
      </c>
      <c r="Q1179">
        <v>1</v>
      </c>
      <c r="R1179" t="s">
        <v>48</v>
      </c>
      <c r="S1179">
        <v>13269</v>
      </c>
      <c r="T1179">
        <v>21981</v>
      </c>
      <c r="U1179">
        <v>5</v>
      </c>
      <c r="V1179" t="s">
        <v>106</v>
      </c>
      <c r="W1179" t="s">
        <v>39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s="2" customFormat="1" x14ac:dyDescent="0.25">
      <c r="A1180">
        <v>20</v>
      </c>
      <c r="B1180" t="s">
        <v>39</v>
      </c>
      <c r="C1180" t="s">
        <v>33</v>
      </c>
      <c r="D1180">
        <v>1141</v>
      </c>
      <c r="E1180" t="s">
        <v>34</v>
      </c>
      <c r="F1180">
        <v>2</v>
      </c>
      <c r="G1180">
        <v>3</v>
      </c>
      <c r="H1180" t="s">
        <v>47</v>
      </c>
      <c r="I1180">
        <v>1</v>
      </c>
      <c r="J1180">
        <v>1657</v>
      </c>
      <c r="K1180">
        <v>3</v>
      </c>
      <c r="L1180" t="s">
        <v>36</v>
      </c>
      <c r="M1180">
        <v>31</v>
      </c>
      <c r="N1180">
        <v>3</v>
      </c>
      <c r="O1180">
        <v>1</v>
      </c>
      <c r="P1180" t="s">
        <v>53</v>
      </c>
      <c r="Q1180">
        <v>3</v>
      </c>
      <c r="R1180" t="s">
        <v>38</v>
      </c>
      <c r="S1180">
        <v>2783</v>
      </c>
      <c r="T1180">
        <v>13251</v>
      </c>
      <c r="U1180">
        <v>1</v>
      </c>
      <c r="V1180" t="s">
        <v>106</v>
      </c>
      <c r="W1180" t="s">
        <v>39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s="2" customFormat="1" x14ac:dyDescent="0.25">
      <c r="A1181">
        <v>34</v>
      </c>
      <c r="B1181" t="s">
        <v>39</v>
      </c>
      <c r="C1181" t="s">
        <v>33</v>
      </c>
      <c r="D1181">
        <v>1130</v>
      </c>
      <c r="E1181" t="s">
        <v>41</v>
      </c>
      <c r="F1181">
        <v>3</v>
      </c>
      <c r="G1181">
        <v>3</v>
      </c>
      <c r="H1181" t="s">
        <v>35</v>
      </c>
      <c r="I1181">
        <v>1</v>
      </c>
      <c r="J1181">
        <v>1658</v>
      </c>
      <c r="K1181">
        <v>4</v>
      </c>
      <c r="L1181" t="s">
        <v>36</v>
      </c>
      <c r="M1181">
        <v>66</v>
      </c>
      <c r="N1181">
        <v>3</v>
      </c>
      <c r="O1181">
        <v>2</v>
      </c>
      <c r="P1181" t="s">
        <v>43</v>
      </c>
      <c r="Q1181">
        <v>2</v>
      </c>
      <c r="R1181" t="s">
        <v>48</v>
      </c>
      <c r="S1181">
        <v>5433</v>
      </c>
      <c r="T1181">
        <v>19332</v>
      </c>
      <c r="U1181">
        <v>1</v>
      </c>
      <c r="V1181" t="s">
        <v>106</v>
      </c>
      <c r="W1181" t="s">
        <v>39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s="2" customFormat="1" x14ac:dyDescent="0.25">
      <c r="A1182">
        <v>36</v>
      </c>
      <c r="B1182" t="s">
        <v>39</v>
      </c>
      <c r="C1182" t="s">
        <v>33</v>
      </c>
      <c r="D1182">
        <v>311</v>
      </c>
      <c r="E1182" t="s">
        <v>41</v>
      </c>
      <c r="F1182">
        <v>7</v>
      </c>
      <c r="G1182">
        <v>3</v>
      </c>
      <c r="H1182" t="s">
        <v>35</v>
      </c>
      <c r="I1182">
        <v>1</v>
      </c>
      <c r="J1182">
        <v>1659</v>
      </c>
      <c r="K1182">
        <v>1</v>
      </c>
      <c r="L1182" t="s">
        <v>42</v>
      </c>
      <c r="M1182">
        <v>77</v>
      </c>
      <c r="N1182">
        <v>3</v>
      </c>
      <c r="O1182">
        <v>1</v>
      </c>
      <c r="P1182" t="s">
        <v>46</v>
      </c>
      <c r="Q1182">
        <v>2</v>
      </c>
      <c r="R1182" t="s">
        <v>38</v>
      </c>
      <c r="S1182">
        <v>2013</v>
      </c>
      <c r="T1182">
        <v>10950</v>
      </c>
      <c r="U1182">
        <v>2</v>
      </c>
      <c r="V1182" t="s">
        <v>106</v>
      </c>
      <c r="W1182" t="s">
        <v>39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s="2" customFormat="1" x14ac:dyDescent="0.25">
      <c r="A1183">
        <v>49</v>
      </c>
      <c r="B1183" t="s">
        <v>39</v>
      </c>
      <c r="C1183" t="s">
        <v>33</v>
      </c>
      <c r="D1183">
        <v>465</v>
      </c>
      <c r="E1183" t="s">
        <v>41</v>
      </c>
      <c r="F1183">
        <v>6</v>
      </c>
      <c r="G1183">
        <v>1</v>
      </c>
      <c r="H1183" t="s">
        <v>35</v>
      </c>
      <c r="I1183">
        <v>1</v>
      </c>
      <c r="J1183">
        <v>1661</v>
      </c>
      <c r="K1183">
        <v>3</v>
      </c>
      <c r="L1183" t="s">
        <v>36</v>
      </c>
      <c r="M1183">
        <v>41</v>
      </c>
      <c r="N1183">
        <v>2</v>
      </c>
      <c r="O1183">
        <v>4</v>
      </c>
      <c r="P1183" t="s">
        <v>50</v>
      </c>
      <c r="Q1183">
        <v>3</v>
      </c>
      <c r="R1183" t="s">
        <v>44</v>
      </c>
      <c r="S1183">
        <v>13966</v>
      </c>
      <c r="T1183">
        <v>11652</v>
      </c>
      <c r="U1183">
        <v>2</v>
      </c>
      <c r="V1183" t="s">
        <v>106</v>
      </c>
      <c r="W1183" t="s">
        <v>32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s="2" customFormat="1" x14ac:dyDescent="0.25">
      <c r="A1184">
        <v>36</v>
      </c>
      <c r="B1184" t="s">
        <v>39</v>
      </c>
      <c r="C1184" t="s">
        <v>51</v>
      </c>
      <c r="D1184">
        <v>894</v>
      </c>
      <c r="E1184" t="s">
        <v>41</v>
      </c>
      <c r="F1184">
        <v>1</v>
      </c>
      <c r="G1184">
        <v>4</v>
      </c>
      <c r="H1184" t="s">
        <v>47</v>
      </c>
      <c r="I1184">
        <v>1</v>
      </c>
      <c r="J1184">
        <v>1662</v>
      </c>
      <c r="K1184">
        <v>4</v>
      </c>
      <c r="L1184" t="s">
        <v>36</v>
      </c>
      <c r="M1184">
        <v>33</v>
      </c>
      <c r="N1184">
        <v>2</v>
      </c>
      <c r="O1184">
        <v>2</v>
      </c>
      <c r="P1184" t="s">
        <v>49</v>
      </c>
      <c r="Q1184">
        <v>3</v>
      </c>
      <c r="R1184" t="s">
        <v>44</v>
      </c>
      <c r="S1184">
        <v>4374</v>
      </c>
      <c r="T1184">
        <v>15411</v>
      </c>
      <c r="U1184">
        <v>0</v>
      </c>
      <c r="V1184" t="s">
        <v>106</v>
      </c>
      <c r="W1184" t="s">
        <v>39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s="2" customFormat="1" x14ac:dyDescent="0.25">
      <c r="A1185">
        <v>36</v>
      </c>
      <c r="B1185" t="s">
        <v>39</v>
      </c>
      <c r="C1185" t="s">
        <v>33</v>
      </c>
      <c r="D1185">
        <v>1040</v>
      </c>
      <c r="E1185" t="s">
        <v>41</v>
      </c>
      <c r="F1185">
        <v>3</v>
      </c>
      <c r="G1185">
        <v>2</v>
      </c>
      <c r="H1185" t="s">
        <v>35</v>
      </c>
      <c r="I1185">
        <v>1</v>
      </c>
      <c r="J1185">
        <v>1664</v>
      </c>
      <c r="K1185">
        <v>4</v>
      </c>
      <c r="L1185" t="s">
        <v>42</v>
      </c>
      <c r="M1185">
        <v>79</v>
      </c>
      <c r="N1185">
        <v>4</v>
      </c>
      <c r="O1185">
        <v>2</v>
      </c>
      <c r="P1185" t="s">
        <v>50</v>
      </c>
      <c r="Q1185">
        <v>1</v>
      </c>
      <c r="R1185" t="s">
        <v>48</v>
      </c>
      <c r="S1185">
        <v>6842</v>
      </c>
      <c r="T1185">
        <v>26308</v>
      </c>
      <c r="U1185">
        <v>6</v>
      </c>
      <c r="V1185" t="s">
        <v>106</v>
      </c>
      <c r="W1185" t="s">
        <v>39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s="2" customFormat="1" x14ac:dyDescent="0.25">
      <c r="A1186">
        <v>54</v>
      </c>
      <c r="B1186" t="s">
        <v>39</v>
      </c>
      <c r="C1186" t="s">
        <v>33</v>
      </c>
      <c r="D1186">
        <v>584</v>
      </c>
      <c r="E1186" t="s">
        <v>41</v>
      </c>
      <c r="F1186">
        <v>22</v>
      </c>
      <c r="G1186">
        <v>5</v>
      </c>
      <c r="H1186" t="s">
        <v>47</v>
      </c>
      <c r="I1186">
        <v>1</v>
      </c>
      <c r="J1186">
        <v>1665</v>
      </c>
      <c r="K1186">
        <v>2</v>
      </c>
      <c r="L1186" t="s">
        <v>36</v>
      </c>
      <c r="M1186">
        <v>91</v>
      </c>
      <c r="N1186">
        <v>3</v>
      </c>
      <c r="O1186">
        <v>4</v>
      </c>
      <c r="P1186" t="s">
        <v>52</v>
      </c>
      <c r="Q1186">
        <v>3</v>
      </c>
      <c r="R1186" t="s">
        <v>44</v>
      </c>
      <c r="S1186">
        <v>17426</v>
      </c>
      <c r="T1186">
        <v>18685</v>
      </c>
      <c r="U1186">
        <v>3</v>
      </c>
      <c r="V1186" t="s">
        <v>106</v>
      </c>
      <c r="W1186" t="s">
        <v>39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s="2" customFormat="1" x14ac:dyDescent="0.25">
      <c r="A1187">
        <v>43</v>
      </c>
      <c r="B1187" t="s">
        <v>39</v>
      </c>
      <c r="C1187" t="s">
        <v>33</v>
      </c>
      <c r="D1187">
        <v>1291</v>
      </c>
      <c r="E1187" t="s">
        <v>41</v>
      </c>
      <c r="F1187">
        <v>15</v>
      </c>
      <c r="G1187">
        <v>2</v>
      </c>
      <c r="H1187" t="s">
        <v>35</v>
      </c>
      <c r="I1187">
        <v>1</v>
      </c>
      <c r="J1187">
        <v>1666</v>
      </c>
      <c r="K1187">
        <v>3</v>
      </c>
      <c r="L1187" t="s">
        <v>42</v>
      </c>
      <c r="M1187">
        <v>65</v>
      </c>
      <c r="N1187">
        <v>2</v>
      </c>
      <c r="O1187">
        <v>4</v>
      </c>
      <c r="P1187" t="s">
        <v>54</v>
      </c>
      <c r="Q1187">
        <v>3</v>
      </c>
      <c r="R1187" t="s">
        <v>44</v>
      </c>
      <c r="S1187">
        <v>17603</v>
      </c>
      <c r="T1187">
        <v>3525</v>
      </c>
      <c r="U1187">
        <v>1</v>
      </c>
      <c r="V1187" t="s">
        <v>106</v>
      </c>
      <c r="W1187" t="s">
        <v>39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s="2" customFormat="1" x14ac:dyDescent="0.25">
      <c r="A1188">
        <v>35</v>
      </c>
      <c r="B1188" t="s">
        <v>32</v>
      </c>
      <c r="C1188" t="s">
        <v>40</v>
      </c>
      <c r="D1188">
        <v>880</v>
      </c>
      <c r="E1188" t="s">
        <v>34</v>
      </c>
      <c r="F1188">
        <v>12</v>
      </c>
      <c r="G1188">
        <v>4</v>
      </c>
      <c r="H1188" t="s">
        <v>45</v>
      </c>
      <c r="I1188">
        <v>1</v>
      </c>
      <c r="J1188">
        <v>1667</v>
      </c>
      <c r="K1188">
        <v>4</v>
      </c>
      <c r="L1188" t="s">
        <v>42</v>
      </c>
      <c r="M1188">
        <v>36</v>
      </c>
      <c r="N1188">
        <v>3</v>
      </c>
      <c r="O1188">
        <v>2</v>
      </c>
      <c r="P1188" t="s">
        <v>37</v>
      </c>
      <c r="Q1188">
        <v>4</v>
      </c>
      <c r="R1188" t="s">
        <v>38</v>
      </c>
      <c r="S1188">
        <v>4581</v>
      </c>
      <c r="T1188">
        <v>10414</v>
      </c>
      <c r="U1188">
        <v>3</v>
      </c>
      <c r="V1188" t="s">
        <v>106</v>
      </c>
      <c r="W1188" t="s">
        <v>32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s="2" customFormat="1" x14ac:dyDescent="0.25">
      <c r="A1189">
        <v>38</v>
      </c>
      <c r="B1189" t="s">
        <v>39</v>
      </c>
      <c r="C1189" t="s">
        <v>40</v>
      </c>
      <c r="D1189">
        <v>1189</v>
      </c>
      <c r="E1189" t="s">
        <v>41</v>
      </c>
      <c r="F1189">
        <v>1</v>
      </c>
      <c r="G1189">
        <v>3</v>
      </c>
      <c r="H1189" t="s">
        <v>35</v>
      </c>
      <c r="I1189">
        <v>1</v>
      </c>
      <c r="J1189">
        <v>1668</v>
      </c>
      <c r="K1189">
        <v>4</v>
      </c>
      <c r="L1189" t="s">
        <v>42</v>
      </c>
      <c r="M1189">
        <v>90</v>
      </c>
      <c r="N1189">
        <v>3</v>
      </c>
      <c r="O1189">
        <v>2</v>
      </c>
      <c r="P1189" t="s">
        <v>43</v>
      </c>
      <c r="Q1189">
        <v>4</v>
      </c>
      <c r="R1189" t="s">
        <v>44</v>
      </c>
      <c r="S1189">
        <v>4735</v>
      </c>
      <c r="T1189">
        <v>9867</v>
      </c>
      <c r="U1189">
        <v>7</v>
      </c>
      <c r="V1189" t="s">
        <v>106</v>
      </c>
      <c r="W1189" t="s">
        <v>39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s="2" customFormat="1" x14ac:dyDescent="0.25">
      <c r="A1190">
        <v>29</v>
      </c>
      <c r="B1190" t="s">
        <v>39</v>
      </c>
      <c r="C1190" t="s">
        <v>33</v>
      </c>
      <c r="D1190">
        <v>991</v>
      </c>
      <c r="E1190" t="s">
        <v>34</v>
      </c>
      <c r="F1190">
        <v>5</v>
      </c>
      <c r="G1190">
        <v>3</v>
      </c>
      <c r="H1190" t="s">
        <v>47</v>
      </c>
      <c r="I1190">
        <v>1</v>
      </c>
      <c r="J1190">
        <v>1669</v>
      </c>
      <c r="K1190">
        <v>1</v>
      </c>
      <c r="L1190" t="s">
        <v>42</v>
      </c>
      <c r="M1190">
        <v>43</v>
      </c>
      <c r="N1190">
        <v>2</v>
      </c>
      <c r="O1190">
        <v>2</v>
      </c>
      <c r="P1190" t="s">
        <v>37</v>
      </c>
      <c r="Q1190">
        <v>2</v>
      </c>
      <c r="R1190" t="s">
        <v>48</v>
      </c>
      <c r="S1190">
        <v>4187</v>
      </c>
      <c r="T1190">
        <v>3356</v>
      </c>
      <c r="U1190">
        <v>1</v>
      </c>
      <c r="V1190" t="s">
        <v>106</v>
      </c>
      <c r="W1190" t="s">
        <v>32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s="2" customFormat="1" x14ac:dyDescent="0.25">
      <c r="A1191">
        <v>33</v>
      </c>
      <c r="B1191" t="s">
        <v>39</v>
      </c>
      <c r="C1191" t="s">
        <v>33</v>
      </c>
      <c r="D1191">
        <v>392</v>
      </c>
      <c r="E1191" t="s">
        <v>34</v>
      </c>
      <c r="F1191">
        <v>2</v>
      </c>
      <c r="G1191">
        <v>4</v>
      </c>
      <c r="H1191" t="s">
        <v>47</v>
      </c>
      <c r="I1191">
        <v>1</v>
      </c>
      <c r="J1191">
        <v>1670</v>
      </c>
      <c r="K1191">
        <v>4</v>
      </c>
      <c r="L1191" t="s">
        <v>42</v>
      </c>
      <c r="M1191">
        <v>93</v>
      </c>
      <c r="N1191">
        <v>3</v>
      </c>
      <c r="O1191">
        <v>2</v>
      </c>
      <c r="P1191" t="s">
        <v>37</v>
      </c>
      <c r="Q1191">
        <v>4</v>
      </c>
      <c r="R1191" t="s">
        <v>48</v>
      </c>
      <c r="S1191">
        <v>5505</v>
      </c>
      <c r="T1191">
        <v>3921</v>
      </c>
      <c r="U1191">
        <v>1</v>
      </c>
      <c r="V1191" t="s">
        <v>106</v>
      </c>
      <c r="W1191" t="s">
        <v>39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s="2" customFormat="1" x14ac:dyDescent="0.25">
      <c r="A1192">
        <v>32</v>
      </c>
      <c r="B1192" t="s">
        <v>39</v>
      </c>
      <c r="C1192" t="s">
        <v>33</v>
      </c>
      <c r="D1192">
        <v>977</v>
      </c>
      <c r="E1192" t="s">
        <v>41</v>
      </c>
      <c r="F1192">
        <v>2</v>
      </c>
      <c r="G1192">
        <v>3</v>
      </c>
      <c r="H1192" t="s">
        <v>47</v>
      </c>
      <c r="I1192">
        <v>1</v>
      </c>
      <c r="J1192">
        <v>1671</v>
      </c>
      <c r="K1192">
        <v>4</v>
      </c>
      <c r="L1192" t="s">
        <v>42</v>
      </c>
      <c r="M1192">
        <v>45</v>
      </c>
      <c r="N1192">
        <v>3</v>
      </c>
      <c r="O1192">
        <v>2</v>
      </c>
      <c r="P1192" t="s">
        <v>43</v>
      </c>
      <c r="Q1192">
        <v>2</v>
      </c>
      <c r="R1192" t="s">
        <v>48</v>
      </c>
      <c r="S1192">
        <v>5470</v>
      </c>
      <c r="T1192">
        <v>25518</v>
      </c>
      <c r="U1192">
        <v>0</v>
      </c>
      <c r="V1192" t="s">
        <v>106</v>
      </c>
      <c r="W1192" t="s">
        <v>39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s="2" customFormat="1" x14ac:dyDescent="0.25">
      <c r="A1193">
        <v>31</v>
      </c>
      <c r="B1193" t="s">
        <v>39</v>
      </c>
      <c r="C1193" t="s">
        <v>33</v>
      </c>
      <c r="D1193">
        <v>1112</v>
      </c>
      <c r="E1193" t="s">
        <v>34</v>
      </c>
      <c r="F1193">
        <v>5</v>
      </c>
      <c r="G1193">
        <v>4</v>
      </c>
      <c r="H1193" t="s">
        <v>35</v>
      </c>
      <c r="I1193">
        <v>1</v>
      </c>
      <c r="J1193">
        <v>1673</v>
      </c>
      <c r="K1193">
        <v>1</v>
      </c>
      <c r="L1193" t="s">
        <v>36</v>
      </c>
      <c r="M1193">
        <v>67</v>
      </c>
      <c r="N1193">
        <v>3</v>
      </c>
      <c r="O1193">
        <v>2</v>
      </c>
      <c r="P1193" t="s">
        <v>37</v>
      </c>
      <c r="Q1193">
        <v>4</v>
      </c>
      <c r="R1193" t="s">
        <v>44</v>
      </c>
      <c r="S1193">
        <v>5476</v>
      </c>
      <c r="T1193">
        <v>22589</v>
      </c>
      <c r="U1193">
        <v>1</v>
      </c>
      <c r="V1193" t="s">
        <v>106</v>
      </c>
      <c r="W1193" t="s">
        <v>39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s="2" customFormat="1" x14ac:dyDescent="0.25">
      <c r="A1194">
        <v>49</v>
      </c>
      <c r="B1194" t="s">
        <v>39</v>
      </c>
      <c r="C1194" t="s">
        <v>33</v>
      </c>
      <c r="D1194">
        <v>464</v>
      </c>
      <c r="E1194" t="s">
        <v>41</v>
      </c>
      <c r="F1194">
        <v>16</v>
      </c>
      <c r="G1194">
        <v>3</v>
      </c>
      <c r="H1194" t="s">
        <v>47</v>
      </c>
      <c r="I1194">
        <v>1</v>
      </c>
      <c r="J1194">
        <v>1674</v>
      </c>
      <c r="K1194">
        <v>4</v>
      </c>
      <c r="L1194" t="s">
        <v>36</v>
      </c>
      <c r="M1194">
        <v>74</v>
      </c>
      <c r="N1194">
        <v>3</v>
      </c>
      <c r="O1194">
        <v>1</v>
      </c>
      <c r="P1194" t="s">
        <v>46</v>
      </c>
      <c r="Q1194">
        <v>1</v>
      </c>
      <c r="R1194" t="s">
        <v>48</v>
      </c>
      <c r="S1194">
        <v>2587</v>
      </c>
      <c r="T1194">
        <v>24941</v>
      </c>
      <c r="U1194">
        <v>4</v>
      </c>
      <c r="V1194" t="s">
        <v>106</v>
      </c>
      <c r="W1194" t="s">
        <v>32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s="2" customFormat="1" x14ac:dyDescent="0.25">
      <c r="A1195">
        <v>38</v>
      </c>
      <c r="B1195" t="s">
        <v>39</v>
      </c>
      <c r="C1195" t="s">
        <v>40</v>
      </c>
      <c r="D1195">
        <v>148</v>
      </c>
      <c r="E1195" t="s">
        <v>41</v>
      </c>
      <c r="F1195">
        <v>2</v>
      </c>
      <c r="G1195">
        <v>3</v>
      </c>
      <c r="H1195" t="s">
        <v>47</v>
      </c>
      <c r="I1195">
        <v>1</v>
      </c>
      <c r="J1195">
        <v>1675</v>
      </c>
      <c r="K1195">
        <v>4</v>
      </c>
      <c r="L1195" t="s">
        <v>36</v>
      </c>
      <c r="M1195">
        <v>42</v>
      </c>
      <c r="N1195">
        <v>2</v>
      </c>
      <c r="O1195">
        <v>1</v>
      </c>
      <c r="P1195" t="s">
        <v>46</v>
      </c>
      <c r="Q1195">
        <v>2</v>
      </c>
      <c r="R1195" t="s">
        <v>38</v>
      </c>
      <c r="S1195">
        <v>2440</v>
      </c>
      <c r="T1195">
        <v>23826</v>
      </c>
      <c r="U1195">
        <v>1</v>
      </c>
      <c r="V1195" t="s">
        <v>106</v>
      </c>
      <c r="W1195" t="s">
        <v>39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s="2" customFormat="1" x14ac:dyDescent="0.25">
      <c r="A1196">
        <v>47</v>
      </c>
      <c r="B1196" t="s">
        <v>39</v>
      </c>
      <c r="C1196" t="s">
        <v>33</v>
      </c>
      <c r="D1196">
        <v>1225</v>
      </c>
      <c r="E1196" t="s">
        <v>34</v>
      </c>
      <c r="F1196">
        <v>2</v>
      </c>
      <c r="G1196">
        <v>4</v>
      </c>
      <c r="H1196" t="s">
        <v>35</v>
      </c>
      <c r="I1196">
        <v>1</v>
      </c>
      <c r="J1196">
        <v>1676</v>
      </c>
      <c r="K1196">
        <v>2</v>
      </c>
      <c r="L1196" t="s">
        <v>36</v>
      </c>
      <c r="M1196">
        <v>47</v>
      </c>
      <c r="N1196">
        <v>4</v>
      </c>
      <c r="O1196">
        <v>4</v>
      </c>
      <c r="P1196" t="s">
        <v>52</v>
      </c>
      <c r="Q1196">
        <v>2</v>
      </c>
      <c r="R1196" t="s">
        <v>48</v>
      </c>
      <c r="S1196">
        <v>15972</v>
      </c>
      <c r="T1196">
        <v>21086</v>
      </c>
      <c r="U1196">
        <v>6</v>
      </c>
      <c r="V1196" t="s">
        <v>106</v>
      </c>
      <c r="W1196" t="s">
        <v>39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s="2" customFormat="1" x14ac:dyDescent="0.25">
      <c r="A1197">
        <v>49</v>
      </c>
      <c r="B1197" t="s">
        <v>39</v>
      </c>
      <c r="C1197" t="s">
        <v>33</v>
      </c>
      <c r="D1197">
        <v>809</v>
      </c>
      <c r="E1197" t="s">
        <v>41</v>
      </c>
      <c r="F1197">
        <v>1</v>
      </c>
      <c r="G1197">
        <v>3</v>
      </c>
      <c r="H1197" t="s">
        <v>35</v>
      </c>
      <c r="I1197">
        <v>1</v>
      </c>
      <c r="J1197">
        <v>1677</v>
      </c>
      <c r="K1197">
        <v>3</v>
      </c>
      <c r="L1197" t="s">
        <v>42</v>
      </c>
      <c r="M1197">
        <v>36</v>
      </c>
      <c r="N1197">
        <v>3</v>
      </c>
      <c r="O1197">
        <v>4</v>
      </c>
      <c r="P1197" t="s">
        <v>52</v>
      </c>
      <c r="Q1197">
        <v>3</v>
      </c>
      <c r="R1197" t="s">
        <v>38</v>
      </c>
      <c r="S1197">
        <v>15379</v>
      </c>
      <c r="T1197">
        <v>22384</v>
      </c>
      <c r="U1197">
        <v>4</v>
      </c>
      <c r="V1197" t="s">
        <v>106</v>
      </c>
      <c r="W1197" t="s">
        <v>39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s="2" customFormat="1" x14ac:dyDescent="0.25">
      <c r="A1198">
        <v>41</v>
      </c>
      <c r="B1198" t="s">
        <v>39</v>
      </c>
      <c r="C1198" t="s">
        <v>33</v>
      </c>
      <c r="D1198">
        <v>1206</v>
      </c>
      <c r="E1198" t="s">
        <v>34</v>
      </c>
      <c r="F1198">
        <v>23</v>
      </c>
      <c r="G1198">
        <v>2</v>
      </c>
      <c r="H1198" t="s">
        <v>35</v>
      </c>
      <c r="I1198">
        <v>1</v>
      </c>
      <c r="J1198">
        <v>1678</v>
      </c>
      <c r="K1198">
        <v>4</v>
      </c>
      <c r="L1198" t="s">
        <v>42</v>
      </c>
      <c r="M1198">
        <v>80</v>
      </c>
      <c r="N1198">
        <v>3</v>
      </c>
      <c r="O1198">
        <v>3</v>
      </c>
      <c r="P1198" t="s">
        <v>37</v>
      </c>
      <c r="Q1198">
        <v>3</v>
      </c>
      <c r="R1198" t="s">
        <v>38</v>
      </c>
      <c r="S1198">
        <v>7082</v>
      </c>
      <c r="T1198">
        <v>11591</v>
      </c>
      <c r="U1198">
        <v>3</v>
      </c>
      <c r="V1198" t="s">
        <v>106</v>
      </c>
      <c r="W1198" t="s">
        <v>32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s="2" customFormat="1" x14ac:dyDescent="0.25">
      <c r="A1199">
        <v>20</v>
      </c>
      <c r="B1199" t="s">
        <v>39</v>
      </c>
      <c r="C1199" t="s">
        <v>33</v>
      </c>
      <c r="D1199">
        <v>727</v>
      </c>
      <c r="E1199" t="s">
        <v>34</v>
      </c>
      <c r="F1199">
        <v>9</v>
      </c>
      <c r="G1199">
        <v>1</v>
      </c>
      <c r="H1199" t="s">
        <v>35</v>
      </c>
      <c r="I1199">
        <v>1</v>
      </c>
      <c r="J1199">
        <v>1680</v>
      </c>
      <c r="K1199">
        <v>4</v>
      </c>
      <c r="L1199" t="s">
        <v>42</v>
      </c>
      <c r="M1199">
        <v>54</v>
      </c>
      <c r="N1199">
        <v>3</v>
      </c>
      <c r="O1199">
        <v>1</v>
      </c>
      <c r="P1199" t="s">
        <v>53</v>
      </c>
      <c r="Q1199">
        <v>1</v>
      </c>
      <c r="R1199" t="s">
        <v>38</v>
      </c>
      <c r="S1199">
        <v>2728</v>
      </c>
      <c r="T1199">
        <v>21082</v>
      </c>
      <c r="U1199">
        <v>1</v>
      </c>
      <c r="V1199" t="s">
        <v>106</v>
      </c>
      <c r="W1199" t="s">
        <v>39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s="2" customFormat="1" x14ac:dyDescent="0.25">
      <c r="A1200">
        <v>33</v>
      </c>
      <c r="B1200" t="s">
        <v>39</v>
      </c>
      <c r="C1200" t="s">
        <v>51</v>
      </c>
      <c r="D1200">
        <v>530</v>
      </c>
      <c r="E1200" t="s">
        <v>34</v>
      </c>
      <c r="F1200">
        <v>16</v>
      </c>
      <c r="G1200">
        <v>3</v>
      </c>
      <c r="H1200" t="s">
        <v>35</v>
      </c>
      <c r="I1200">
        <v>1</v>
      </c>
      <c r="J1200">
        <v>1681</v>
      </c>
      <c r="K1200">
        <v>3</v>
      </c>
      <c r="L1200" t="s">
        <v>36</v>
      </c>
      <c r="M1200">
        <v>36</v>
      </c>
      <c r="N1200">
        <v>3</v>
      </c>
      <c r="O1200">
        <v>2</v>
      </c>
      <c r="P1200" t="s">
        <v>37</v>
      </c>
      <c r="Q1200">
        <v>4</v>
      </c>
      <c r="R1200" t="s">
        <v>48</v>
      </c>
      <c r="S1200">
        <v>5368</v>
      </c>
      <c r="T1200">
        <v>16130</v>
      </c>
      <c r="U1200">
        <v>1</v>
      </c>
      <c r="V1200" t="s">
        <v>106</v>
      </c>
      <c r="W1200" t="s">
        <v>32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s="2" customFormat="1" x14ac:dyDescent="0.25">
      <c r="A1201">
        <v>36</v>
      </c>
      <c r="B1201" t="s">
        <v>39</v>
      </c>
      <c r="C1201" t="s">
        <v>33</v>
      </c>
      <c r="D1201">
        <v>1351</v>
      </c>
      <c r="E1201" t="s">
        <v>41</v>
      </c>
      <c r="F1201">
        <v>26</v>
      </c>
      <c r="G1201">
        <v>4</v>
      </c>
      <c r="H1201" t="s">
        <v>35</v>
      </c>
      <c r="I1201">
        <v>1</v>
      </c>
      <c r="J1201">
        <v>1682</v>
      </c>
      <c r="K1201">
        <v>1</v>
      </c>
      <c r="L1201" t="s">
        <v>42</v>
      </c>
      <c r="M1201">
        <v>80</v>
      </c>
      <c r="N1201">
        <v>3</v>
      </c>
      <c r="O1201">
        <v>2</v>
      </c>
      <c r="P1201" t="s">
        <v>50</v>
      </c>
      <c r="Q1201">
        <v>3</v>
      </c>
      <c r="R1201" t="s">
        <v>44</v>
      </c>
      <c r="S1201">
        <v>5347</v>
      </c>
      <c r="T1201">
        <v>7419</v>
      </c>
      <c r="U1201">
        <v>6</v>
      </c>
      <c r="V1201" t="s">
        <v>106</v>
      </c>
      <c r="W1201" t="s">
        <v>39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s="2" customFormat="1" x14ac:dyDescent="0.25">
      <c r="A1202">
        <v>44</v>
      </c>
      <c r="B1202" t="s">
        <v>39</v>
      </c>
      <c r="C1202" t="s">
        <v>33</v>
      </c>
      <c r="D1202">
        <v>528</v>
      </c>
      <c r="E1202" t="s">
        <v>57</v>
      </c>
      <c r="F1202">
        <v>1</v>
      </c>
      <c r="G1202">
        <v>3</v>
      </c>
      <c r="H1202" t="s">
        <v>35</v>
      </c>
      <c r="I1202">
        <v>1</v>
      </c>
      <c r="J1202">
        <v>1683</v>
      </c>
      <c r="K1202">
        <v>3</v>
      </c>
      <c r="L1202" t="s">
        <v>36</v>
      </c>
      <c r="M1202">
        <v>44</v>
      </c>
      <c r="N1202">
        <v>3</v>
      </c>
      <c r="O1202">
        <v>1</v>
      </c>
      <c r="P1202" t="s">
        <v>57</v>
      </c>
      <c r="Q1202">
        <v>4</v>
      </c>
      <c r="R1202" t="s">
        <v>48</v>
      </c>
      <c r="S1202">
        <v>3195</v>
      </c>
      <c r="T1202">
        <v>4167</v>
      </c>
      <c r="U1202">
        <v>4</v>
      </c>
      <c r="V1202" t="s">
        <v>106</v>
      </c>
      <c r="W1202" t="s">
        <v>32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s="2" customFormat="1" x14ac:dyDescent="0.25">
      <c r="A1203">
        <v>23</v>
      </c>
      <c r="B1203" t="s">
        <v>32</v>
      </c>
      <c r="C1203" t="s">
        <v>33</v>
      </c>
      <c r="D1203">
        <v>1320</v>
      </c>
      <c r="E1203" t="s">
        <v>41</v>
      </c>
      <c r="F1203">
        <v>8</v>
      </c>
      <c r="G1203">
        <v>1</v>
      </c>
      <c r="H1203" t="s">
        <v>47</v>
      </c>
      <c r="I1203">
        <v>1</v>
      </c>
      <c r="J1203">
        <v>1684</v>
      </c>
      <c r="K1203">
        <v>4</v>
      </c>
      <c r="L1203" t="s">
        <v>42</v>
      </c>
      <c r="M1203">
        <v>93</v>
      </c>
      <c r="N1203">
        <v>2</v>
      </c>
      <c r="O1203">
        <v>1</v>
      </c>
      <c r="P1203" t="s">
        <v>46</v>
      </c>
      <c r="Q1203">
        <v>3</v>
      </c>
      <c r="R1203" t="s">
        <v>38</v>
      </c>
      <c r="S1203">
        <v>3989</v>
      </c>
      <c r="T1203">
        <v>20586</v>
      </c>
      <c r="U1203">
        <v>1</v>
      </c>
      <c r="V1203" t="s">
        <v>106</v>
      </c>
      <c r="W1203" t="s">
        <v>32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s="2" customFormat="1" x14ac:dyDescent="0.25">
      <c r="A1204">
        <v>38</v>
      </c>
      <c r="B1204" t="s">
        <v>39</v>
      </c>
      <c r="C1204" t="s">
        <v>33</v>
      </c>
      <c r="D1204">
        <v>1495</v>
      </c>
      <c r="E1204" t="s">
        <v>41</v>
      </c>
      <c r="F1204">
        <v>4</v>
      </c>
      <c r="G1204">
        <v>2</v>
      </c>
      <c r="H1204" t="s">
        <v>47</v>
      </c>
      <c r="I1204">
        <v>1</v>
      </c>
      <c r="J1204">
        <v>1687</v>
      </c>
      <c r="K1204">
        <v>4</v>
      </c>
      <c r="L1204" t="s">
        <v>36</v>
      </c>
      <c r="M1204">
        <v>87</v>
      </c>
      <c r="N1204">
        <v>3</v>
      </c>
      <c r="O1204">
        <v>1</v>
      </c>
      <c r="P1204" t="s">
        <v>46</v>
      </c>
      <c r="Q1204">
        <v>3</v>
      </c>
      <c r="R1204" t="s">
        <v>44</v>
      </c>
      <c r="S1204">
        <v>3306</v>
      </c>
      <c r="T1204">
        <v>26176</v>
      </c>
      <c r="U1204">
        <v>7</v>
      </c>
      <c r="V1204" t="s">
        <v>106</v>
      </c>
      <c r="W1204" t="s">
        <v>39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s="2" customFormat="1" x14ac:dyDescent="0.25">
      <c r="A1205">
        <v>53</v>
      </c>
      <c r="B1205" t="s">
        <v>39</v>
      </c>
      <c r="C1205" t="s">
        <v>33</v>
      </c>
      <c r="D1205">
        <v>1395</v>
      </c>
      <c r="E1205" t="s">
        <v>41</v>
      </c>
      <c r="F1205">
        <v>24</v>
      </c>
      <c r="G1205">
        <v>4</v>
      </c>
      <c r="H1205" t="s">
        <v>47</v>
      </c>
      <c r="I1205">
        <v>1</v>
      </c>
      <c r="J1205">
        <v>1689</v>
      </c>
      <c r="K1205">
        <v>2</v>
      </c>
      <c r="L1205" t="s">
        <v>42</v>
      </c>
      <c r="M1205">
        <v>48</v>
      </c>
      <c r="N1205">
        <v>4</v>
      </c>
      <c r="O1205">
        <v>3</v>
      </c>
      <c r="P1205" t="s">
        <v>50</v>
      </c>
      <c r="Q1205">
        <v>4</v>
      </c>
      <c r="R1205" t="s">
        <v>44</v>
      </c>
      <c r="S1205">
        <v>7005</v>
      </c>
      <c r="T1205">
        <v>3458</v>
      </c>
      <c r="U1205">
        <v>3</v>
      </c>
      <c r="V1205" t="s">
        <v>106</v>
      </c>
      <c r="W1205" t="s">
        <v>39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s="2" customFormat="1" x14ac:dyDescent="0.25">
      <c r="A1206">
        <v>48</v>
      </c>
      <c r="B1206" t="s">
        <v>32</v>
      </c>
      <c r="C1206" t="s">
        <v>40</v>
      </c>
      <c r="D1206">
        <v>708</v>
      </c>
      <c r="E1206" t="s">
        <v>34</v>
      </c>
      <c r="F1206">
        <v>7</v>
      </c>
      <c r="G1206">
        <v>2</v>
      </c>
      <c r="H1206" t="s">
        <v>47</v>
      </c>
      <c r="I1206">
        <v>1</v>
      </c>
      <c r="J1206">
        <v>1691</v>
      </c>
      <c r="K1206">
        <v>4</v>
      </c>
      <c r="L1206" t="s">
        <v>36</v>
      </c>
      <c r="M1206">
        <v>95</v>
      </c>
      <c r="N1206">
        <v>3</v>
      </c>
      <c r="O1206">
        <v>1</v>
      </c>
      <c r="P1206" t="s">
        <v>53</v>
      </c>
      <c r="Q1206">
        <v>3</v>
      </c>
      <c r="R1206" t="s">
        <v>44</v>
      </c>
      <c r="S1206">
        <v>2655</v>
      </c>
      <c r="T1206">
        <v>11740</v>
      </c>
      <c r="U1206">
        <v>2</v>
      </c>
      <c r="V1206" t="s">
        <v>106</v>
      </c>
      <c r="W1206" t="s">
        <v>32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s="2" customFormat="1" x14ac:dyDescent="0.25">
      <c r="A1207">
        <v>32</v>
      </c>
      <c r="B1207" t="s">
        <v>32</v>
      </c>
      <c r="C1207" t="s">
        <v>33</v>
      </c>
      <c r="D1207">
        <v>1259</v>
      </c>
      <c r="E1207" t="s">
        <v>41</v>
      </c>
      <c r="F1207">
        <v>2</v>
      </c>
      <c r="G1207">
        <v>4</v>
      </c>
      <c r="H1207" t="s">
        <v>35</v>
      </c>
      <c r="I1207">
        <v>1</v>
      </c>
      <c r="J1207">
        <v>1692</v>
      </c>
      <c r="K1207">
        <v>4</v>
      </c>
      <c r="L1207" t="s">
        <v>42</v>
      </c>
      <c r="M1207">
        <v>95</v>
      </c>
      <c r="N1207">
        <v>3</v>
      </c>
      <c r="O1207">
        <v>1</v>
      </c>
      <c r="P1207" t="s">
        <v>46</v>
      </c>
      <c r="Q1207">
        <v>2</v>
      </c>
      <c r="R1207" t="s">
        <v>38</v>
      </c>
      <c r="S1207">
        <v>1393</v>
      </c>
      <c r="T1207">
        <v>24852</v>
      </c>
      <c r="U1207">
        <v>1</v>
      </c>
      <c r="V1207" t="s">
        <v>106</v>
      </c>
      <c r="W1207" t="s">
        <v>39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s="2" customFormat="1" x14ac:dyDescent="0.25">
      <c r="A1208">
        <v>26</v>
      </c>
      <c r="B1208" t="s">
        <v>39</v>
      </c>
      <c r="C1208" t="s">
        <v>51</v>
      </c>
      <c r="D1208">
        <v>786</v>
      </c>
      <c r="E1208" t="s">
        <v>41</v>
      </c>
      <c r="F1208">
        <v>7</v>
      </c>
      <c r="G1208">
        <v>3</v>
      </c>
      <c r="H1208" t="s">
        <v>47</v>
      </c>
      <c r="I1208">
        <v>1</v>
      </c>
      <c r="J1208">
        <v>1693</v>
      </c>
      <c r="K1208">
        <v>4</v>
      </c>
      <c r="L1208" t="s">
        <v>42</v>
      </c>
      <c r="M1208">
        <v>76</v>
      </c>
      <c r="N1208">
        <v>3</v>
      </c>
      <c r="O1208">
        <v>1</v>
      </c>
      <c r="P1208" t="s">
        <v>46</v>
      </c>
      <c r="Q1208">
        <v>4</v>
      </c>
      <c r="R1208" t="s">
        <v>38</v>
      </c>
      <c r="S1208">
        <v>2570</v>
      </c>
      <c r="T1208">
        <v>11925</v>
      </c>
      <c r="U1208">
        <v>1</v>
      </c>
      <c r="V1208" t="s">
        <v>106</v>
      </c>
      <c r="W1208" t="s">
        <v>39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s="2" customFormat="1" x14ac:dyDescent="0.25">
      <c r="A1209">
        <v>55</v>
      </c>
      <c r="B1209" t="s">
        <v>39</v>
      </c>
      <c r="C1209" t="s">
        <v>33</v>
      </c>
      <c r="D1209">
        <v>1441</v>
      </c>
      <c r="E1209" t="s">
        <v>41</v>
      </c>
      <c r="F1209">
        <v>22</v>
      </c>
      <c r="G1209">
        <v>3</v>
      </c>
      <c r="H1209" t="s">
        <v>56</v>
      </c>
      <c r="I1209">
        <v>1</v>
      </c>
      <c r="J1209">
        <v>1694</v>
      </c>
      <c r="K1209">
        <v>1</v>
      </c>
      <c r="L1209" t="s">
        <v>42</v>
      </c>
      <c r="M1209">
        <v>94</v>
      </c>
      <c r="N1209">
        <v>2</v>
      </c>
      <c r="O1209">
        <v>1</v>
      </c>
      <c r="P1209" t="s">
        <v>43</v>
      </c>
      <c r="Q1209">
        <v>2</v>
      </c>
      <c r="R1209" t="s">
        <v>48</v>
      </c>
      <c r="S1209">
        <v>3537</v>
      </c>
      <c r="T1209">
        <v>23737</v>
      </c>
      <c r="U1209">
        <v>5</v>
      </c>
      <c r="V1209" t="s">
        <v>106</v>
      </c>
      <c r="W1209" t="s">
        <v>39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s="2" customFormat="1" x14ac:dyDescent="0.25">
      <c r="A1210">
        <v>34</v>
      </c>
      <c r="B1210" t="s">
        <v>39</v>
      </c>
      <c r="C1210" t="s">
        <v>33</v>
      </c>
      <c r="D1210">
        <v>1157</v>
      </c>
      <c r="E1210" t="s">
        <v>41</v>
      </c>
      <c r="F1210">
        <v>5</v>
      </c>
      <c r="G1210">
        <v>2</v>
      </c>
      <c r="H1210" t="s">
        <v>47</v>
      </c>
      <c r="I1210">
        <v>1</v>
      </c>
      <c r="J1210">
        <v>1696</v>
      </c>
      <c r="K1210">
        <v>2</v>
      </c>
      <c r="L1210" t="s">
        <v>42</v>
      </c>
      <c r="M1210">
        <v>57</v>
      </c>
      <c r="N1210">
        <v>2</v>
      </c>
      <c r="O1210">
        <v>2</v>
      </c>
      <c r="P1210" t="s">
        <v>46</v>
      </c>
      <c r="Q1210">
        <v>4</v>
      </c>
      <c r="R1210" t="s">
        <v>44</v>
      </c>
      <c r="S1210">
        <v>3986</v>
      </c>
      <c r="T1210">
        <v>11912</v>
      </c>
      <c r="U1210">
        <v>1</v>
      </c>
      <c r="V1210" t="s">
        <v>106</v>
      </c>
      <c r="W1210" t="s">
        <v>39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s="2" customFormat="1" x14ac:dyDescent="0.25">
      <c r="A1211">
        <v>60</v>
      </c>
      <c r="B1211" t="s">
        <v>39</v>
      </c>
      <c r="C1211" t="s">
        <v>33</v>
      </c>
      <c r="D1211">
        <v>370</v>
      </c>
      <c r="E1211" t="s">
        <v>41</v>
      </c>
      <c r="F1211">
        <v>1</v>
      </c>
      <c r="G1211">
        <v>4</v>
      </c>
      <c r="H1211" t="s">
        <v>47</v>
      </c>
      <c r="I1211">
        <v>1</v>
      </c>
      <c r="J1211">
        <v>1697</v>
      </c>
      <c r="K1211">
        <v>3</v>
      </c>
      <c r="L1211" t="s">
        <v>42</v>
      </c>
      <c r="M1211">
        <v>92</v>
      </c>
      <c r="N1211">
        <v>1</v>
      </c>
      <c r="O1211">
        <v>3</v>
      </c>
      <c r="P1211" t="s">
        <v>50</v>
      </c>
      <c r="Q1211">
        <v>4</v>
      </c>
      <c r="R1211" t="s">
        <v>48</v>
      </c>
      <c r="S1211">
        <v>10883</v>
      </c>
      <c r="T1211">
        <v>20467</v>
      </c>
      <c r="U1211">
        <v>3</v>
      </c>
      <c r="V1211" t="s">
        <v>106</v>
      </c>
      <c r="W1211" t="s">
        <v>39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s="2" customFormat="1" x14ac:dyDescent="0.25">
      <c r="A1212">
        <v>33</v>
      </c>
      <c r="B1212" t="s">
        <v>39</v>
      </c>
      <c r="C1212" t="s">
        <v>33</v>
      </c>
      <c r="D1212">
        <v>267</v>
      </c>
      <c r="E1212" t="s">
        <v>41</v>
      </c>
      <c r="F1212">
        <v>21</v>
      </c>
      <c r="G1212">
        <v>3</v>
      </c>
      <c r="H1212" t="s">
        <v>47</v>
      </c>
      <c r="I1212">
        <v>1</v>
      </c>
      <c r="J1212">
        <v>1698</v>
      </c>
      <c r="K1212">
        <v>2</v>
      </c>
      <c r="L1212" t="s">
        <v>42</v>
      </c>
      <c r="M1212">
        <v>79</v>
      </c>
      <c r="N1212">
        <v>4</v>
      </c>
      <c r="O1212">
        <v>1</v>
      </c>
      <c r="P1212" t="s">
        <v>46</v>
      </c>
      <c r="Q1212">
        <v>2</v>
      </c>
      <c r="R1212" t="s">
        <v>44</v>
      </c>
      <c r="S1212">
        <v>2028</v>
      </c>
      <c r="T1212">
        <v>13637</v>
      </c>
      <c r="U1212">
        <v>1</v>
      </c>
      <c r="V1212" t="s">
        <v>106</v>
      </c>
      <c r="W1212" t="s">
        <v>39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s="2" customFormat="1" x14ac:dyDescent="0.25">
      <c r="A1213">
        <v>37</v>
      </c>
      <c r="B1213" t="s">
        <v>39</v>
      </c>
      <c r="C1213" t="s">
        <v>40</v>
      </c>
      <c r="D1213">
        <v>1278</v>
      </c>
      <c r="E1213" t="s">
        <v>34</v>
      </c>
      <c r="F1213">
        <v>1</v>
      </c>
      <c r="G1213">
        <v>4</v>
      </c>
      <c r="H1213" t="s">
        <v>47</v>
      </c>
      <c r="I1213">
        <v>1</v>
      </c>
      <c r="J1213">
        <v>1700</v>
      </c>
      <c r="K1213">
        <v>3</v>
      </c>
      <c r="L1213" t="s">
        <v>42</v>
      </c>
      <c r="M1213">
        <v>31</v>
      </c>
      <c r="N1213">
        <v>1</v>
      </c>
      <c r="O1213">
        <v>2</v>
      </c>
      <c r="P1213" t="s">
        <v>37</v>
      </c>
      <c r="Q1213">
        <v>4</v>
      </c>
      <c r="R1213" t="s">
        <v>48</v>
      </c>
      <c r="S1213">
        <v>9525</v>
      </c>
      <c r="T1213">
        <v>7677</v>
      </c>
      <c r="U1213">
        <v>1</v>
      </c>
      <c r="V1213" t="s">
        <v>106</v>
      </c>
      <c r="W1213" t="s">
        <v>39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s="2" customFormat="1" x14ac:dyDescent="0.25">
      <c r="A1214">
        <v>34</v>
      </c>
      <c r="B1214" t="s">
        <v>39</v>
      </c>
      <c r="C1214" t="s">
        <v>33</v>
      </c>
      <c r="D1214">
        <v>678</v>
      </c>
      <c r="E1214" t="s">
        <v>41</v>
      </c>
      <c r="F1214">
        <v>19</v>
      </c>
      <c r="G1214">
        <v>3</v>
      </c>
      <c r="H1214" t="s">
        <v>35</v>
      </c>
      <c r="I1214">
        <v>1</v>
      </c>
      <c r="J1214">
        <v>1701</v>
      </c>
      <c r="K1214">
        <v>2</v>
      </c>
      <c r="L1214" t="s">
        <v>36</v>
      </c>
      <c r="M1214">
        <v>35</v>
      </c>
      <c r="N1214">
        <v>2</v>
      </c>
      <c r="O1214">
        <v>1</v>
      </c>
      <c r="P1214" t="s">
        <v>43</v>
      </c>
      <c r="Q1214">
        <v>4</v>
      </c>
      <c r="R1214" t="s">
        <v>44</v>
      </c>
      <c r="S1214">
        <v>2929</v>
      </c>
      <c r="T1214">
        <v>20338</v>
      </c>
      <c r="U1214">
        <v>1</v>
      </c>
      <c r="V1214" t="s">
        <v>106</v>
      </c>
      <c r="W1214" t="s">
        <v>39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s="2" customFormat="1" x14ac:dyDescent="0.25">
      <c r="A1215">
        <v>23</v>
      </c>
      <c r="B1215" t="s">
        <v>32</v>
      </c>
      <c r="C1215" t="s">
        <v>33</v>
      </c>
      <c r="D1215">
        <v>427</v>
      </c>
      <c r="E1215" t="s">
        <v>34</v>
      </c>
      <c r="F1215">
        <v>7</v>
      </c>
      <c r="G1215">
        <v>3</v>
      </c>
      <c r="H1215" t="s">
        <v>35</v>
      </c>
      <c r="I1215">
        <v>1</v>
      </c>
      <c r="J1215">
        <v>1702</v>
      </c>
      <c r="K1215">
        <v>3</v>
      </c>
      <c r="L1215" t="s">
        <v>42</v>
      </c>
      <c r="M1215">
        <v>99</v>
      </c>
      <c r="N1215">
        <v>3</v>
      </c>
      <c r="O1215">
        <v>1</v>
      </c>
      <c r="P1215" t="s">
        <v>53</v>
      </c>
      <c r="Q1215">
        <v>4</v>
      </c>
      <c r="R1215" t="s">
        <v>48</v>
      </c>
      <c r="S1215">
        <v>2275</v>
      </c>
      <c r="T1215">
        <v>25103</v>
      </c>
      <c r="U1215">
        <v>1</v>
      </c>
      <c r="V1215" t="s">
        <v>106</v>
      </c>
      <c r="W1215" t="s">
        <v>32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s="2" customFormat="1" x14ac:dyDescent="0.25">
      <c r="A1216">
        <v>44</v>
      </c>
      <c r="B1216" t="s">
        <v>39</v>
      </c>
      <c r="C1216" t="s">
        <v>33</v>
      </c>
      <c r="D1216">
        <v>921</v>
      </c>
      <c r="E1216" t="s">
        <v>41</v>
      </c>
      <c r="F1216">
        <v>2</v>
      </c>
      <c r="G1216">
        <v>3</v>
      </c>
      <c r="H1216" t="s">
        <v>35</v>
      </c>
      <c r="I1216">
        <v>1</v>
      </c>
      <c r="J1216">
        <v>1703</v>
      </c>
      <c r="K1216">
        <v>3</v>
      </c>
      <c r="L1216" t="s">
        <v>36</v>
      </c>
      <c r="M1216">
        <v>96</v>
      </c>
      <c r="N1216">
        <v>4</v>
      </c>
      <c r="O1216">
        <v>3</v>
      </c>
      <c r="P1216" t="s">
        <v>50</v>
      </c>
      <c r="Q1216">
        <v>4</v>
      </c>
      <c r="R1216" t="s">
        <v>44</v>
      </c>
      <c r="S1216">
        <v>7879</v>
      </c>
      <c r="T1216">
        <v>14810</v>
      </c>
      <c r="U1216">
        <v>1</v>
      </c>
      <c r="V1216" t="s">
        <v>106</v>
      </c>
      <c r="W1216" t="s">
        <v>32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s="2" customFormat="1" x14ac:dyDescent="0.25">
      <c r="A1217">
        <v>35</v>
      </c>
      <c r="B1217" t="s">
        <v>39</v>
      </c>
      <c r="C1217" t="s">
        <v>40</v>
      </c>
      <c r="D1217">
        <v>146</v>
      </c>
      <c r="E1217" t="s">
        <v>41</v>
      </c>
      <c r="F1217">
        <v>2</v>
      </c>
      <c r="G1217">
        <v>4</v>
      </c>
      <c r="H1217" t="s">
        <v>47</v>
      </c>
      <c r="I1217">
        <v>1</v>
      </c>
      <c r="J1217">
        <v>1704</v>
      </c>
      <c r="K1217">
        <v>1</v>
      </c>
      <c r="L1217" t="s">
        <v>42</v>
      </c>
      <c r="M1217">
        <v>79</v>
      </c>
      <c r="N1217">
        <v>2</v>
      </c>
      <c r="O1217">
        <v>1</v>
      </c>
      <c r="P1217" t="s">
        <v>43</v>
      </c>
      <c r="Q1217">
        <v>4</v>
      </c>
      <c r="R1217" t="s">
        <v>38</v>
      </c>
      <c r="S1217">
        <v>4930</v>
      </c>
      <c r="T1217">
        <v>13970</v>
      </c>
      <c r="U1217">
        <v>0</v>
      </c>
      <c r="V1217" t="s">
        <v>106</v>
      </c>
      <c r="W1217" t="s">
        <v>32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s="2" customFormat="1" x14ac:dyDescent="0.25">
      <c r="A1218">
        <v>43</v>
      </c>
      <c r="B1218" t="s">
        <v>39</v>
      </c>
      <c r="C1218" t="s">
        <v>33</v>
      </c>
      <c r="D1218">
        <v>1179</v>
      </c>
      <c r="E1218" t="s">
        <v>34</v>
      </c>
      <c r="F1218">
        <v>2</v>
      </c>
      <c r="G1218">
        <v>3</v>
      </c>
      <c r="H1218" t="s">
        <v>47</v>
      </c>
      <c r="I1218">
        <v>1</v>
      </c>
      <c r="J1218">
        <v>1706</v>
      </c>
      <c r="K1218">
        <v>4</v>
      </c>
      <c r="L1218" t="s">
        <v>42</v>
      </c>
      <c r="M1218">
        <v>73</v>
      </c>
      <c r="N1218">
        <v>3</v>
      </c>
      <c r="O1218">
        <v>2</v>
      </c>
      <c r="P1218" t="s">
        <v>37</v>
      </c>
      <c r="Q1218">
        <v>4</v>
      </c>
      <c r="R1218" t="s">
        <v>44</v>
      </c>
      <c r="S1218">
        <v>7847</v>
      </c>
      <c r="T1218">
        <v>6069</v>
      </c>
      <c r="U1218">
        <v>1</v>
      </c>
      <c r="V1218" t="s">
        <v>106</v>
      </c>
      <c r="W1218" t="s">
        <v>32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s="2" customFormat="1" x14ac:dyDescent="0.25">
      <c r="A1219">
        <v>24</v>
      </c>
      <c r="B1219" t="s">
        <v>39</v>
      </c>
      <c r="C1219" t="s">
        <v>33</v>
      </c>
      <c r="D1219">
        <v>581</v>
      </c>
      <c r="E1219" t="s">
        <v>41</v>
      </c>
      <c r="F1219">
        <v>9</v>
      </c>
      <c r="G1219">
        <v>3</v>
      </c>
      <c r="H1219" t="s">
        <v>47</v>
      </c>
      <c r="I1219">
        <v>1</v>
      </c>
      <c r="J1219">
        <v>1707</v>
      </c>
      <c r="K1219">
        <v>3</v>
      </c>
      <c r="L1219" t="s">
        <v>42</v>
      </c>
      <c r="M1219">
        <v>62</v>
      </c>
      <c r="N1219">
        <v>4</v>
      </c>
      <c r="O1219">
        <v>1</v>
      </c>
      <c r="P1219" t="s">
        <v>43</v>
      </c>
      <c r="Q1219">
        <v>3</v>
      </c>
      <c r="R1219" t="s">
        <v>44</v>
      </c>
      <c r="S1219">
        <v>4401</v>
      </c>
      <c r="T1219">
        <v>17616</v>
      </c>
      <c r="U1219">
        <v>1</v>
      </c>
      <c r="V1219" t="s">
        <v>106</v>
      </c>
      <c r="W1219" t="s">
        <v>39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s="2" customFormat="1" x14ac:dyDescent="0.25">
      <c r="A1220">
        <v>41</v>
      </c>
      <c r="B1220" t="s">
        <v>39</v>
      </c>
      <c r="C1220" t="s">
        <v>33</v>
      </c>
      <c r="D1220">
        <v>918</v>
      </c>
      <c r="E1220" t="s">
        <v>34</v>
      </c>
      <c r="F1220">
        <v>6</v>
      </c>
      <c r="G1220">
        <v>3</v>
      </c>
      <c r="H1220" t="s">
        <v>55</v>
      </c>
      <c r="I1220">
        <v>1</v>
      </c>
      <c r="J1220">
        <v>1708</v>
      </c>
      <c r="K1220">
        <v>4</v>
      </c>
      <c r="L1220" t="s">
        <v>42</v>
      </c>
      <c r="M1220">
        <v>35</v>
      </c>
      <c r="N1220">
        <v>3</v>
      </c>
      <c r="O1220">
        <v>3</v>
      </c>
      <c r="P1220" t="s">
        <v>37</v>
      </c>
      <c r="Q1220">
        <v>3</v>
      </c>
      <c r="R1220" t="s">
        <v>38</v>
      </c>
      <c r="S1220">
        <v>9241</v>
      </c>
      <c r="T1220">
        <v>15869</v>
      </c>
      <c r="U1220">
        <v>1</v>
      </c>
      <c r="V1220" t="s">
        <v>106</v>
      </c>
      <c r="W1220" t="s">
        <v>39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s="2" customFormat="1" x14ac:dyDescent="0.25">
      <c r="A1221">
        <v>29</v>
      </c>
      <c r="B1221" t="s">
        <v>39</v>
      </c>
      <c r="C1221" t="s">
        <v>33</v>
      </c>
      <c r="D1221">
        <v>1082</v>
      </c>
      <c r="E1221" t="s">
        <v>41</v>
      </c>
      <c r="F1221">
        <v>9</v>
      </c>
      <c r="G1221">
        <v>4</v>
      </c>
      <c r="H1221" t="s">
        <v>47</v>
      </c>
      <c r="I1221">
        <v>1</v>
      </c>
      <c r="J1221">
        <v>1709</v>
      </c>
      <c r="K1221">
        <v>4</v>
      </c>
      <c r="L1221" t="s">
        <v>36</v>
      </c>
      <c r="M1221">
        <v>43</v>
      </c>
      <c r="N1221">
        <v>3</v>
      </c>
      <c r="O1221">
        <v>1</v>
      </c>
      <c r="P1221" t="s">
        <v>46</v>
      </c>
      <c r="Q1221">
        <v>3</v>
      </c>
      <c r="R1221" t="s">
        <v>44</v>
      </c>
      <c r="S1221">
        <v>2974</v>
      </c>
      <c r="T1221">
        <v>25412</v>
      </c>
      <c r="U1221">
        <v>9</v>
      </c>
      <c r="V1221" t="s">
        <v>106</v>
      </c>
      <c r="W1221" t="s">
        <v>39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s="2" customFormat="1" x14ac:dyDescent="0.25">
      <c r="A1222">
        <v>36</v>
      </c>
      <c r="B1222" t="s">
        <v>39</v>
      </c>
      <c r="C1222" t="s">
        <v>33</v>
      </c>
      <c r="D1222">
        <v>530</v>
      </c>
      <c r="E1222" t="s">
        <v>34</v>
      </c>
      <c r="F1222">
        <v>2</v>
      </c>
      <c r="G1222">
        <v>4</v>
      </c>
      <c r="H1222" t="s">
        <v>35</v>
      </c>
      <c r="I1222">
        <v>1</v>
      </c>
      <c r="J1222">
        <v>1710</v>
      </c>
      <c r="K1222">
        <v>3</v>
      </c>
      <c r="L1222" t="s">
        <v>36</v>
      </c>
      <c r="M1222">
        <v>51</v>
      </c>
      <c r="N1222">
        <v>3</v>
      </c>
      <c r="O1222">
        <v>2</v>
      </c>
      <c r="P1222" t="s">
        <v>53</v>
      </c>
      <c r="Q1222">
        <v>4</v>
      </c>
      <c r="R1222" t="s">
        <v>38</v>
      </c>
      <c r="S1222">
        <v>4502</v>
      </c>
      <c r="T1222">
        <v>7439</v>
      </c>
      <c r="U1222">
        <v>3</v>
      </c>
      <c r="V1222" t="s">
        <v>106</v>
      </c>
      <c r="W1222" t="s">
        <v>39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s="2" customFormat="1" x14ac:dyDescent="0.25">
      <c r="A1223">
        <v>45</v>
      </c>
      <c r="B1223" t="s">
        <v>39</v>
      </c>
      <c r="C1223" t="s">
        <v>51</v>
      </c>
      <c r="D1223">
        <v>1238</v>
      </c>
      <c r="E1223" t="s">
        <v>41</v>
      </c>
      <c r="F1223">
        <v>1</v>
      </c>
      <c r="G1223">
        <v>1</v>
      </c>
      <c r="H1223" t="s">
        <v>35</v>
      </c>
      <c r="I1223">
        <v>1</v>
      </c>
      <c r="J1223">
        <v>1712</v>
      </c>
      <c r="K1223">
        <v>3</v>
      </c>
      <c r="L1223" t="s">
        <v>42</v>
      </c>
      <c r="M1223">
        <v>74</v>
      </c>
      <c r="N1223">
        <v>2</v>
      </c>
      <c r="O1223">
        <v>3</v>
      </c>
      <c r="P1223" t="s">
        <v>50</v>
      </c>
      <c r="Q1223">
        <v>3</v>
      </c>
      <c r="R1223" t="s">
        <v>44</v>
      </c>
      <c r="S1223">
        <v>10748</v>
      </c>
      <c r="T1223">
        <v>3395</v>
      </c>
      <c r="U1223">
        <v>3</v>
      </c>
      <c r="V1223" t="s">
        <v>106</v>
      </c>
      <c r="W1223" t="s">
        <v>39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s="2" customFormat="1" x14ac:dyDescent="0.25">
      <c r="A1224">
        <v>24</v>
      </c>
      <c r="B1224" t="s">
        <v>32</v>
      </c>
      <c r="C1224" t="s">
        <v>33</v>
      </c>
      <c r="D1224">
        <v>240</v>
      </c>
      <c r="E1224" t="s">
        <v>57</v>
      </c>
      <c r="F1224">
        <v>22</v>
      </c>
      <c r="G1224">
        <v>1</v>
      </c>
      <c r="H1224" t="s">
        <v>57</v>
      </c>
      <c r="I1224">
        <v>1</v>
      </c>
      <c r="J1224">
        <v>1714</v>
      </c>
      <c r="K1224">
        <v>4</v>
      </c>
      <c r="L1224" t="s">
        <v>42</v>
      </c>
      <c r="M1224">
        <v>58</v>
      </c>
      <c r="N1224">
        <v>1</v>
      </c>
      <c r="O1224">
        <v>1</v>
      </c>
      <c r="P1224" t="s">
        <v>57</v>
      </c>
      <c r="Q1224">
        <v>3</v>
      </c>
      <c r="R1224" t="s">
        <v>44</v>
      </c>
      <c r="S1224">
        <v>1555</v>
      </c>
      <c r="T1224">
        <v>11585</v>
      </c>
      <c r="U1224">
        <v>1</v>
      </c>
      <c r="V1224" t="s">
        <v>106</v>
      </c>
      <c r="W1224" t="s">
        <v>39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s="2" customFormat="1" x14ac:dyDescent="0.25">
      <c r="A1225">
        <v>47</v>
      </c>
      <c r="B1225" t="s">
        <v>32</v>
      </c>
      <c r="C1225" t="s">
        <v>40</v>
      </c>
      <c r="D1225">
        <v>1093</v>
      </c>
      <c r="E1225" t="s">
        <v>34</v>
      </c>
      <c r="F1225">
        <v>9</v>
      </c>
      <c r="G1225">
        <v>3</v>
      </c>
      <c r="H1225" t="s">
        <v>35</v>
      </c>
      <c r="I1225">
        <v>1</v>
      </c>
      <c r="J1225">
        <v>1716</v>
      </c>
      <c r="K1225">
        <v>3</v>
      </c>
      <c r="L1225" t="s">
        <v>42</v>
      </c>
      <c r="M1225">
        <v>82</v>
      </c>
      <c r="N1225">
        <v>1</v>
      </c>
      <c r="O1225">
        <v>4</v>
      </c>
      <c r="P1225" t="s">
        <v>37</v>
      </c>
      <c r="Q1225">
        <v>3</v>
      </c>
      <c r="R1225" t="s">
        <v>44</v>
      </c>
      <c r="S1225">
        <v>12936</v>
      </c>
      <c r="T1225">
        <v>24164</v>
      </c>
      <c r="U1225">
        <v>7</v>
      </c>
      <c r="V1225" t="s">
        <v>106</v>
      </c>
      <c r="W1225" t="s">
        <v>39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s="2" customFormat="1" x14ac:dyDescent="0.25">
      <c r="A1226">
        <v>26</v>
      </c>
      <c r="B1226" t="s">
        <v>39</v>
      </c>
      <c r="C1226" t="s">
        <v>33</v>
      </c>
      <c r="D1226">
        <v>390</v>
      </c>
      <c r="E1226" t="s">
        <v>41</v>
      </c>
      <c r="F1226">
        <v>17</v>
      </c>
      <c r="G1226">
        <v>4</v>
      </c>
      <c r="H1226" t="s">
        <v>47</v>
      </c>
      <c r="I1226">
        <v>1</v>
      </c>
      <c r="J1226">
        <v>1718</v>
      </c>
      <c r="K1226">
        <v>4</v>
      </c>
      <c r="L1226" t="s">
        <v>42</v>
      </c>
      <c r="M1226">
        <v>62</v>
      </c>
      <c r="N1226">
        <v>1</v>
      </c>
      <c r="O1226">
        <v>1</v>
      </c>
      <c r="P1226" t="s">
        <v>46</v>
      </c>
      <c r="Q1226">
        <v>3</v>
      </c>
      <c r="R1226" t="s">
        <v>44</v>
      </c>
      <c r="S1226">
        <v>2305</v>
      </c>
      <c r="T1226">
        <v>6217</v>
      </c>
      <c r="U1226">
        <v>1</v>
      </c>
      <c r="V1226" t="s">
        <v>106</v>
      </c>
      <c r="W1226" t="s">
        <v>39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s="2" customFormat="1" x14ac:dyDescent="0.25">
      <c r="A1227">
        <v>45</v>
      </c>
      <c r="B1227" t="s">
        <v>39</v>
      </c>
      <c r="C1227" t="s">
        <v>33</v>
      </c>
      <c r="D1227">
        <v>1005</v>
      </c>
      <c r="E1227" t="s">
        <v>41</v>
      </c>
      <c r="F1227">
        <v>28</v>
      </c>
      <c r="G1227">
        <v>2</v>
      </c>
      <c r="H1227" t="s">
        <v>56</v>
      </c>
      <c r="I1227">
        <v>1</v>
      </c>
      <c r="J1227">
        <v>1719</v>
      </c>
      <c r="K1227">
        <v>4</v>
      </c>
      <c r="L1227" t="s">
        <v>36</v>
      </c>
      <c r="M1227">
        <v>48</v>
      </c>
      <c r="N1227">
        <v>2</v>
      </c>
      <c r="O1227">
        <v>4</v>
      </c>
      <c r="P1227" t="s">
        <v>54</v>
      </c>
      <c r="Q1227">
        <v>2</v>
      </c>
      <c r="R1227" t="s">
        <v>38</v>
      </c>
      <c r="S1227">
        <v>16704</v>
      </c>
      <c r="T1227">
        <v>17119</v>
      </c>
      <c r="U1227">
        <v>1</v>
      </c>
      <c r="V1227" t="s">
        <v>106</v>
      </c>
      <c r="W1227" t="s">
        <v>39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s="2" customFormat="1" x14ac:dyDescent="0.25">
      <c r="A1228">
        <v>32</v>
      </c>
      <c r="B1228" t="s">
        <v>39</v>
      </c>
      <c r="C1228" t="s">
        <v>40</v>
      </c>
      <c r="D1228">
        <v>585</v>
      </c>
      <c r="E1228" t="s">
        <v>41</v>
      </c>
      <c r="F1228">
        <v>10</v>
      </c>
      <c r="G1228">
        <v>3</v>
      </c>
      <c r="H1228" t="s">
        <v>35</v>
      </c>
      <c r="I1228">
        <v>1</v>
      </c>
      <c r="J1228">
        <v>1720</v>
      </c>
      <c r="K1228">
        <v>1</v>
      </c>
      <c r="L1228" t="s">
        <v>42</v>
      </c>
      <c r="M1228">
        <v>56</v>
      </c>
      <c r="N1228">
        <v>3</v>
      </c>
      <c r="O1228">
        <v>1</v>
      </c>
      <c r="P1228" t="s">
        <v>43</v>
      </c>
      <c r="Q1228">
        <v>3</v>
      </c>
      <c r="R1228" t="s">
        <v>44</v>
      </c>
      <c r="S1228">
        <v>3433</v>
      </c>
      <c r="T1228">
        <v>17360</v>
      </c>
      <c r="U1228">
        <v>6</v>
      </c>
      <c r="V1228" t="s">
        <v>106</v>
      </c>
      <c r="W1228" t="s">
        <v>39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s="2" customFormat="1" x14ac:dyDescent="0.25">
      <c r="A1229">
        <v>31</v>
      </c>
      <c r="B1229" t="s">
        <v>39</v>
      </c>
      <c r="C1229" t="s">
        <v>33</v>
      </c>
      <c r="D1229">
        <v>741</v>
      </c>
      <c r="E1229" t="s">
        <v>41</v>
      </c>
      <c r="F1229">
        <v>2</v>
      </c>
      <c r="G1229">
        <v>4</v>
      </c>
      <c r="H1229" t="s">
        <v>35</v>
      </c>
      <c r="I1229">
        <v>1</v>
      </c>
      <c r="J1229">
        <v>1721</v>
      </c>
      <c r="K1229">
        <v>2</v>
      </c>
      <c r="L1229" t="s">
        <v>42</v>
      </c>
      <c r="M1229">
        <v>69</v>
      </c>
      <c r="N1229">
        <v>3</v>
      </c>
      <c r="O1229">
        <v>1</v>
      </c>
      <c r="P1229" t="s">
        <v>46</v>
      </c>
      <c r="Q1229">
        <v>3</v>
      </c>
      <c r="R1229" t="s">
        <v>44</v>
      </c>
      <c r="S1229">
        <v>3477</v>
      </c>
      <c r="T1229">
        <v>18103</v>
      </c>
      <c r="U1229">
        <v>1</v>
      </c>
      <c r="V1229" t="s">
        <v>106</v>
      </c>
      <c r="W1229" t="s">
        <v>39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s="2" customFormat="1" x14ac:dyDescent="0.25">
      <c r="A1230">
        <v>41</v>
      </c>
      <c r="B1230" t="s">
        <v>39</v>
      </c>
      <c r="C1230" t="s">
        <v>51</v>
      </c>
      <c r="D1230">
        <v>552</v>
      </c>
      <c r="E1230" t="s">
        <v>57</v>
      </c>
      <c r="F1230">
        <v>4</v>
      </c>
      <c r="G1230">
        <v>3</v>
      </c>
      <c r="H1230" t="s">
        <v>57</v>
      </c>
      <c r="I1230">
        <v>1</v>
      </c>
      <c r="J1230">
        <v>1722</v>
      </c>
      <c r="K1230">
        <v>3</v>
      </c>
      <c r="L1230" t="s">
        <v>42</v>
      </c>
      <c r="M1230">
        <v>60</v>
      </c>
      <c r="N1230">
        <v>1</v>
      </c>
      <c r="O1230">
        <v>2</v>
      </c>
      <c r="P1230" t="s">
        <v>57</v>
      </c>
      <c r="Q1230">
        <v>2</v>
      </c>
      <c r="R1230" t="s">
        <v>44</v>
      </c>
      <c r="S1230">
        <v>6430</v>
      </c>
      <c r="T1230">
        <v>20794</v>
      </c>
      <c r="U1230">
        <v>6</v>
      </c>
      <c r="V1230" t="s">
        <v>106</v>
      </c>
      <c r="W1230" t="s">
        <v>39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s="2" customFormat="1" x14ac:dyDescent="0.25">
      <c r="A1231">
        <v>40</v>
      </c>
      <c r="B1231" t="s">
        <v>39</v>
      </c>
      <c r="C1231" t="s">
        <v>33</v>
      </c>
      <c r="D1231">
        <v>369</v>
      </c>
      <c r="E1231" t="s">
        <v>41</v>
      </c>
      <c r="F1231">
        <v>8</v>
      </c>
      <c r="G1231">
        <v>2</v>
      </c>
      <c r="H1231" t="s">
        <v>35</v>
      </c>
      <c r="I1231">
        <v>1</v>
      </c>
      <c r="J1231">
        <v>1724</v>
      </c>
      <c r="K1231">
        <v>2</v>
      </c>
      <c r="L1231" t="s">
        <v>36</v>
      </c>
      <c r="M1231">
        <v>92</v>
      </c>
      <c r="N1231">
        <v>3</v>
      </c>
      <c r="O1231">
        <v>2</v>
      </c>
      <c r="P1231" t="s">
        <v>49</v>
      </c>
      <c r="Q1231">
        <v>1</v>
      </c>
      <c r="R1231" t="s">
        <v>44</v>
      </c>
      <c r="S1231">
        <v>6516</v>
      </c>
      <c r="T1231">
        <v>5041</v>
      </c>
      <c r="U1231">
        <v>2</v>
      </c>
      <c r="V1231" t="s">
        <v>106</v>
      </c>
      <c r="W1231" t="s">
        <v>32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s="2" customFormat="1" x14ac:dyDescent="0.25">
      <c r="A1232">
        <v>24</v>
      </c>
      <c r="B1232" t="s">
        <v>39</v>
      </c>
      <c r="C1232" t="s">
        <v>33</v>
      </c>
      <c r="D1232">
        <v>506</v>
      </c>
      <c r="E1232" t="s">
        <v>41</v>
      </c>
      <c r="F1232">
        <v>29</v>
      </c>
      <c r="G1232">
        <v>1</v>
      </c>
      <c r="H1232" t="s">
        <v>47</v>
      </c>
      <c r="I1232">
        <v>1</v>
      </c>
      <c r="J1232">
        <v>1725</v>
      </c>
      <c r="K1232">
        <v>2</v>
      </c>
      <c r="L1232" t="s">
        <v>42</v>
      </c>
      <c r="M1232">
        <v>91</v>
      </c>
      <c r="N1232">
        <v>3</v>
      </c>
      <c r="O1232">
        <v>1</v>
      </c>
      <c r="P1232" t="s">
        <v>46</v>
      </c>
      <c r="Q1232">
        <v>1</v>
      </c>
      <c r="R1232" t="s">
        <v>48</v>
      </c>
      <c r="S1232">
        <v>3907</v>
      </c>
      <c r="T1232">
        <v>3622</v>
      </c>
      <c r="U1232">
        <v>1</v>
      </c>
      <c r="V1232" t="s">
        <v>106</v>
      </c>
      <c r="W1232" t="s">
        <v>39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s="2" customFormat="1" x14ac:dyDescent="0.25">
      <c r="A1233">
        <v>46</v>
      </c>
      <c r="B1233" t="s">
        <v>39</v>
      </c>
      <c r="C1233" t="s">
        <v>33</v>
      </c>
      <c r="D1233">
        <v>717</v>
      </c>
      <c r="E1233" t="s">
        <v>41</v>
      </c>
      <c r="F1233">
        <v>13</v>
      </c>
      <c r="G1233">
        <v>4</v>
      </c>
      <c r="H1233" t="s">
        <v>35</v>
      </c>
      <c r="I1233">
        <v>1</v>
      </c>
      <c r="J1233">
        <v>1727</v>
      </c>
      <c r="K1233">
        <v>3</v>
      </c>
      <c r="L1233" t="s">
        <v>42</v>
      </c>
      <c r="M1233">
        <v>34</v>
      </c>
      <c r="N1233">
        <v>3</v>
      </c>
      <c r="O1233">
        <v>2</v>
      </c>
      <c r="P1233" t="s">
        <v>50</v>
      </c>
      <c r="Q1233">
        <v>2</v>
      </c>
      <c r="R1233" t="s">
        <v>38</v>
      </c>
      <c r="S1233">
        <v>5562</v>
      </c>
      <c r="T1233">
        <v>9697</v>
      </c>
      <c r="U1233">
        <v>6</v>
      </c>
      <c r="V1233" t="s">
        <v>106</v>
      </c>
      <c r="W1233" t="s">
        <v>39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s="2" customFormat="1" x14ac:dyDescent="0.25">
      <c r="A1234">
        <v>35</v>
      </c>
      <c r="B1234" t="s">
        <v>39</v>
      </c>
      <c r="C1234" t="s">
        <v>33</v>
      </c>
      <c r="D1234">
        <v>1370</v>
      </c>
      <c r="E1234" t="s">
        <v>41</v>
      </c>
      <c r="F1234">
        <v>27</v>
      </c>
      <c r="G1234">
        <v>4</v>
      </c>
      <c r="H1234" t="s">
        <v>35</v>
      </c>
      <c r="I1234">
        <v>1</v>
      </c>
      <c r="J1234">
        <v>1728</v>
      </c>
      <c r="K1234">
        <v>4</v>
      </c>
      <c r="L1234" t="s">
        <v>42</v>
      </c>
      <c r="M1234">
        <v>49</v>
      </c>
      <c r="N1234">
        <v>3</v>
      </c>
      <c r="O1234">
        <v>2</v>
      </c>
      <c r="P1234" t="s">
        <v>49</v>
      </c>
      <c r="Q1234">
        <v>3</v>
      </c>
      <c r="R1234" t="s">
        <v>44</v>
      </c>
      <c r="S1234">
        <v>6883</v>
      </c>
      <c r="T1234">
        <v>5151</v>
      </c>
      <c r="U1234">
        <v>2</v>
      </c>
      <c r="V1234" t="s">
        <v>106</v>
      </c>
      <c r="W1234" t="s">
        <v>39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s="2" customFormat="1" x14ac:dyDescent="0.25">
      <c r="A1235">
        <v>30</v>
      </c>
      <c r="B1235" t="s">
        <v>39</v>
      </c>
      <c r="C1235" t="s">
        <v>33</v>
      </c>
      <c r="D1235">
        <v>793</v>
      </c>
      <c r="E1235" t="s">
        <v>41</v>
      </c>
      <c r="F1235">
        <v>16</v>
      </c>
      <c r="G1235">
        <v>1</v>
      </c>
      <c r="H1235" t="s">
        <v>35</v>
      </c>
      <c r="I1235">
        <v>1</v>
      </c>
      <c r="J1235">
        <v>1729</v>
      </c>
      <c r="K1235">
        <v>2</v>
      </c>
      <c r="L1235" t="s">
        <v>42</v>
      </c>
      <c r="M1235">
        <v>33</v>
      </c>
      <c r="N1235">
        <v>3</v>
      </c>
      <c r="O1235">
        <v>1</v>
      </c>
      <c r="P1235" t="s">
        <v>43</v>
      </c>
      <c r="Q1235">
        <v>4</v>
      </c>
      <c r="R1235" t="s">
        <v>44</v>
      </c>
      <c r="S1235">
        <v>2862</v>
      </c>
      <c r="T1235">
        <v>3811</v>
      </c>
      <c r="U1235">
        <v>1</v>
      </c>
      <c r="V1235" t="s">
        <v>106</v>
      </c>
      <c r="W1235" t="s">
        <v>39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s="2" customFormat="1" x14ac:dyDescent="0.25">
      <c r="A1236">
        <v>47</v>
      </c>
      <c r="B1236" t="s">
        <v>39</v>
      </c>
      <c r="C1236" t="s">
        <v>51</v>
      </c>
      <c r="D1236">
        <v>543</v>
      </c>
      <c r="E1236" t="s">
        <v>34</v>
      </c>
      <c r="F1236">
        <v>2</v>
      </c>
      <c r="G1236">
        <v>4</v>
      </c>
      <c r="H1236" t="s">
        <v>55</v>
      </c>
      <c r="I1236">
        <v>1</v>
      </c>
      <c r="J1236">
        <v>1731</v>
      </c>
      <c r="K1236">
        <v>3</v>
      </c>
      <c r="L1236" t="s">
        <v>42</v>
      </c>
      <c r="M1236">
        <v>87</v>
      </c>
      <c r="N1236">
        <v>3</v>
      </c>
      <c r="O1236">
        <v>2</v>
      </c>
      <c r="P1236" t="s">
        <v>37</v>
      </c>
      <c r="Q1236">
        <v>2</v>
      </c>
      <c r="R1236" t="s">
        <v>44</v>
      </c>
      <c r="S1236">
        <v>4978</v>
      </c>
      <c r="T1236">
        <v>3536</v>
      </c>
      <c r="U1236">
        <v>7</v>
      </c>
      <c r="V1236" t="s">
        <v>106</v>
      </c>
      <c r="W1236" t="s">
        <v>39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s="2" customFormat="1" x14ac:dyDescent="0.25">
      <c r="A1237">
        <v>46</v>
      </c>
      <c r="B1237" t="s">
        <v>39</v>
      </c>
      <c r="C1237" t="s">
        <v>33</v>
      </c>
      <c r="D1237">
        <v>1277</v>
      </c>
      <c r="E1237" t="s">
        <v>34</v>
      </c>
      <c r="F1237">
        <v>2</v>
      </c>
      <c r="G1237">
        <v>3</v>
      </c>
      <c r="H1237" t="s">
        <v>35</v>
      </c>
      <c r="I1237">
        <v>1</v>
      </c>
      <c r="J1237">
        <v>1732</v>
      </c>
      <c r="K1237">
        <v>3</v>
      </c>
      <c r="L1237" t="s">
        <v>42</v>
      </c>
      <c r="M1237">
        <v>74</v>
      </c>
      <c r="N1237">
        <v>3</v>
      </c>
      <c r="O1237">
        <v>3</v>
      </c>
      <c r="P1237" t="s">
        <v>37</v>
      </c>
      <c r="Q1237">
        <v>4</v>
      </c>
      <c r="R1237" t="s">
        <v>48</v>
      </c>
      <c r="S1237">
        <v>10368</v>
      </c>
      <c r="T1237">
        <v>5596</v>
      </c>
      <c r="U1237">
        <v>4</v>
      </c>
      <c r="V1237" t="s">
        <v>106</v>
      </c>
      <c r="W1237" t="s">
        <v>32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s="2" customFormat="1" x14ac:dyDescent="0.25">
      <c r="A1238">
        <v>36</v>
      </c>
      <c r="B1238" t="s">
        <v>32</v>
      </c>
      <c r="C1238" t="s">
        <v>33</v>
      </c>
      <c r="D1238">
        <v>1456</v>
      </c>
      <c r="E1238" t="s">
        <v>34</v>
      </c>
      <c r="F1238">
        <v>13</v>
      </c>
      <c r="G1238">
        <v>5</v>
      </c>
      <c r="H1238" t="s">
        <v>55</v>
      </c>
      <c r="I1238">
        <v>1</v>
      </c>
      <c r="J1238">
        <v>1733</v>
      </c>
      <c r="K1238">
        <v>2</v>
      </c>
      <c r="L1238" t="s">
        <v>42</v>
      </c>
      <c r="M1238">
        <v>96</v>
      </c>
      <c r="N1238">
        <v>2</v>
      </c>
      <c r="O1238">
        <v>2</v>
      </c>
      <c r="P1238" t="s">
        <v>37</v>
      </c>
      <c r="Q1238">
        <v>1</v>
      </c>
      <c r="R1238" t="s">
        <v>48</v>
      </c>
      <c r="S1238">
        <v>6134</v>
      </c>
      <c r="T1238">
        <v>8658</v>
      </c>
      <c r="U1238">
        <v>5</v>
      </c>
      <c r="V1238" t="s">
        <v>106</v>
      </c>
      <c r="W1238" t="s">
        <v>32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s="2" customFormat="1" x14ac:dyDescent="0.25">
      <c r="A1239">
        <v>32</v>
      </c>
      <c r="B1239" t="s">
        <v>32</v>
      </c>
      <c r="C1239" t="s">
        <v>33</v>
      </c>
      <c r="D1239">
        <v>964</v>
      </c>
      <c r="E1239" t="s">
        <v>34</v>
      </c>
      <c r="F1239">
        <v>1</v>
      </c>
      <c r="G1239">
        <v>2</v>
      </c>
      <c r="H1239" t="s">
        <v>35</v>
      </c>
      <c r="I1239">
        <v>1</v>
      </c>
      <c r="J1239">
        <v>1734</v>
      </c>
      <c r="K1239">
        <v>1</v>
      </c>
      <c r="L1239" t="s">
        <v>42</v>
      </c>
      <c r="M1239">
        <v>34</v>
      </c>
      <c r="N1239">
        <v>1</v>
      </c>
      <c r="O1239">
        <v>2</v>
      </c>
      <c r="P1239" t="s">
        <v>37</v>
      </c>
      <c r="Q1239">
        <v>2</v>
      </c>
      <c r="R1239" t="s">
        <v>38</v>
      </c>
      <c r="S1239">
        <v>6735</v>
      </c>
      <c r="T1239">
        <v>12147</v>
      </c>
      <c r="U1239">
        <v>6</v>
      </c>
      <c r="V1239" t="s">
        <v>106</v>
      </c>
      <c r="W1239" t="s">
        <v>39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s="2" customFormat="1" x14ac:dyDescent="0.25">
      <c r="A1240">
        <v>23</v>
      </c>
      <c r="B1240" t="s">
        <v>39</v>
      </c>
      <c r="C1240" t="s">
        <v>33</v>
      </c>
      <c r="D1240">
        <v>160</v>
      </c>
      <c r="E1240" t="s">
        <v>41</v>
      </c>
      <c r="F1240">
        <v>4</v>
      </c>
      <c r="G1240">
        <v>1</v>
      </c>
      <c r="H1240" t="s">
        <v>47</v>
      </c>
      <c r="I1240">
        <v>1</v>
      </c>
      <c r="J1240">
        <v>1735</v>
      </c>
      <c r="K1240">
        <v>3</v>
      </c>
      <c r="L1240" t="s">
        <v>36</v>
      </c>
      <c r="M1240">
        <v>51</v>
      </c>
      <c r="N1240">
        <v>3</v>
      </c>
      <c r="O1240">
        <v>1</v>
      </c>
      <c r="P1240" t="s">
        <v>46</v>
      </c>
      <c r="Q1240">
        <v>2</v>
      </c>
      <c r="R1240" t="s">
        <v>38</v>
      </c>
      <c r="S1240">
        <v>3295</v>
      </c>
      <c r="T1240">
        <v>12862</v>
      </c>
      <c r="U1240">
        <v>1</v>
      </c>
      <c r="V1240" t="s">
        <v>106</v>
      </c>
      <c r="W1240" t="s">
        <v>39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s="2" customFormat="1" x14ac:dyDescent="0.25">
      <c r="A1241">
        <v>31</v>
      </c>
      <c r="B1241" t="s">
        <v>39</v>
      </c>
      <c r="C1241" t="s">
        <v>40</v>
      </c>
      <c r="D1241">
        <v>163</v>
      </c>
      <c r="E1241" t="s">
        <v>41</v>
      </c>
      <c r="F1241">
        <v>24</v>
      </c>
      <c r="G1241">
        <v>1</v>
      </c>
      <c r="H1241" t="s">
        <v>56</v>
      </c>
      <c r="I1241">
        <v>1</v>
      </c>
      <c r="J1241">
        <v>1736</v>
      </c>
      <c r="K1241">
        <v>4</v>
      </c>
      <c r="L1241" t="s">
        <v>36</v>
      </c>
      <c r="M1241">
        <v>30</v>
      </c>
      <c r="N1241">
        <v>3</v>
      </c>
      <c r="O1241">
        <v>2</v>
      </c>
      <c r="P1241" t="s">
        <v>49</v>
      </c>
      <c r="Q1241">
        <v>4</v>
      </c>
      <c r="R1241" t="s">
        <v>38</v>
      </c>
      <c r="S1241">
        <v>5238</v>
      </c>
      <c r="T1241">
        <v>6670</v>
      </c>
      <c r="U1241">
        <v>2</v>
      </c>
      <c r="V1241" t="s">
        <v>106</v>
      </c>
      <c r="W1241" t="s">
        <v>39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s="2" customFormat="1" x14ac:dyDescent="0.25">
      <c r="A1242">
        <v>39</v>
      </c>
      <c r="B1242" t="s">
        <v>39</v>
      </c>
      <c r="C1242" t="s">
        <v>51</v>
      </c>
      <c r="D1242">
        <v>792</v>
      </c>
      <c r="E1242" t="s">
        <v>41</v>
      </c>
      <c r="F1242">
        <v>1</v>
      </c>
      <c r="G1242">
        <v>3</v>
      </c>
      <c r="H1242" t="s">
        <v>35</v>
      </c>
      <c r="I1242">
        <v>1</v>
      </c>
      <c r="J1242">
        <v>1737</v>
      </c>
      <c r="K1242">
        <v>4</v>
      </c>
      <c r="L1242" t="s">
        <v>42</v>
      </c>
      <c r="M1242">
        <v>77</v>
      </c>
      <c r="N1242">
        <v>3</v>
      </c>
      <c r="O1242">
        <v>2</v>
      </c>
      <c r="P1242" t="s">
        <v>46</v>
      </c>
      <c r="Q1242">
        <v>4</v>
      </c>
      <c r="R1242" t="s">
        <v>44</v>
      </c>
      <c r="S1242">
        <v>6472</v>
      </c>
      <c r="T1242">
        <v>8989</v>
      </c>
      <c r="U1242">
        <v>1</v>
      </c>
      <c r="V1242" t="s">
        <v>106</v>
      </c>
      <c r="W1242" t="s">
        <v>32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s="2" customFormat="1" x14ac:dyDescent="0.25">
      <c r="A1243">
        <v>32</v>
      </c>
      <c r="B1243" t="s">
        <v>39</v>
      </c>
      <c r="C1243" t="s">
        <v>33</v>
      </c>
      <c r="D1243">
        <v>371</v>
      </c>
      <c r="E1243" t="s">
        <v>34</v>
      </c>
      <c r="F1243">
        <v>19</v>
      </c>
      <c r="G1243">
        <v>3</v>
      </c>
      <c r="H1243" t="s">
        <v>35</v>
      </c>
      <c r="I1243">
        <v>1</v>
      </c>
      <c r="J1243">
        <v>1739</v>
      </c>
      <c r="K1243">
        <v>4</v>
      </c>
      <c r="L1243" t="s">
        <v>42</v>
      </c>
      <c r="M1243">
        <v>80</v>
      </c>
      <c r="N1243">
        <v>1</v>
      </c>
      <c r="O1243">
        <v>3</v>
      </c>
      <c r="P1243" t="s">
        <v>37</v>
      </c>
      <c r="Q1243">
        <v>3</v>
      </c>
      <c r="R1243" t="s">
        <v>44</v>
      </c>
      <c r="S1243">
        <v>9610</v>
      </c>
      <c r="T1243">
        <v>3840</v>
      </c>
      <c r="U1243">
        <v>3</v>
      </c>
      <c r="V1243" t="s">
        <v>106</v>
      </c>
      <c r="W1243" t="s">
        <v>39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s="2" customFormat="1" x14ac:dyDescent="0.25">
      <c r="A1244">
        <v>40</v>
      </c>
      <c r="B1244" t="s">
        <v>39</v>
      </c>
      <c r="C1244" t="s">
        <v>33</v>
      </c>
      <c r="D1244">
        <v>611</v>
      </c>
      <c r="E1244" t="s">
        <v>34</v>
      </c>
      <c r="F1244">
        <v>7</v>
      </c>
      <c r="G1244">
        <v>4</v>
      </c>
      <c r="H1244" t="s">
        <v>47</v>
      </c>
      <c r="I1244">
        <v>1</v>
      </c>
      <c r="J1244">
        <v>1740</v>
      </c>
      <c r="K1244">
        <v>2</v>
      </c>
      <c r="L1244" t="s">
        <v>42</v>
      </c>
      <c r="M1244">
        <v>88</v>
      </c>
      <c r="N1244">
        <v>3</v>
      </c>
      <c r="O1244">
        <v>5</v>
      </c>
      <c r="P1244" t="s">
        <v>52</v>
      </c>
      <c r="Q1244">
        <v>2</v>
      </c>
      <c r="R1244" t="s">
        <v>38</v>
      </c>
      <c r="S1244">
        <v>19833</v>
      </c>
      <c r="T1244">
        <v>4349</v>
      </c>
      <c r="U1244">
        <v>1</v>
      </c>
      <c r="V1244" t="s">
        <v>106</v>
      </c>
      <c r="W1244" t="s">
        <v>39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s="2" customFormat="1" x14ac:dyDescent="0.25">
      <c r="A1245">
        <v>45</v>
      </c>
      <c r="B1245" t="s">
        <v>39</v>
      </c>
      <c r="C1245" t="s">
        <v>33</v>
      </c>
      <c r="D1245">
        <v>176</v>
      </c>
      <c r="E1245" t="s">
        <v>57</v>
      </c>
      <c r="F1245">
        <v>4</v>
      </c>
      <c r="G1245">
        <v>3</v>
      </c>
      <c r="H1245" t="s">
        <v>35</v>
      </c>
      <c r="I1245">
        <v>1</v>
      </c>
      <c r="J1245">
        <v>1744</v>
      </c>
      <c r="K1245">
        <v>3</v>
      </c>
      <c r="L1245" t="s">
        <v>36</v>
      </c>
      <c r="M1245">
        <v>56</v>
      </c>
      <c r="N1245">
        <v>1</v>
      </c>
      <c r="O1245">
        <v>3</v>
      </c>
      <c r="P1245" t="s">
        <v>57</v>
      </c>
      <c r="Q1245">
        <v>3</v>
      </c>
      <c r="R1245" t="s">
        <v>44</v>
      </c>
      <c r="S1245">
        <v>9756</v>
      </c>
      <c r="T1245">
        <v>6595</v>
      </c>
      <c r="U1245">
        <v>4</v>
      </c>
      <c r="V1245" t="s">
        <v>106</v>
      </c>
      <c r="W1245" t="s">
        <v>39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s="2" customFormat="1" x14ac:dyDescent="0.25">
      <c r="A1246">
        <v>30</v>
      </c>
      <c r="B1246" t="s">
        <v>39</v>
      </c>
      <c r="C1246" t="s">
        <v>40</v>
      </c>
      <c r="D1246">
        <v>1312</v>
      </c>
      <c r="E1246" t="s">
        <v>41</v>
      </c>
      <c r="F1246">
        <v>2</v>
      </c>
      <c r="G1246">
        <v>4</v>
      </c>
      <c r="H1246" t="s">
        <v>56</v>
      </c>
      <c r="I1246">
        <v>1</v>
      </c>
      <c r="J1246">
        <v>1745</v>
      </c>
      <c r="K1246">
        <v>4</v>
      </c>
      <c r="L1246" t="s">
        <v>36</v>
      </c>
      <c r="M1246">
        <v>78</v>
      </c>
      <c r="N1246">
        <v>2</v>
      </c>
      <c r="O1246">
        <v>1</v>
      </c>
      <c r="P1246" t="s">
        <v>43</v>
      </c>
      <c r="Q1246">
        <v>1</v>
      </c>
      <c r="R1246" t="s">
        <v>38</v>
      </c>
      <c r="S1246">
        <v>4968</v>
      </c>
      <c r="T1246">
        <v>26427</v>
      </c>
      <c r="U1246">
        <v>0</v>
      </c>
      <c r="V1246" t="s">
        <v>106</v>
      </c>
      <c r="W1246" t="s">
        <v>39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s="2" customFormat="1" x14ac:dyDescent="0.25">
      <c r="A1247">
        <v>24</v>
      </c>
      <c r="B1247" t="s">
        <v>39</v>
      </c>
      <c r="C1247" t="s">
        <v>40</v>
      </c>
      <c r="D1247">
        <v>897</v>
      </c>
      <c r="E1247" t="s">
        <v>57</v>
      </c>
      <c r="F1247">
        <v>10</v>
      </c>
      <c r="G1247">
        <v>3</v>
      </c>
      <c r="H1247" t="s">
        <v>47</v>
      </c>
      <c r="I1247">
        <v>1</v>
      </c>
      <c r="J1247">
        <v>1746</v>
      </c>
      <c r="K1247">
        <v>1</v>
      </c>
      <c r="L1247" t="s">
        <v>42</v>
      </c>
      <c r="M1247">
        <v>59</v>
      </c>
      <c r="N1247">
        <v>3</v>
      </c>
      <c r="O1247">
        <v>1</v>
      </c>
      <c r="P1247" t="s">
        <v>57</v>
      </c>
      <c r="Q1247">
        <v>4</v>
      </c>
      <c r="R1247" t="s">
        <v>44</v>
      </c>
      <c r="S1247">
        <v>2145</v>
      </c>
      <c r="T1247">
        <v>2097</v>
      </c>
      <c r="U1247">
        <v>0</v>
      </c>
      <c r="V1247" t="s">
        <v>106</v>
      </c>
      <c r="W1247" t="s">
        <v>39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s="2" customFormat="1" x14ac:dyDescent="0.25">
      <c r="A1248">
        <v>30</v>
      </c>
      <c r="B1248" t="s">
        <v>32</v>
      </c>
      <c r="C1248" t="s">
        <v>40</v>
      </c>
      <c r="D1248">
        <v>600</v>
      </c>
      <c r="E1248" t="s">
        <v>57</v>
      </c>
      <c r="F1248">
        <v>8</v>
      </c>
      <c r="G1248">
        <v>3</v>
      </c>
      <c r="H1248" t="s">
        <v>57</v>
      </c>
      <c r="I1248">
        <v>1</v>
      </c>
      <c r="J1248">
        <v>1747</v>
      </c>
      <c r="K1248">
        <v>3</v>
      </c>
      <c r="L1248" t="s">
        <v>36</v>
      </c>
      <c r="M1248">
        <v>66</v>
      </c>
      <c r="N1248">
        <v>2</v>
      </c>
      <c r="O1248">
        <v>1</v>
      </c>
      <c r="P1248" t="s">
        <v>57</v>
      </c>
      <c r="Q1248">
        <v>4</v>
      </c>
      <c r="R1248" t="s">
        <v>48</v>
      </c>
      <c r="S1248">
        <v>2180</v>
      </c>
      <c r="T1248">
        <v>9732</v>
      </c>
      <c r="U1248">
        <v>6</v>
      </c>
      <c r="V1248" t="s">
        <v>106</v>
      </c>
      <c r="W1248" t="s">
        <v>39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s="2" customFormat="1" x14ac:dyDescent="0.25">
      <c r="A1249">
        <v>31</v>
      </c>
      <c r="B1249" t="s">
        <v>39</v>
      </c>
      <c r="C1249" t="s">
        <v>33</v>
      </c>
      <c r="D1249">
        <v>1003</v>
      </c>
      <c r="E1249" t="s">
        <v>34</v>
      </c>
      <c r="F1249">
        <v>5</v>
      </c>
      <c r="G1249">
        <v>3</v>
      </c>
      <c r="H1249" t="s">
        <v>56</v>
      </c>
      <c r="I1249">
        <v>1</v>
      </c>
      <c r="J1249">
        <v>1749</v>
      </c>
      <c r="K1249">
        <v>1</v>
      </c>
      <c r="L1249" t="s">
        <v>42</v>
      </c>
      <c r="M1249">
        <v>51</v>
      </c>
      <c r="N1249">
        <v>3</v>
      </c>
      <c r="O1249">
        <v>2</v>
      </c>
      <c r="P1249" t="s">
        <v>37</v>
      </c>
      <c r="Q1249">
        <v>3</v>
      </c>
      <c r="R1249" t="s">
        <v>44</v>
      </c>
      <c r="S1249">
        <v>8346</v>
      </c>
      <c r="T1249">
        <v>20943</v>
      </c>
      <c r="U1249">
        <v>1</v>
      </c>
      <c r="V1249" t="s">
        <v>106</v>
      </c>
      <c r="W1249" t="s">
        <v>39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s="2" customFormat="1" x14ac:dyDescent="0.25">
      <c r="A1250">
        <v>27</v>
      </c>
      <c r="B1250" t="s">
        <v>39</v>
      </c>
      <c r="C1250" t="s">
        <v>33</v>
      </c>
      <c r="D1250">
        <v>1054</v>
      </c>
      <c r="E1250" t="s">
        <v>41</v>
      </c>
      <c r="F1250">
        <v>8</v>
      </c>
      <c r="G1250">
        <v>3</v>
      </c>
      <c r="H1250" t="s">
        <v>47</v>
      </c>
      <c r="I1250">
        <v>1</v>
      </c>
      <c r="J1250">
        <v>1751</v>
      </c>
      <c r="K1250">
        <v>3</v>
      </c>
      <c r="L1250" t="s">
        <v>36</v>
      </c>
      <c r="M1250">
        <v>67</v>
      </c>
      <c r="N1250">
        <v>3</v>
      </c>
      <c r="O1250">
        <v>1</v>
      </c>
      <c r="P1250" t="s">
        <v>43</v>
      </c>
      <c r="Q1250">
        <v>4</v>
      </c>
      <c r="R1250" t="s">
        <v>38</v>
      </c>
      <c r="S1250">
        <v>3445</v>
      </c>
      <c r="T1250">
        <v>6152</v>
      </c>
      <c r="U1250">
        <v>1</v>
      </c>
      <c r="V1250" t="s">
        <v>106</v>
      </c>
      <c r="W1250" t="s">
        <v>39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s="2" customFormat="1" x14ac:dyDescent="0.25">
      <c r="A1251">
        <v>29</v>
      </c>
      <c r="B1251" t="s">
        <v>32</v>
      </c>
      <c r="C1251" t="s">
        <v>33</v>
      </c>
      <c r="D1251">
        <v>428</v>
      </c>
      <c r="E1251" t="s">
        <v>34</v>
      </c>
      <c r="F1251">
        <v>9</v>
      </c>
      <c r="G1251">
        <v>3</v>
      </c>
      <c r="H1251" t="s">
        <v>55</v>
      </c>
      <c r="I1251">
        <v>1</v>
      </c>
      <c r="J1251">
        <v>1752</v>
      </c>
      <c r="K1251">
        <v>2</v>
      </c>
      <c r="L1251" t="s">
        <v>36</v>
      </c>
      <c r="M1251">
        <v>52</v>
      </c>
      <c r="N1251">
        <v>1</v>
      </c>
      <c r="O1251">
        <v>1</v>
      </c>
      <c r="P1251" t="s">
        <v>53</v>
      </c>
      <c r="Q1251">
        <v>2</v>
      </c>
      <c r="R1251" t="s">
        <v>38</v>
      </c>
      <c r="S1251">
        <v>2760</v>
      </c>
      <c r="T1251">
        <v>14630</v>
      </c>
      <c r="U1251">
        <v>1</v>
      </c>
      <c r="V1251" t="s">
        <v>106</v>
      </c>
      <c r="W1251" t="s">
        <v>39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s="2" customFormat="1" x14ac:dyDescent="0.25">
      <c r="A1252">
        <v>29</v>
      </c>
      <c r="B1252" t="s">
        <v>39</v>
      </c>
      <c r="C1252" t="s">
        <v>40</v>
      </c>
      <c r="D1252">
        <v>461</v>
      </c>
      <c r="E1252" t="s">
        <v>41</v>
      </c>
      <c r="F1252">
        <v>1</v>
      </c>
      <c r="G1252">
        <v>3</v>
      </c>
      <c r="H1252" t="s">
        <v>35</v>
      </c>
      <c r="I1252">
        <v>1</v>
      </c>
      <c r="J1252">
        <v>1753</v>
      </c>
      <c r="K1252">
        <v>4</v>
      </c>
      <c r="L1252" t="s">
        <v>42</v>
      </c>
      <c r="M1252">
        <v>70</v>
      </c>
      <c r="N1252">
        <v>4</v>
      </c>
      <c r="O1252">
        <v>2</v>
      </c>
      <c r="P1252" t="s">
        <v>50</v>
      </c>
      <c r="Q1252">
        <v>3</v>
      </c>
      <c r="R1252" t="s">
        <v>38</v>
      </c>
      <c r="S1252">
        <v>6294</v>
      </c>
      <c r="T1252">
        <v>23060</v>
      </c>
      <c r="U1252">
        <v>8</v>
      </c>
      <c r="V1252" t="s">
        <v>106</v>
      </c>
      <c r="W1252" t="s">
        <v>32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s="2" customFormat="1" x14ac:dyDescent="0.25">
      <c r="A1253">
        <v>30</v>
      </c>
      <c r="B1253" t="s">
        <v>39</v>
      </c>
      <c r="C1253" t="s">
        <v>33</v>
      </c>
      <c r="D1253">
        <v>979</v>
      </c>
      <c r="E1253" t="s">
        <v>34</v>
      </c>
      <c r="F1253">
        <v>15</v>
      </c>
      <c r="G1253">
        <v>2</v>
      </c>
      <c r="H1253" t="s">
        <v>55</v>
      </c>
      <c r="I1253">
        <v>1</v>
      </c>
      <c r="J1253">
        <v>1754</v>
      </c>
      <c r="K1253">
        <v>3</v>
      </c>
      <c r="L1253" t="s">
        <v>42</v>
      </c>
      <c r="M1253">
        <v>94</v>
      </c>
      <c r="N1253">
        <v>2</v>
      </c>
      <c r="O1253">
        <v>3</v>
      </c>
      <c r="P1253" t="s">
        <v>37</v>
      </c>
      <c r="Q1253">
        <v>1</v>
      </c>
      <c r="R1253" t="s">
        <v>48</v>
      </c>
      <c r="S1253">
        <v>7140</v>
      </c>
      <c r="T1253">
        <v>3088</v>
      </c>
      <c r="U1253">
        <v>2</v>
      </c>
      <c r="V1253" t="s">
        <v>106</v>
      </c>
      <c r="W1253" t="s">
        <v>39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s="2" customFormat="1" x14ac:dyDescent="0.25">
      <c r="A1254">
        <v>34</v>
      </c>
      <c r="B1254" t="s">
        <v>39</v>
      </c>
      <c r="C1254" t="s">
        <v>33</v>
      </c>
      <c r="D1254">
        <v>181</v>
      </c>
      <c r="E1254" t="s">
        <v>41</v>
      </c>
      <c r="F1254">
        <v>2</v>
      </c>
      <c r="G1254">
        <v>4</v>
      </c>
      <c r="H1254" t="s">
        <v>47</v>
      </c>
      <c r="I1254">
        <v>1</v>
      </c>
      <c r="J1254">
        <v>1755</v>
      </c>
      <c r="K1254">
        <v>4</v>
      </c>
      <c r="L1254" t="s">
        <v>42</v>
      </c>
      <c r="M1254">
        <v>97</v>
      </c>
      <c r="N1254">
        <v>4</v>
      </c>
      <c r="O1254">
        <v>1</v>
      </c>
      <c r="P1254" t="s">
        <v>43</v>
      </c>
      <c r="Q1254">
        <v>4</v>
      </c>
      <c r="R1254" t="s">
        <v>44</v>
      </c>
      <c r="S1254">
        <v>2932</v>
      </c>
      <c r="T1254">
        <v>5586</v>
      </c>
      <c r="U1254">
        <v>0</v>
      </c>
      <c r="V1254" t="s">
        <v>106</v>
      </c>
      <c r="W1254" t="s">
        <v>32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s="2" customFormat="1" x14ac:dyDescent="0.25">
      <c r="A1255">
        <v>33</v>
      </c>
      <c r="B1255" t="s">
        <v>39</v>
      </c>
      <c r="C1255" t="s">
        <v>51</v>
      </c>
      <c r="D1255">
        <v>1283</v>
      </c>
      <c r="E1255" t="s">
        <v>34</v>
      </c>
      <c r="F1255">
        <v>2</v>
      </c>
      <c r="G1255">
        <v>3</v>
      </c>
      <c r="H1255" t="s">
        <v>55</v>
      </c>
      <c r="I1255">
        <v>1</v>
      </c>
      <c r="J1255">
        <v>1756</v>
      </c>
      <c r="K1255">
        <v>4</v>
      </c>
      <c r="L1255" t="s">
        <v>36</v>
      </c>
      <c r="M1255">
        <v>62</v>
      </c>
      <c r="N1255">
        <v>3</v>
      </c>
      <c r="O1255">
        <v>2</v>
      </c>
      <c r="P1255" t="s">
        <v>37</v>
      </c>
      <c r="Q1255">
        <v>2</v>
      </c>
      <c r="R1255" t="s">
        <v>38</v>
      </c>
      <c r="S1255">
        <v>5147</v>
      </c>
      <c r="T1255">
        <v>10697</v>
      </c>
      <c r="U1255">
        <v>8</v>
      </c>
      <c r="V1255" t="s">
        <v>106</v>
      </c>
      <c r="W1255" t="s">
        <v>39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s="2" customFormat="1" x14ac:dyDescent="0.25">
      <c r="A1256">
        <v>49</v>
      </c>
      <c r="B1256" t="s">
        <v>39</v>
      </c>
      <c r="C1256" t="s">
        <v>33</v>
      </c>
      <c r="D1256">
        <v>1313</v>
      </c>
      <c r="E1256" t="s">
        <v>34</v>
      </c>
      <c r="F1256">
        <v>11</v>
      </c>
      <c r="G1256">
        <v>4</v>
      </c>
      <c r="H1256" t="s">
        <v>55</v>
      </c>
      <c r="I1256">
        <v>1</v>
      </c>
      <c r="J1256">
        <v>1757</v>
      </c>
      <c r="K1256">
        <v>4</v>
      </c>
      <c r="L1256" t="s">
        <v>36</v>
      </c>
      <c r="M1256">
        <v>80</v>
      </c>
      <c r="N1256">
        <v>3</v>
      </c>
      <c r="O1256">
        <v>2</v>
      </c>
      <c r="P1256" t="s">
        <v>37</v>
      </c>
      <c r="Q1256">
        <v>4</v>
      </c>
      <c r="R1256" t="s">
        <v>38</v>
      </c>
      <c r="S1256">
        <v>4507</v>
      </c>
      <c r="T1256">
        <v>8191</v>
      </c>
      <c r="U1256">
        <v>3</v>
      </c>
      <c r="V1256" t="s">
        <v>106</v>
      </c>
      <c r="W1256" t="s">
        <v>39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s="2" customFormat="1" x14ac:dyDescent="0.25">
      <c r="A1257">
        <v>33</v>
      </c>
      <c r="B1257" t="s">
        <v>32</v>
      </c>
      <c r="C1257" t="s">
        <v>33</v>
      </c>
      <c r="D1257">
        <v>211</v>
      </c>
      <c r="E1257" t="s">
        <v>34</v>
      </c>
      <c r="F1257">
        <v>16</v>
      </c>
      <c r="G1257">
        <v>3</v>
      </c>
      <c r="H1257" t="s">
        <v>35</v>
      </c>
      <c r="I1257">
        <v>1</v>
      </c>
      <c r="J1257">
        <v>1758</v>
      </c>
      <c r="K1257">
        <v>1</v>
      </c>
      <c r="L1257" t="s">
        <v>36</v>
      </c>
      <c r="M1257">
        <v>74</v>
      </c>
      <c r="N1257">
        <v>3</v>
      </c>
      <c r="O1257">
        <v>3</v>
      </c>
      <c r="P1257" t="s">
        <v>37</v>
      </c>
      <c r="Q1257">
        <v>1</v>
      </c>
      <c r="R1257" t="s">
        <v>38</v>
      </c>
      <c r="S1257">
        <v>8564</v>
      </c>
      <c r="T1257">
        <v>10092</v>
      </c>
      <c r="U1257">
        <v>2</v>
      </c>
      <c r="V1257" t="s">
        <v>106</v>
      </c>
      <c r="W1257" t="s">
        <v>32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s="2" customFormat="1" x14ac:dyDescent="0.25">
      <c r="A1258">
        <v>38</v>
      </c>
      <c r="B1258" t="s">
        <v>39</v>
      </c>
      <c r="C1258" t="s">
        <v>40</v>
      </c>
      <c r="D1258">
        <v>594</v>
      </c>
      <c r="E1258" t="s">
        <v>41</v>
      </c>
      <c r="F1258">
        <v>2</v>
      </c>
      <c r="G1258">
        <v>2</v>
      </c>
      <c r="H1258" t="s">
        <v>47</v>
      </c>
      <c r="I1258">
        <v>1</v>
      </c>
      <c r="J1258">
        <v>1760</v>
      </c>
      <c r="K1258">
        <v>3</v>
      </c>
      <c r="L1258" t="s">
        <v>36</v>
      </c>
      <c r="M1258">
        <v>75</v>
      </c>
      <c r="N1258">
        <v>2</v>
      </c>
      <c r="O1258">
        <v>1</v>
      </c>
      <c r="P1258" t="s">
        <v>46</v>
      </c>
      <c r="Q1258">
        <v>2</v>
      </c>
      <c r="R1258" t="s">
        <v>44</v>
      </c>
      <c r="S1258">
        <v>2468</v>
      </c>
      <c r="T1258">
        <v>15963</v>
      </c>
      <c r="U1258">
        <v>4</v>
      </c>
      <c r="V1258" t="s">
        <v>106</v>
      </c>
      <c r="W1258" t="s">
        <v>39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s="2" customFormat="1" x14ac:dyDescent="0.25">
      <c r="A1259">
        <v>31</v>
      </c>
      <c r="B1259" t="s">
        <v>32</v>
      </c>
      <c r="C1259" t="s">
        <v>33</v>
      </c>
      <c r="D1259">
        <v>1079</v>
      </c>
      <c r="E1259" t="s">
        <v>34</v>
      </c>
      <c r="F1259">
        <v>16</v>
      </c>
      <c r="G1259">
        <v>4</v>
      </c>
      <c r="H1259" t="s">
        <v>55</v>
      </c>
      <c r="I1259">
        <v>1</v>
      </c>
      <c r="J1259">
        <v>1761</v>
      </c>
      <c r="K1259">
        <v>1</v>
      </c>
      <c r="L1259" t="s">
        <v>42</v>
      </c>
      <c r="M1259">
        <v>70</v>
      </c>
      <c r="N1259">
        <v>3</v>
      </c>
      <c r="O1259">
        <v>3</v>
      </c>
      <c r="P1259" t="s">
        <v>37</v>
      </c>
      <c r="Q1259">
        <v>3</v>
      </c>
      <c r="R1259" t="s">
        <v>44</v>
      </c>
      <c r="S1259">
        <v>8161</v>
      </c>
      <c r="T1259">
        <v>19002</v>
      </c>
      <c r="U1259">
        <v>2</v>
      </c>
      <c r="V1259" t="s">
        <v>106</v>
      </c>
      <c r="W1259" t="s">
        <v>39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s="2" customFormat="1" x14ac:dyDescent="0.25">
      <c r="A1260">
        <v>29</v>
      </c>
      <c r="B1260" t="s">
        <v>39</v>
      </c>
      <c r="C1260" t="s">
        <v>33</v>
      </c>
      <c r="D1260">
        <v>590</v>
      </c>
      <c r="E1260" t="s">
        <v>41</v>
      </c>
      <c r="F1260">
        <v>4</v>
      </c>
      <c r="G1260">
        <v>3</v>
      </c>
      <c r="H1260" t="s">
        <v>56</v>
      </c>
      <c r="I1260">
        <v>1</v>
      </c>
      <c r="J1260">
        <v>1762</v>
      </c>
      <c r="K1260">
        <v>4</v>
      </c>
      <c r="L1260" t="s">
        <v>36</v>
      </c>
      <c r="M1260">
        <v>91</v>
      </c>
      <c r="N1260">
        <v>2</v>
      </c>
      <c r="O1260">
        <v>1</v>
      </c>
      <c r="P1260" t="s">
        <v>43</v>
      </c>
      <c r="Q1260">
        <v>1</v>
      </c>
      <c r="R1260" t="s">
        <v>48</v>
      </c>
      <c r="S1260">
        <v>2109</v>
      </c>
      <c r="T1260">
        <v>10007</v>
      </c>
      <c r="U1260">
        <v>1</v>
      </c>
      <c r="V1260" t="s">
        <v>106</v>
      </c>
      <c r="W1260" t="s">
        <v>39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s="2" customFormat="1" x14ac:dyDescent="0.25">
      <c r="A1261">
        <v>30</v>
      </c>
      <c r="B1261" t="s">
        <v>39</v>
      </c>
      <c r="C1261" t="s">
        <v>33</v>
      </c>
      <c r="D1261">
        <v>305</v>
      </c>
      <c r="E1261" t="s">
        <v>41</v>
      </c>
      <c r="F1261">
        <v>16</v>
      </c>
      <c r="G1261">
        <v>3</v>
      </c>
      <c r="H1261" t="s">
        <v>35</v>
      </c>
      <c r="I1261">
        <v>1</v>
      </c>
      <c r="J1261">
        <v>1763</v>
      </c>
      <c r="K1261">
        <v>3</v>
      </c>
      <c r="L1261" t="s">
        <v>42</v>
      </c>
      <c r="M1261">
        <v>58</v>
      </c>
      <c r="N1261">
        <v>4</v>
      </c>
      <c r="O1261">
        <v>2</v>
      </c>
      <c r="P1261" t="s">
        <v>50</v>
      </c>
      <c r="Q1261">
        <v>3</v>
      </c>
      <c r="R1261" t="s">
        <v>44</v>
      </c>
      <c r="S1261">
        <v>5294</v>
      </c>
      <c r="T1261">
        <v>9128</v>
      </c>
      <c r="U1261">
        <v>3</v>
      </c>
      <c r="V1261" t="s">
        <v>106</v>
      </c>
      <c r="W1261" t="s">
        <v>39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s="2" customFormat="1" x14ac:dyDescent="0.25">
      <c r="A1262">
        <v>32</v>
      </c>
      <c r="B1262" t="s">
        <v>39</v>
      </c>
      <c r="C1262" t="s">
        <v>51</v>
      </c>
      <c r="D1262">
        <v>953</v>
      </c>
      <c r="E1262" t="s">
        <v>41</v>
      </c>
      <c r="F1262">
        <v>5</v>
      </c>
      <c r="G1262">
        <v>4</v>
      </c>
      <c r="H1262" t="s">
        <v>56</v>
      </c>
      <c r="I1262">
        <v>1</v>
      </c>
      <c r="J1262">
        <v>1764</v>
      </c>
      <c r="K1262">
        <v>2</v>
      </c>
      <c r="L1262" t="s">
        <v>42</v>
      </c>
      <c r="M1262">
        <v>65</v>
      </c>
      <c r="N1262">
        <v>3</v>
      </c>
      <c r="O1262">
        <v>1</v>
      </c>
      <c r="P1262" t="s">
        <v>43</v>
      </c>
      <c r="Q1262">
        <v>2</v>
      </c>
      <c r="R1262" t="s">
        <v>38</v>
      </c>
      <c r="S1262">
        <v>2718</v>
      </c>
      <c r="T1262">
        <v>17674</v>
      </c>
      <c r="U1262">
        <v>2</v>
      </c>
      <c r="V1262" t="s">
        <v>106</v>
      </c>
      <c r="W1262" t="s">
        <v>39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s="2" customFormat="1" x14ac:dyDescent="0.25">
      <c r="A1263">
        <v>38</v>
      </c>
      <c r="B1263" t="s">
        <v>39</v>
      </c>
      <c r="C1263" t="s">
        <v>33</v>
      </c>
      <c r="D1263">
        <v>833</v>
      </c>
      <c r="E1263" t="s">
        <v>41</v>
      </c>
      <c r="F1263">
        <v>18</v>
      </c>
      <c r="G1263">
        <v>3</v>
      </c>
      <c r="H1263" t="s">
        <v>47</v>
      </c>
      <c r="I1263">
        <v>1</v>
      </c>
      <c r="J1263">
        <v>1766</v>
      </c>
      <c r="K1263">
        <v>2</v>
      </c>
      <c r="L1263" t="s">
        <v>42</v>
      </c>
      <c r="M1263">
        <v>60</v>
      </c>
      <c r="N1263">
        <v>1</v>
      </c>
      <c r="O1263">
        <v>2</v>
      </c>
      <c r="P1263" t="s">
        <v>50</v>
      </c>
      <c r="Q1263">
        <v>4</v>
      </c>
      <c r="R1263" t="s">
        <v>44</v>
      </c>
      <c r="S1263">
        <v>5811</v>
      </c>
      <c r="T1263">
        <v>24539</v>
      </c>
      <c r="U1263">
        <v>3</v>
      </c>
      <c r="V1263" t="s">
        <v>106</v>
      </c>
      <c r="W1263" t="s">
        <v>32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s="2" customFormat="1" x14ac:dyDescent="0.25">
      <c r="A1264">
        <v>43</v>
      </c>
      <c r="B1264" t="s">
        <v>32</v>
      </c>
      <c r="C1264" t="s">
        <v>40</v>
      </c>
      <c r="D1264">
        <v>807</v>
      </c>
      <c r="E1264" t="s">
        <v>41</v>
      </c>
      <c r="F1264">
        <v>17</v>
      </c>
      <c r="G1264">
        <v>3</v>
      </c>
      <c r="H1264" t="s">
        <v>56</v>
      </c>
      <c r="I1264">
        <v>1</v>
      </c>
      <c r="J1264">
        <v>1767</v>
      </c>
      <c r="K1264">
        <v>3</v>
      </c>
      <c r="L1264" t="s">
        <v>42</v>
      </c>
      <c r="M1264">
        <v>38</v>
      </c>
      <c r="N1264">
        <v>2</v>
      </c>
      <c r="O1264">
        <v>1</v>
      </c>
      <c r="P1264" t="s">
        <v>43</v>
      </c>
      <c r="Q1264">
        <v>3</v>
      </c>
      <c r="R1264" t="s">
        <v>44</v>
      </c>
      <c r="S1264">
        <v>2437</v>
      </c>
      <c r="T1264">
        <v>15587</v>
      </c>
      <c r="U1264">
        <v>9</v>
      </c>
      <c r="V1264" t="s">
        <v>106</v>
      </c>
      <c r="W1264" t="s">
        <v>32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s="2" customFormat="1" x14ac:dyDescent="0.25">
      <c r="A1265">
        <v>42</v>
      </c>
      <c r="B1265" t="s">
        <v>39</v>
      </c>
      <c r="C1265" t="s">
        <v>33</v>
      </c>
      <c r="D1265">
        <v>855</v>
      </c>
      <c r="E1265" t="s">
        <v>41</v>
      </c>
      <c r="F1265">
        <v>12</v>
      </c>
      <c r="G1265">
        <v>3</v>
      </c>
      <c r="H1265" t="s">
        <v>47</v>
      </c>
      <c r="I1265">
        <v>1</v>
      </c>
      <c r="J1265">
        <v>1768</v>
      </c>
      <c r="K1265">
        <v>2</v>
      </c>
      <c r="L1265" t="s">
        <v>42</v>
      </c>
      <c r="M1265">
        <v>57</v>
      </c>
      <c r="N1265">
        <v>3</v>
      </c>
      <c r="O1265">
        <v>1</v>
      </c>
      <c r="P1265" t="s">
        <v>46</v>
      </c>
      <c r="Q1265">
        <v>2</v>
      </c>
      <c r="R1265" t="s">
        <v>48</v>
      </c>
      <c r="S1265">
        <v>2766</v>
      </c>
      <c r="T1265">
        <v>8952</v>
      </c>
      <c r="U1265">
        <v>8</v>
      </c>
      <c r="V1265" t="s">
        <v>106</v>
      </c>
      <c r="W1265" t="s">
        <v>39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s="2" customFormat="1" x14ac:dyDescent="0.25">
      <c r="A1266">
        <v>55</v>
      </c>
      <c r="B1266" t="s">
        <v>39</v>
      </c>
      <c r="C1266" t="s">
        <v>33</v>
      </c>
      <c r="D1266">
        <v>478</v>
      </c>
      <c r="E1266" t="s">
        <v>41</v>
      </c>
      <c r="F1266">
        <v>2</v>
      </c>
      <c r="G1266">
        <v>3</v>
      </c>
      <c r="H1266" t="s">
        <v>47</v>
      </c>
      <c r="I1266">
        <v>1</v>
      </c>
      <c r="J1266">
        <v>1770</v>
      </c>
      <c r="K1266">
        <v>3</v>
      </c>
      <c r="L1266" t="s">
        <v>42</v>
      </c>
      <c r="M1266">
        <v>60</v>
      </c>
      <c r="N1266">
        <v>2</v>
      </c>
      <c r="O1266">
        <v>5</v>
      </c>
      <c r="P1266" t="s">
        <v>54</v>
      </c>
      <c r="Q1266">
        <v>1</v>
      </c>
      <c r="R1266" t="s">
        <v>44</v>
      </c>
      <c r="S1266">
        <v>19038</v>
      </c>
      <c r="T1266">
        <v>19805</v>
      </c>
      <c r="U1266">
        <v>8</v>
      </c>
      <c r="V1266" t="s">
        <v>106</v>
      </c>
      <c r="W1266" t="s">
        <v>39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s="2" customFormat="1" x14ac:dyDescent="0.25">
      <c r="A1267">
        <v>33</v>
      </c>
      <c r="B1267" t="s">
        <v>39</v>
      </c>
      <c r="C1267" t="s">
        <v>51</v>
      </c>
      <c r="D1267">
        <v>775</v>
      </c>
      <c r="E1267" t="s">
        <v>41</v>
      </c>
      <c r="F1267">
        <v>4</v>
      </c>
      <c r="G1267">
        <v>3</v>
      </c>
      <c r="H1267" t="s">
        <v>56</v>
      </c>
      <c r="I1267">
        <v>1</v>
      </c>
      <c r="J1267">
        <v>1771</v>
      </c>
      <c r="K1267">
        <v>4</v>
      </c>
      <c r="L1267" t="s">
        <v>42</v>
      </c>
      <c r="M1267">
        <v>90</v>
      </c>
      <c r="N1267">
        <v>3</v>
      </c>
      <c r="O1267">
        <v>2</v>
      </c>
      <c r="P1267" t="s">
        <v>43</v>
      </c>
      <c r="Q1267">
        <v>2</v>
      </c>
      <c r="R1267" t="s">
        <v>48</v>
      </c>
      <c r="S1267">
        <v>3055</v>
      </c>
      <c r="T1267">
        <v>6194</v>
      </c>
      <c r="U1267">
        <v>5</v>
      </c>
      <c r="V1267" t="s">
        <v>106</v>
      </c>
      <c r="W1267" t="s">
        <v>39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s="2" customFormat="1" x14ac:dyDescent="0.25">
      <c r="A1268">
        <v>41</v>
      </c>
      <c r="B1268" t="s">
        <v>39</v>
      </c>
      <c r="C1268" t="s">
        <v>33</v>
      </c>
      <c r="D1268">
        <v>548</v>
      </c>
      <c r="E1268" t="s">
        <v>41</v>
      </c>
      <c r="F1268">
        <v>9</v>
      </c>
      <c r="G1268">
        <v>4</v>
      </c>
      <c r="H1268" t="s">
        <v>35</v>
      </c>
      <c r="I1268">
        <v>1</v>
      </c>
      <c r="J1268">
        <v>1772</v>
      </c>
      <c r="K1268">
        <v>3</v>
      </c>
      <c r="L1268" t="s">
        <v>42</v>
      </c>
      <c r="M1268">
        <v>94</v>
      </c>
      <c r="N1268">
        <v>3</v>
      </c>
      <c r="O1268">
        <v>1</v>
      </c>
      <c r="P1268" t="s">
        <v>46</v>
      </c>
      <c r="Q1268">
        <v>1</v>
      </c>
      <c r="R1268" t="s">
        <v>48</v>
      </c>
      <c r="S1268">
        <v>2289</v>
      </c>
      <c r="T1268">
        <v>20520</v>
      </c>
      <c r="U1268">
        <v>1</v>
      </c>
      <c r="V1268" t="s">
        <v>106</v>
      </c>
      <c r="W1268" t="s">
        <v>39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s="2" customFormat="1" x14ac:dyDescent="0.25">
      <c r="A1269">
        <v>34</v>
      </c>
      <c r="B1269" t="s">
        <v>39</v>
      </c>
      <c r="C1269" t="s">
        <v>51</v>
      </c>
      <c r="D1269">
        <v>1375</v>
      </c>
      <c r="E1269" t="s">
        <v>34</v>
      </c>
      <c r="F1269">
        <v>10</v>
      </c>
      <c r="G1269">
        <v>3</v>
      </c>
      <c r="H1269" t="s">
        <v>35</v>
      </c>
      <c r="I1269">
        <v>1</v>
      </c>
      <c r="J1269">
        <v>1774</v>
      </c>
      <c r="K1269">
        <v>4</v>
      </c>
      <c r="L1269" t="s">
        <v>42</v>
      </c>
      <c r="M1269">
        <v>87</v>
      </c>
      <c r="N1269">
        <v>3</v>
      </c>
      <c r="O1269">
        <v>2</v>
      </c>
      <c r="P1269" t="s">
        <v>37</v>
      </c>
      <c r="Q1269">
        <v>3</v>
      </c>
      <c r="R1269" t="s">
        <v>48</v>
      </c>
      <c r="S1269">
        <v>4001</v>
      </c>
      <c r="T1269">
        <v>12313</v>
      </c>
      <c r="U1269">
        <v>1</v>
      </c>
      <c r="V1269" t="s">
        <v>106</v>
      </c>
      <c r="W1269" t="s">
        <v>32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s="2" customFormat="1" x14ac:dyDescent="0.25">
      <c r="A1270">
        <v>53</v>
      </c>
      <c r="B1270" t="s">
        <v>39</v>
      </c>
      <c r="C1270" t="s">
        <v>51</v>
      </c>
      <c r="D1270">
        <v>661</v>
      </c>
      <c r="E1270" t="s">
        <v>41</v>
      </c>
      <c r="F1270">
        <v>1</v>
      </c>
      <c r="G1270">
        <v>4</v>
      </c>
      <c r="H1270" t="s">
        <v>47</v>
      </c>
      <c r="I1270">
        <v>1</v>
      </c>
      <c r="J1270">
        <v>1775</v>
      </c>
      <c r="K1270">
        <v>1</v>
      </c>
      <c r="L1270" t="s">
        <v>36</v>
      </c>
      <c r="M1270">
        <v>60</v>
      </c>
      <c r="N1270">
        <v>2</v>
      </c>
      <c r="O1270">
        <v>4</v>
      </c>
      <c r="P1270" t="s">
        <v>49</v>
      </c>
      <c r="Q1270">
        <v>3</v>
      </c>
      <c r="R1270" t="s">
        <v>44</v>
      </c>
      <c r="S1270">
        <v>12965</v>
      </c>
      <c r="T1270">
        <v>22308</v>
      </c>
      <c r="U1270">
        <v>4</v>
      </c>
      <c r="V1270" t="s">
        <v>106</v>
      </c>
      <c r="W1270" t="s">
        <v>32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s="2" customFormat="1" x14ac:dyDescent="0.25">
      <c r="A1271">
        <v>43</v>
      </c>
      <c r="B1271" t="s">
        <v>39</v>
      </c>
      <c r="C1271" t="s">
        <v>33</v>
      </c>
      <c r="D1271">
        <v>244</v>
      </c>
      <c r="E1271" t="s">
        <v>57</v>
      </c>
      <c r="F1271">
        <v>2</v>
      </c>
      <c r="G1271">
        <v>3</v>
      </c>
      <c r="H1271" t="s">
        <v>35</v>
      </c>
      <c r="I1271">
        <v>1</v>
      </c>
      <c r="J1271">
        <v>1778</v>
      </c>
      <c r="K1271">
        <v>2</v>
      </c>
      <c r="L1271" t="s">
        <v>42</v>
      </c>
      <c r="M1271">
        <v>97</v>
      </c>
      <c r="N1271">
        <v>3</v>
      </c>
      <c r="O1271">
        <v>1</v>
      </c>
      <c r="P1271" t="s">
        <v>57</v>
      </c>
      <c r="Q1271">
        <v>4</v>
      </c>
      <c r="R1271" t="s">
        <v>38</v>
      </c>
      <c r="S1271">
        <v>3539</v>
      </c>
      <c r="T1271">
        <v>5033</v>
      </c>
      <c r="U1271">
        <v>0</v>
      </c>
      <c r="V1271" t="s">
        <v>106</v>
      </c>
      <c r="W1271" t="s">
        <v>39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s="2" customFormat="1" x14ac:dyDescent="0.25">
      <c r="A1272">
        <v>34</v>
      </c>
      <c r="B1272" t="s">
        <v>39</v>
      </c>
      <c r="C1272" t="s">
        <v>33</v>
      </c>
      <c r="D1272">
        <v>511</v>
      </c>
      <c r="E1272" t="s">
        <v>34</v>
      </c>
      <c r="F1272">
        <v>3</v>
      </c>
      <c r="G1272">
        <v>2</v>
      </c>
      <c r="H1272" t="s">
        <v>35</v>
      </c>
      <c r="I1272">
        <v>1</v>
      </c>
      <c r="J1272">
        <v>1779</v>
      </c>
      <c r="K1272">
        <v>4</v>
      </c>
      <c r="L1272" t="s">
        <v>36</v>
      </c>
      <c r="M1272">
        <v>32</v>
      </c>
      <c r="N1272">
        <v>1</v>
      </c>
      <c r="O1272">
        <v>2</v>
      </c>
      <c r="P1272" t="s">
        <v>37</v>
      </c>
      <c r="Q1272">
        <v>4</v>
      </c>
      <c r="R1272" t="s">
        <v>38</v>
      </c>
      <c r="S1272">
        <v>6029</v>
      </c>
      <c r="T1272">
        <v>25353</v>
      </c>
      <c r="U1272">
        <v>5</v>
      </c>
      <c r="V1272" t="s">
        <v>106</v>
      </c>
      <c r="W1272" t="s">
        <v>39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s="2" customFormat="1" x14ac:dyDescent="0.25">
      <c r="A1273">
        <v>21</v>
      </c>
      <c r="B1273" t="s">
        <v>32</v>
      </c>
      <c r="C1273" t="s">
        <v>33</v>
      </c>
      <c r="D1273">
        <v>337</v>
      </c>
      <c r="E1273" t="s">
        <v>34</v>
      </c>
      <c r="F1273">
        <v>7</v>
      </c>
      <c r="G1273">
        <v>1</v>
      </c>
      <c r="H1273" t="s">
        <v>55</v>
      </c>
      <c r="I1273">
        <v>1</v>
      </c>
      <c r="J1273">
        <v>1780</v>
      </c>
      <c r="K1273">
        <v>2</v>
      </c>
      <c r="L1273" t="s">
        <v>42</v>
      </c>
      <c r="M1273">
        <v>31</v>
      </c>
      <c r="N1273">
        <v>3</v>
      </c>
      <c r="O1273">
        <v>1</v>
      </c>
      <c r="P1273" t="s">
        <v>53</v>
      </c>
      <c r="Q1273">
        <v>2</v>
      </c>
      <c r="R1273" t="s">
        <v>38</v>
      </c>
      <c r="S1273">
        <v>2679</v>
      </c>
      <c r="T1273">
        <v>4567</v>
      </c>
      <c r="U1273">
        <v>1</v>
      </c>
      <c r="V1273" t="s">
        <v>106</v>
      </c>
      <c r="W1273" t="s">
        <v>39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s="2" customFormat="1" x14ac:dyDescent="0.25">
      <c r="A1274">
        <v>38</v>
      </c>
      <c r="B1274" t="s">
        <v>39</v>
      </c>
      <c r="C1274" t="s">
        <v>33</v>
      </c>
      <c r="D1274">
        <v>1153</v>
      </c>
      <c r="E1274" t="s">
        <v>41</v>
      </c>
      <c r="F1274">
        <v>6</v>
      </c>
      <c r="G1274">
        <v>2</v>
      </c>
      <c r="H1274" t="s">
        <v>45</v>
      </c>
      <c r="I1274">
        <v>1</v>
      </c>
      <c r="J1274">
        <v>1782</v>
      </c>
      <c r="K1274">
        <v>4</v>
      </c>
      <c r="L1274" t="s">
        <v>36</v>
      </c>
      <c r="M1274">
        <v>40</v>
      </c>
      <c r="N1274">
        <v>2</v>
      </c>
      <c r="O1274">
        <v>1</v>
      </c>
      <c r="P1274" t="s">
        <v>46</v>
      </c>
      <c r="Q1274">
        <v>3</v>
      </c>
      <c r="R1274" t="s">
        <v>44</v>
      </c>
      <c r="S1274">
        <v>3702</v>
      </c>
      <c r="T1274">
        <v>16376</v>
      </c>
      <c r="U1274">
        <v>1</v>
      </c>
      <c r="V1274" t="s">
        <v>106</v>
      </c>
      <c r="W1274" t="s">
        <v>39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s="2" customFormat="1" x14ac:dyDescent="0.25">
      <c r="A1275">
        <v>22</v>
      </c>
      <c r="B1275" t="s">
        <v>32</v>
      </c>
      <c r="C1275" t="s">
        <v>33</v>
      </c>
      <c r="D1275">
        <v>1294</v>
      </c>
      <c r="E1275" t="s">
        <v>41</v>
      </c>
      <c r="F1275">
        <v>8</v>
      </c>
      <c r="G1275">
        <v>1</v>
      </c>
      <c r="H1275" t="s">
        <v>47</v>
      </c>
      <c r="I1275">
        <v>1</v>
      </c>
      <c r="J1275">
        <v>1783</v>
      </c>
      <c r="K1275">
        <v>3</v>
      </c>
      <c r="L1275" t="s">
        <v>36</v>
      </c>
      <c r="M1275">
        <v>79</v>
      </c>
      <c r="N1275">
        <v>3</v>
      </c>
      <c r="O1275">
        <v>1</v>
      </c>
      <c r="P1275" t="s">
        <v>46</v>
      </c>
      <c r="Q1275">
        <v>1</v>
      </c>
      <c r="R1275" t="s">
        <v>44</v>
      </c>
      <c r="S1275">
        <v>2398</v>
      </c>
      <c r="T1275">
        <v>15999</v>
      </c>
      <c r="U1275">
        <v>1</v>
      </c>
      <c r="V1275" t="s">
        <v>106</v>
      </c>
      <c r="W1275" t="s">
        <v>32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s="2" customFormat="1" x14ac:dyDescent="0.25">
      <c r="A1276">
        <v>31</v>
      </c>
      <c r="B1276" t="s">
        <v>39</v>
      </c>
      <c r="C1276" t="s">
        <v>33</v>
      </c>
      <c r="D1276">
        <v>196</v>
      </c>
      <c r="E1276" t="s">
        <v>34</v>
      </c>
      <c r="F1276">
        <v>29</v>
      </c>
      <c r="G1276">
        <v>4</v>
      </c>
      <c r="H1276" t="s">
        <v>55</v>
      </c>
      <c r="I1276">
        <v>1</v>
      </c>
      <c r="J1276">
        <v>1784</v>
      </c>
      <c r="K1276">
        <v>1</v>
      </c>
      <c r="L1276" t="s">
        <v>36</v>
      </c>
      <c r="M1276">
        <v>91</v>
      </c>
      <c r="N1276">
        <v>2</v>
      </c>
      <c r="O1276">
        <v>2</v>
      </c>
      <c r="P1276" t="s">
        <v>37</v>
      </c>
      <c r="Q1276">
        <v>4</v>
      </c>
      <c r="R1276" t="s">
        <v>44</v>
      </c>
      <c r="S1276">
        <v>5468</v>
      </c>
      <c r="T1276">
        <v>13402</v>
      </c>
      <c r="U1276">
        <v>1</v>
      </c>
      <c r="V1276" t="s">
        <v>106</v>
      </c>
      <c r="W1276" t="s">
        <v>39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s="2" customFormat="1" x14ac:dyDescent="0.25">
      <c r="A1277">
        <v>51</v>
      </c>
      <c r="B1277" t="s">
        <v>39</v>
      </c>
      <c r="C1277" t="s">
        <v>33</v>
      </c>
      <c r="D1277">
        <v>942</v>
      </c>
      <c r="E1277" t="s">
        <v>41</v>
      </c>
      <c r="F1277">
        <v>3</v>
      </c>
      <c r="G1277">
        <v>3</v>
      </c>
      <c r="H1277" t="s">
        <v>56</v>
      </c>
      <c r="I1277">
        <v>1</v>
      </c>
      <c r="J1277">
        <v>1786</v>
      </c>
      <c r="K1277">
        <v>1</v>
      </c>
      <c r="L1277" t="s">
        <v>36</v>
      </c>
      <c r="M1277">
        <v>53</v>
      </c>
      <c r="N1277">
        <v>3</v>
      </c>
      <c r="O1277">
        <v>3</v>
      </c>
      <c r="P1277" t="s">
        <v>52</v>
      </c>
      <c r="Q1277">
        <v>3</v>
      </c>
      <c r="R1277" t="s">
        <v>44</v>
      </c>
      <c r="S1277">
        <v>13116</v>
      </c>
      <c r="T1277">
        <v>22984</v>
      </c>
      <c r="U1277">
        <v>2</v>
      </c>
      <c r="V1277" t="s">
        <v>106</v>
      </c>
      <c r="W1277" t="s">
        <v>39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s="2" customFormat="1" x14ac:dyDescent="0.25">
      <c r="A1278">
        <v>37</v>
      </c>
      <c r="B1278" t="s">
        <v>39</v>
      </c>
      <c r="C1278" t="s">
        <v>33</v>
      </c>
      <c r="D1278">
        <v>589</v>
      </c>
      <c r="E1278" t="s">
        <v>34</v>
      </c>
      <c r="F1278">
        <v>9</v>
      </c>
      <c r="G1278">
        <v>2</v>
      </c>
      <c r="H1278" t="s">
        <v>55</v>
      </c>
      <c r="I1278">
        <v>1</v>
      </c>
      <c r="J1278">
        <v>1787</v>
      </c>
      <c r="K1278">
        <v>2</v>
      </c>
      <c r="L1278" t="s">
        <v>42</v>
      </c>
      <c r="M1278">
        <v>46</v>
      </c>
      <c r="N1278">
        <v>2</v>
      </c>
      <c r="O1278">
        <v>2</v>
      </c>
      <c r="P1278" t="s">
        <v>37</v>
      </c>
      <c r="Q1278">
        <v>2</v>
      </c>
      <c r="R1278" t="s">
        <v>44</v>
      </c>
      <c r="S1278">
        <v>4189</v>
      </c>
      <c r="T1278">
        <v>8800</v>
      </c>
      <c r="U1278">
        <v>1</v>
      </c>
      <c r="V1278" t="s">
        <v>106</v>
      </c>
      <c r="W1278" t="s">
        <v>39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s="2" customFormat="1" x14ac:dyDescent="0.25">
      <c r="A1279">
        <v>46</v>
      </c>
      <c r="B1279" t="s">
        <v>39</v>
      </c>
      <c r="C1279" t="s">
        <v>33</v>
      </c>
      <c r="D1279">
        <v>734</v>
      </c>
      <c r="E1279" t="s">
        <v>41</v>
      </c>
      <c r="F1279">
        <v>2</v>
      </c>
      <c r="G1279">
        <v>4</v>
      </c>
      <c r="H1279" t="s">
        <v>47</v>
      </c>
      <c r="I1279">
        <v>1</v>
      </c>
      <c r="J1279">
        <v>1789</v>
      </c>
      <c r="K1279">
        <v>3</v>
      </c>
      <c r="L1279" t="s">
        <v>42</v>
      </c>
      <c r="M1279">
        <v>46</v>
      </c>
      <c r="N1279">
        <v>3</v>
      </c>
      <c r="O1279">
        <v>5</v>
      </c>
      <c r="P1279" t="s">
        <v>54</v>
      </c>
      <c r="Q1279">
        <v>4</v>
      </c>
      <c r="R1279" t="s">
        <v>48</v>
      </c>
      <c r="S1279">
        <v>19328</v>
      </c>
      <c r="T1279">
        <v>14218</v>
      </c>
      <c r="U1279">
        <v>7</v>
      </c>
      <c r="V1279" t="s">
        <v>106</v>
      </c>
      <c r="W1279" t="s">
        <v>32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s="2" customFormat="1" x14ac:dyDescent="0.25">
      <c r="A1280">
        <v>36</v>
      </c>
      <c r="B1280" t="s">
        <v>39</v>
      </c>
      <c r="C1280" t="s">
        <v>33</v>
      </c>
      <c r="D1280">
        <v>1383</v>
      </c>
      <c r="E1280" t="s">
        <v>41</v>
      </c>
      <c r="F1280">
        <v>10</v>
      </c>
      <c r="G1280">
        <v>3</v>
      </c>
      <c r="H1280" t="s">
        <v>35</v>
      </c>
      <c r="I1280">
        <v>1</v>
      </c>
      <c r="J1280">
        <v>1790</v>
      </c>
      <c r="K1280">
        <v>4</v>
      </c>
      <c r="L1280" t="s">
        <v>42</v>
      </c>
      <c r="M1280">
        <v>90</v>
      </c>
      <c r="N1280">
        <v>3</v>
      </c>
      <c r="O1280">
        <v>3</v>
      </c>
      <c r="P1280" t="s">
        <v>50</v>
      </c>
      <c r="Q1280">
        <v>1</v>
      </c>
      <c r="R1280" t="s">
        <v>44</v>
      </c>
      <c r="S1280">
        <v>8321</v>
      </c>
      <c r="T1280">
        <v>25949</v>
      </c>
      <c r="U1280">
        <v>7</v>
      </c>
      <c r="V1280" t="s">
        <v>106</v>
      </c>
      <c r="W1280" t="s">
        <v>32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s="2" customFormat="1" x14ac:dyDescent="0.25">
      <c r="A1281">
        <v>44</v>
      </c>
      <c r="B1281" t="s">
        <v>32</v>
      </c>
      <c r="C1281" t="s">
        <v>40</v>
      </c>
      <c r="D1281">
        <v>429</v>
      </c>
      <c r="E1281" t="s">
        <v>41</v>
      </c>
      <c r="F1281">
        <v>1</v>
      </c>
      <c r="G1281">
        <v>2</v>
      </c>
      <c r="H1281" t="s">
        <v>47</v>
      </c>
      <c r="I1281">
        <v>1</v>
      </c>
      <c r="J1281">
        <v>1792</v>
      </c>
      <c r="K1281">
        <v>3</v>
      </c>
      <c r="L1281" t="s">
        <v>42</v>
      </c>
      <c r="M1281">
        <v>99</v>
      </c>
      <c r="N1281">
        <v>3</v>
      </c>
      <c r="O1281">
        <v>1</v>
      </c>
      <c r="P1281" t="s">
        <v>43</v>
      </c>
      <c r="Q1281">
        <v>2</v>
      </c>
      <c r="R1281" t="s">
        <v>48</v>
      </c>
      <c r="S1281">
        <v>2342</v>
      </c>
      <c r="T1281">
        <v>11092</v>
      </c>
      <c r="U1281">
        <v>1</v>
      </c>
      <c r="V1281" t="s">
        <v>106</v>
      </c>
      <c r="W1281" t="s">
        <v>32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s="2" customFormat="1" x14ac:dyDescent="0.25">
      <c r="A1282">
        <v>37</v>
      </c>
      <c r="B1282" t="s">
        <v>39</v>
      </c>
      <c r="C1282" t="s">
        <v>33</v>
      </c>
      <c r="D1282">
        <v>1239</v>
      </c>
      <c r="E1282" t="s">
        <v>57</v>
      </c>
      <c r="F1282">
        <v>8</v>
      </c>
      <c r="G1282">
        <v>2</v>
      </c>
      <c r="H1282" t="s">
        <v>45</v>
      </c>
      <c r="I1282">
        <v>1</v>
      </c>
      <c r="J1282">
        <v>1794</v>
      </c>
      <c r="K1282">
        <v>3</v>
      </c>
      <c r="L1282" t="s">
        <v>42</v>
      </c>
      <c r="M1282">
        <v>89</v>
      </c>
      <c r="N1282">
        <v>3</v>
      </c>
      <c r="O1282">
        <v>2</v>
      </c>
      <c r="P1282" t="s">
        <v>57</v>
      </c>
      <c r="Q1282">
        <v>2</v>
      </c>
      <c r="R1282" t="s">
        <v>48</v>
      </c>
      <c r="S1282">
        <v>4071</v>
      </c>
      <c r="T1282">
        <v>12832</v>
      </c>
      <c r="U1282">
        <v>2</v>
      </c>
      <c r="V1282" t="s">
        <v>106</v>
      </c>
      <c r="W1282" t="s">
        <v>39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s="2" customFormat="1" x14ac:dyDescent="0.25">
      <c r="A1283">
        <v>35</v>
      </c>
      <c r="B1283" t="s">
        <v>32</v>
      </c>
      <c r="C1283" t="s">
        <v>33</v>
      </c>
      <c r="D1283">
        <v>303</v>
      </c>
      <c r="E1283" t="s">
        <v>34</v>
      </c>
      <c r="F1283">
        <v>27</v>
      </c>
      <c r="G1283">
        <v>3</v>
      </c>
      <c r="H1283" t="s">
        <v>35</v>
      </c>
      <c r="I1283">
        <v>1</v>
      </c>
      <c r="J1283">
        <v>1797</v>
      </c>
      <c r="K1283">
        <v>3</v>
      </c>
      <c r="L1283" t="s">
        <v>42</v>
      </c>
      <c r="M1283">
        <v>84</v>
      </c>
      <c r="N1283">
        <v>3</v>
      </c>
      <c r="O1283">
        <v>2</v>
      </c>
      <c r="P1283" t="s">
        <v>37</v>
      </c>
      <c r="Q1283">
        <v>4</v>
      </c>
      <c r="R1283" t="s">
        <v>38</v>
      </c>
      <c r="S1283">
        <v>5813</v>
      </c>
      <c r="T1283">
        <v>13492</v>
      </c>
      <c r="U1283">
        <v>1</v>
      </c>
      <c r="V1283" t="s">
        <v>106</v>
      </c>
      <c r="W1283" t="s">
        <v>32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s="2" customFormat="1" x14ac:dyDescent="0.25">
      <c r="A1284">
        <v>33</v>
      </c>
      <c r="B1284" t="s">
        <v>39</v>
      </c>
      <c r="C1284" t="s">
        <v>33</v>
      </c>
      <c r="D1284">
        <v>867</v>
      </c>
      <c r="E1284" t="s">
        <v>41</v>
      </c>
      <c r="F1284">
        <v>8</v>
      </c>
      <c r="G1284">
        <v>4</v>
      </c>
      <c r="H1284" t="s">
        <v>35</v>
      </c>
      <c r="I1284">
        <v>1</v>
      </c>
      <c r="J1284">
        <v>1798</v>
      </c>
      <c r="K1284">
        <v>4</v>
      </c>
      <c r="L1284" t="s">
        <v>42</v>
      </c>
      <c r="M1284">
        <v>90</v>
      </c>
      <c r="N1284">
        <v>4</v>
      </c>
      <c r="O1284">
        <v>1</v>
      </c>
      <c r="P1284" t="s">
        <v>43</v>
      </c>
      <c r="Q1284">
        <v>1</v>
      </c>
      <c r="R1284" t="s">
        <v>44</v>
      </c>
      <c r="S1284">
        <v>3143</v>
      </c>
      <c r="T1284">
        <v>6076</v>
      </c>
      <c r="U1284">
        <v>6</v>
      </c>
      <c r="V1284" t="s">
        <v>106</v>
      </c>
      <c r="W1284" t="s">
        <v>39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s="2" customFormat="1" x14ac:dyDescent="0.25">
      <c r="A1285">
        <v>28</v>
      </c>
      <c r="B1285" t="s">
        <v>39</v>
      </c>
      <c r="C1285" t="s">
        <v>33</v>
      </c>
      <c r="D1285">
        <v>1181</v>
      </c>
      <c r="E1285" t="s">
        <v>41</v>
      </c>
      <c r="F1285">
        <v>1</v>
      </c>
      <c r="G1285">
        <v>3</v>
      </c>
      <c r="H1285" t="s">
        <v>35</v>
      </c>
      <c r="I1285">
        <v>1</v>
      </c>
      <c r="J1285">
        <v>1799</v>
      </c>
      <c r="K1285">
        <v>3</v>
      </c>
      <c r="L1285" t="s">
        <v>42</v>
      </c>
      <c r="M1285">
        <v>82</v>
      </c>
      <c r="N1285">
        <v>3</v>
      </c>
      <c r="O1285">
        <v>1</v>
      </c>
      <c r="P1285" t="s">
        <v>43</v>
      </c>
      <c r="Q1285">
        <v>4</v>
      </c>
      <c r="R1285" t="s">
        <v>44</v>
      </c>
      <c r="S1285">
        <v>2044</v>
      </c>
      <c r="T1285">
        <v>5531</v>
      </c>
      <c r="U1285">
        <v>1</v>
      </c>
      <c r="V1285" t="s">
        <v>106</v>
      </c>
      <c r="W1285" t="s">
        <v>39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s="2" customFormat="1" x14ac:dyDescent="0.25">
      <c r="A1286">
        <v>39</v>
      </c>
      <c r="B1286" t="s">
        <v>39</v>
      </c>
      <c r="C1286" t="s">
        <v>33</v>
      </c>
      <c r="D1286">
        <v>1253</v>
      </c>
      <c r="E1286" t="s">
        <v>41</v>
      </c>
      <c r="F1286">
        <v>10</v>
      </c>
      <c r="G1286">
        <v>1</v>
      </c>
      <c r="H1286" t="s">
        <v>47</v>
      </c>
      <c r="I1286">
        <v>1</v>
      </c>
      <c r="J1286">
        <v>1800</v>
      </c>
      <c r="K1286">
        <v>3</v>
      </c>
      <c r="L1286" t="s">
        <v>42</v>
      </c>
      <c r="M1286">
        <v>65</v>
      </c>
      <c r="N1286">
        <v>3</v>
      </c>
      <c r="O1286">
        <v>3</v>
      </c>
      <c r="P1286" t="s">
        <v>54</v>
      </c>
      <c r="Q1286">
        <v>3</v>
      </c>
      <c r="R1286" t="s">
        <v>38</v>
      </c>
      <c r="S1286">
        <v>13464</v>
      </c>
      <c r="T1286">
        <v>7914</v>
      </c>
      <c r="U1286">
        <v>7</v>
      </c>
      <c r="V1286" t="s">
        <v>106</v>
      </c>
      <c r="W1286" t="s">
        <v>39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s="2" customFormat="1" x14ac:dyDescent="0.25">
      <c r="A1287">
        <v>46</v>
      </c>
      <c r="B1287" t="s">
        <v>39</v>
      </c>
      <c r="C1287" t="s">
        <v>51</v>
      </c>
      <c r="D1287">
        <v>849</v>
      </c>
      <c r="E1287" t="s">
        <v>34</v>
      </c>
      <c r="F1287">
        <v>26</v>
      </c>
      <c r="G1287">
        <v>2</v>
      </c>
      <c r="H1287" t="s">
        <v>35</v>
      </c>
      <c r="I1287">
        <v>1</v>
      </c>
      <c r="J1287">
        <v>1801</v>
      </c>
      <c r="K1287">
        <v>2</v>
      </c>
      <c r="L1287" t="s">
        <v>42</v>
      </c>
      <c r="M1287">
        <v>98</v>
      </c>
      <c r="N1287">
        <v>2</v>
      </c>
      <c r="O1287">
        <v>2</v>
      </c>
      <c r="P1287" t="s">
        <v>37</v>
      </c>
      <c r="Q1287">
        <v>2</v>
      </c>
      <c r="R1287" t="s">
        <v>38</v>
      </c>
      <c r="S1287">
        <v>7991</v>
      </c>
      <c r="T1287">
        <v>25166</v>
      </c>
      <c r="U1287">
        <v>8</v>
      </c>
      <c r="V1287" t="s">
        <v>106</v>
      </c>
      <c r="W1287" t="s">
        <v>39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s="2" customFormat="1" x14ac:dyDescent="0.25">
      <c r="A1288">
        <v>40</v>
      </c>
      <c r="B1288" t="s">
        <v>39</v>
      </c>
      <c r="C1288" t="s">
        <v>33</v>
      </c>
      <c r="D1288">
        <v>616</v>
      </c>
      <c r="E1288" t="s">
        <v>41</v>
      </c>
      <c r="F1288">
        <v>2</v>
      </c>
      <c r="G1288">
        <v>2</v>
      </c>
      <c r="H1288" t="s">
        <v>35</v>
      </c>
      <c r="I1288">
        <v>1</v>
      </c>
      <c r="J1288">
        <v>1802</v>
      </c>
      <c r="K1288">
        <v>3</v>
      </c>
      <c r="L1288" t="s">
        <v>36</v>
      </c>
      <c r="M1288">
        <v>99</v>
      </c>
      <c r="N1288">
        <v>3</v>
      </c>
      <c r="O1288">
        <v>1</v>
      </c>
      <c r="P1288" t="s">
        <v>46</v>
      </c>
      <c r="Q1288">
        <v>1</v>
      </c>
      <c r="R1288" t="s">
        <v>44</v>
      </c>
      <c r="S1288">
        <v>3377</v>
      </c>
      <c r="T1288">
        <v>25605</v>
      </c>
      <c r="U1288">
        <v>4</v>
      </c>
      <c r="V1288" t="s">
        <v>106</v>
      </c>
      <c r="W1288" t="s">
        <v>39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s="2" customFormat="1" x14ac:dyDescent="0.25">
      <c r="A1289">
        <v>42</v>
      </c>
      <c r="B1289" t="s">
        <v>39</v>
      </c>
      <c r="C1289" t="s">
        <v>33</v>
      </c>
      <c r="D1289">
        <v>1128</v>
      </c>
      <c r="E1289" t="s">
        <v>41</v>
      </c>
      <c r="F1289">
        <v>13</v>
      </c>
      <c r="G1289">
        <v>3</v>
      </c>
      <c r="H1289" t="s">
        <v>47</v>
      </c>
      <c r="I1289">
        <v>1</v>
      </c>
      <c r="J1289">
        <v>1803</v>
      </c>
      <c r="K1289">
        <v>2</v>
      </c>
      <c r="L1289" t="s">
        <v>42</v>
      </c>
      <c r="M1289">
        <v>95</v>
      </c>
      <c r="N1289">
        <v>4</v>
      </c>
      <c r="O1289">
        <v>2</v>
      </c>
      <c r="P1289" t="s">
        <v>50</v>
      </c>
      <c r="Q1289">
        <v>1</v>
      </c>
      <c r="R1289" t="s">
        <v>44</v>
      </c>
      <c r="S1289">
        <v>5538</v>
      </c>
      <c r="T1289">
        <v>5696</v>
      </c>
      <c r="U1289">
        <v>5</v>
      </c>
      <c r="V1289" t="s">
        <v>106</v>
      </c>
      <c r="W1289" t="s">
        <v>39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s="2" customFormat="1" x14ac:dyDescent="0.25">
      <c r="A1290">
        <v>35</v>
      </c>
      <c r="B1290" t="s">
        <v>39</v>
      </c>
      <c r="C1290" t="s">
        <v>51</v>
      </c>
      <c r="D1290">
        <v>1180</v>
      </c>
      <c r="E1290" t="s">
        <v>41</v>
      </c>
      <c r="F1290">
        <v>2</v>
      </c>
      <c r="G1290">
        <v>2</v>
      </c>
      <c r="H1290" t="s">
        <v>47</v>
      </c>
      <c r="I1290">
        <v>1</v>
      </c>
      <c r="J1290">
        <v>1804</v>
      </c>
      <c r="K1290">
        <v>2</v>
      </c>
      <c r="L1290" t="s">
        <v>42</v>
      </c>
      <c r="M1290">
        <v>90</v>
      </c>
      <c r="N1290">
        <v>3</v>
      </c>
      <c r="O1290">
        <v>2</v>
      </c>
      <c r="P1290" t="s">
        <v>49</v>
      </c>
      <c r="Q1290">
        <v>4</v>
      </c>
      <c r="R1290" t="s">
        <v>48</v>
      </c>
      <c r="S1290">
        <v>5762</v>
      </c>
      <c r="T1290">
        <v>24442</v>
      </c>
      <c r="U1290">
        <v>2</v>
      </c>
      <c r="V1290" t="s">
        <v>106</v>
      </c>
      <c r="W1290" t="s">
        <v>39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s="2" customFormat="1" x14ac:dyDescent="0.25">
      <c r="A1291">
        <v>38</v>
      </c>
      <c r="B1291" t="s">
        <v>39</v>
      </c>
      <c r="C1291" t="s">
        <v>51</v>
      </c>
      <c r="D1291">
        <v>1336</v>
      </c>
      <c r="E1291" t="s">
        <v>57</v>
      </c>
      <c r="F1291">
        <v>2</v>
      </c>
      <c r="G1291">
        <v>3</v>
      </c>
      <c r="H1291" t="s">
        <v>57</v>
      </c>
      <c r="I1291">
        <v>1</v>
      </c>
      <c r="J1291">
        <v>1805</v>
      </c>
      <c r="K1291">
        <v>1</v>
      </c>
      <c r="L1291" t="s">
        <v>42</v>
      </c>
      <c r="M1291">
        <v>100</v>
      </c>
      <c r="N1291">
        <v>3</v>
      </c>
      <c r="O1291">
        <v>1</v>
      </c>
      <c r="P1291" t="s">
        <v>57</v>
      </c>
      <c r="Q1291">
        <v>2</v>
      </c>
      <c r="R1291" t="s">
        <v>48</v>
      </c>
      <c r="S1291">
        <v>2592</v>
      </c>
      <c r="T1291">
        <v>7129</v>
      </c>
      <c r="U1291">
        <v>5</v>
      </c>
      <c r="V1291" t="s">
        <v>106</v>
      </c>
      <c r="W1291" t="s">
        <v>39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s="2" customFormat="1" x14ac:dyDescent="0.25">
      <c r="A1292">
        <v>34</v>
      </c>
      <c r="B1292" t="s">
        <v>32</v>
      </c>
      <c r="C1292" t="s">
        <v>40</v>
      </c>
      <c r="D1292">
        <v>234</v>
      </c>
      <c r="E1292" t="s">
        <v>41</v>
      </c>
      <c r="F1292">
        <v>9</v>
      </c>
      <c r="G1292">
        <v>4</v>
      </c>
      <c r="H1292" t="s">
        <v>35</v>
      </c>
      <c r="I1292">
        <v>1</v>
      </c>
      <c r="J1292">
        <v>1807</v>
      </c>
      <c r="K1292">
        <v>4</v>
      </c>
      <c r="L1292" t="s">
        <v>42</v>
      </c>
      <c r="M1292">
        <v>93</v>
      </c>
      <c r="N1292">
        <v>3</v>
      </c>
      <c r="O1292">
        <v>2</v>
      </c>
      <c r="P1292" t="s">
        <v>46</v>
      </c>
      <c r="Q1292">
        <v>1</v>
      </c>
      <c r="R1292" t="s">
        <v>44</v>
      </c>
      <c r="S1292">
        <v>5346</v>
      </c>
      <c r="T1292">
        <v>6208</v>
      </c>
      <c r="U1292">
        <v>4</v>
      </c>
      <c r="V1292" t="s">
        <v>106</v>
      </c>
      <c r="W1292" t="s">
        <v>39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s="2" customFormat="1" x14ac:dyDescent="0.25">
      <c r="A1293">
        <v>37</v>
      </c>
      <c r="B1293" t="s">
        <v>32</v>
      </c>
      <c r="C1293" t="s">
        <v>33</v>
      </c>
      <c r="D1293">
        <v>370</v>
      </c>
      <c r="E1293" t="s">
        <v>41</v>
      </c>
      <c r="F1293">
        <v>10</v>
      </c>
      <c r="G1293">
        <v>4</v>
      </c>
      <c r="H1293" t="s">
        <v>47</v>
      </c>
      <c r="I1293">
        <v>1</v>
      </c>
      <c r="J1293">
        <v>1809</v>
      </c>
      <c r="K1293">
        <v>4</v>
      </c>
      <c r="L1293" t="s">
        <v>42</v>
      </c>
      <c r="M1293">
        <v>58</v>
      </c>
      <c r="N1293">
        <v>3</v>
      </c>
      <c r="O1293">
        <v>2</v>
      </c>
      <c r="P1293" t="s">
        <v>49</v>
      </c>
      <c r="Q1293">
        <v>1</v>
      </c>
      <c r="R1293" t="s">
        <v>38</v>
      </c>
      <c r="S1293">
        <v>4213</v>
      </c>
      <c r="T1293">
        <v>4992</v>
      </c>
      <c r="U1293">
        <v>1</v>
      </c>
      <c r="V1293" t="s">
        <v>106</v>
      </c>
      <c r="W1293" t="s">
        <v>39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s="2" customFormat="1" x14ac:dyDescent="0.25">
      <c r="A1294">
        <v>39</v>
      </c>
      <c r="B1294" t="s">
        <v>39</v>
      </c>
      <c r="C1294" t="s">
        <v>40</v>
      </c>
      <c r="D1294">
        <v>766</v>
      </c>
      <c r="E1294" t="s">
        <v>34</v>
      </c>
      <c r="F1294">
        <v>20</v>
      </c>
      <c r="G1294">
        <v>3</v>
      </c>
      <c r="H1294" t="s">
        <v>35</v>
      </c>
      <c r="I1294">
        <v>1</v>
      </c>
      <c r="J1294">
        <v>1812</v>
      </c>
      <c r="K1294">
        <v>3</v>
      </c>
      <c r="L1294" t="s">
        <v>42</v>
      </c>
      <c r="M1294">
        <v>83</v>
      </c>
      <c r="N1294">
        <v>3</v>
      </c>
      <c r="O1294">
        <v>2</v>
      </c>
      <c r="P1294" t="s">
        <v>37</v>
      </c>
      <c r="Q1294">
        <v>4</v>
      </c>
      <c r="R1294" t="s">
        <v>48</v>
      </c>
      <c r="S1294">
        <v>4127</v>
      </c>
      <c r="T1294">
        <v>19188</v>
      </c>
      <c r="U1294">
        <v>2</v>
      </c>
      <c r="V1294" t="s">
        <v>106</v>
      </c>
      <c r="W1294" t="s">
        <v>39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s="2" customFormat="1" x14ac:dyDescent="0.25">
      <c r="A1295">
        <v>43</v>
      </c>
      <c r="B1295" t="s">
        <v>39</v>
      </c>
      <c r="C1295" t="s">
        <v>51</v>
      </c>
      <c r="D1295">
        <v>343</v>
      </c>
      <c r="E1295" t="s">
        <v>41</v>
      </c>
      <c r="F1295">
        <v>9</v>
      </c>
      <c r="G1295">
        <v>3</v>
      </c>
      <c r="H1295" t="s">
        <v>35</v>
      </c>
      <c r="I1295">
        <v>1</v>
      </c>
      <c r="J1295">
        <v>1813</v>
      </c>
      <c r="K1295">
        <v>1</v>
      </c>
      <c r="L1295" t="s">
        <v>42</v>
      </c>
      <c r="M1295">
        <v>52</v>
      </c>
      <c r="N1295">
        <v>3</v>
      </c>
      <c r="O1295">
        <v>1</v>
      </c>
      <c r="P1295" t="s">
        <v>43</v>
      </c>
      <c r="Q1295">
        <v>3</v>
      </c>
      <c r="R1295" t="s">
        <v>38</v>
      </c>
      <c r="S1295">
        <v>2438</v>
      </c>
      <c r="T1295">
        <v>24978</v>
      </c>
      <c r="U1295">
        <v>4</v>
      </c>
      <c r="V1295" t="s">
        <v>106</v>
      </c>
      <c r="W1295" t="s">
        <v>39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s="2" customFormat="1" x14ac:dyDescent="0.25">
      <c r="A1296">
        <v>41</v>
      </c>
      <c r="B1296" t="s">
        <v>39</v>
      </c>
      <c r="C1296" t="s">
        <v>33</v>
      </c>
      <c r="D1296">
        <v>447</v>
      </c>
      <c r="E1296" t="s">
        <v>41</v>
      </c>
      <c r="F1296">
        <v>5</v>
      </c>
      <c r="G1296">
        <v>3</v>
      </c>
      <c r="H1296" t="s">
        <v>35</v>
      </c>
      <c r="I1296">
        <v>1</v>
      </c>
      <c r="J1296">
        <v>1814</v>
      </c>
      <c r="K1296">
        <v>2</v>
      </c>
      <c r="L1296" t="s">
        <v>42</v>
      </c>
      <c r="M1296">
        <v>85</v>
      </c>
      <c r="N1296">
        <v>4</v>
      </c>
      <c r="O1296">
        <v>2</v>
      </c>
      <c r="P1296" t="s">
        <v>50</v>
      </c>
      <c r="Q1296">
        <v>2</v>
      </c>
      <c r="R1296" t="s">
        <v>38</v>
      </c>
      <c r="S1296">
        <v>6870</v>
      </c>
      <c r="T1296">
        <v>15530</v>
      </c>
      <c r="U1296">
        <v>3</v>
      </c>
      <c r="V1296" t="s">
        <v>106</v>
      </c>
      <c r="W1296" t="s">
        <v>39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s="2" customFormat="1" x14ac:dyDescent="0.25">
      <c r="A1297">
        <v>41</v>
      </c>
      <c r="B1297" t="s">
        <v>39</v>
      </c>
      <c r="C1297" t="s">
        <v>33</v>
      </c>
      <c r="D1297">
        <v>796</v>
      </c>
      <c r="E1297" t="s">
        <v>34</v>
      </c>
      <c r="F1297">
        <v>4</v>
      </c>
      <c r="G1297">
        <v>1</v>
      </c>
      <c r="H1297" t="s">
        <v>55</v>
      </c>
      <c r="I1297">
        <v>1</v>
      </c>
      <c r="J1297">
        <v>1815</v>
      </c>
      <c r="K1297">
        <v>3</v>
      </c>
      <c r="L1297" t="s">
        <v>36</v>
      </c>
      <c r="M1297">
        <v>81</v>
      </c>
      <c r="N1297">
        <v>3</v>
      </c>
      <c r="O1297">
        <v>3</v>
      </c>
      <c r="P1297" t="s">
        <v>37</v>
      </c>
      <c r="Q1297">
        <v>3</v>
      </c>
      <c r="R1297" t="s">
        <v>48</v>
      </c>
      <c r="S1297">
        <v>10447</v>
      </c>
      <c r="T1297">
        <v>26458</v>
      </c>
      <c r="U1297">
        <v>0</v>
      </c>
      <c r="V1297" t="s">
        <v>106</v>
      </c>
      <c r="W1297" t="s">
        <v>32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s="2" customFormat="1" x14ac:dyDescent="0.25">
      <c r="A1298">
        <v>30</v>
      </c>
      <c r="B1298" t="s">
        <v>39</v>
      </c>
      <c r="C1298" t="s">
        <v>33</v>
      </c>
      <c r="D1298">
        <v>1092</v>
      </c>
      <c r="E1298" t="s">
        <v>41</v>
      </c>
      <c r="F1298">
        <v>10</v>
      </c>
      <c r="G1298">
        <v>3</v>
      </c>
      <c r="H1298" t="s">
        <v>47</v>
      </c>
      <c r="I1298">
        <v>1</v>
      </c>
      <c r="J1298">
        <v>1816</v>
      </c>
      <c r="K1298">
        <v>1</v>
      </c>
      <c r="L1298" t="s">
        <v>36</v>
      </c>
      <c r="M1298">
        <v>64</v>
      </c>
      <c r="N1298">
        <v>3</v>
      </c>
      <c r="O1298">
        <v>3</v>
      </c>
      <c r="P1298" t="s">
        <v>49</v>
      </c>
      <c r="Q1298">
        <v>3</v>
      </c>
      <c r="R1298" t="s">
        <v>38</v>
      </c>
      <c r="S1298">
        <v>9667</v>
      </c>
      <c r="T1298">
        <v>2739</v>
      </c>
      <c r="U1298">
        <v>9</v>
      </c>
      <c r="V1298" t="s">
        <v>106</v>
      </c>
      <c r="W1298" t="s">
        <v>39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s="2" customFormat="1" x14ac:dyDescent="0.25">
      <c r="A1299">
        <v>26</v>
      </c>
      <c r="B1299" t="s">
        <v>32</v>
      </c>
      <c r="C1299" t="s">
        <v>33</v>
      </c>
      <c r="D1299">
        <v>920</v>
      </c>
      <c r="E1299" t="s">
        <v>57</v>
      </c>
      <c r="F1299">
        <v>20</v>
      </c>
      <c r="G1299">
        <v>2</v>
      </c>
      <c r="H1299" t="s">
        <v>47</v>
      </c>
      <c r="I1299">
        <v>1</v>
      </c>
      <c r="J1299">
        <v>1818</v>
      </c>
      <c r="K1299">
        <v>4</v>
      </c>
      <c r="L1299" t="s">
        <v>36</v>
      </c>
      <c r="M1299">
        <v>69</v>
      </c>
      <c r="N1299">
        <v>3</v>
      </c>
      <c r="O1299">
        <v>1</v>
      </c>
      <c r="P1299" t="s">
        <v>57</v>
      </c>
      <c r="Q1299">
        <v>2</v>
      </c>
      <c r="R1299" t="s">
        <v>44</v>
      </c>
      <c r="S1299">
        <v>2148</v>
      </c>
      <c r="T1299">
        <v>6889</v>
      </c>
      <c r="U1299">
        <v>0</v>
      </c>
      <c r="V1299" t="s">
        <v>106</v>
      </c>
      <c r="W1299" t="s">
        <v>32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s="2" customFormat="1" x14ac:dyDescent="0.25">
      <c r="A1300">
        <v>46</v>
      </c>
      <c r="B1300" t="s">
        <v>32</v>
      </c>
      <c r="C1300" t="s">
        <v>33</v>
      </c>
      <c r="D1300">
        <v>261</v>
      </c>
      <c r="E1300" t="s">
        <v>41</v>
      </c>
      <c r="F1300">
        <v>21</v>
      </c>
      <c r="G1300">
        <v>2</v>
      </c>
      <c r="H1300" t="s">
        <v>47</v>
      </c>
      <c r="I1300">
        <v>1</v>
      </c>
      <c r="J1300">
        <v>1821</v>
      </c>
      <c r="K1300">
        <v>4</v>
      </c>
      <c r="L1300" t="s">
        <v>36</v>
      </c>
      <c r="M1300">
        <v>66</v>
      </c>
      <c r="N1300">
        <v>3</v>
      </c>
      <c r="O1300">
        <v>2</v>
      </c>
      <c r="P1300" t="s">
        <v>50</v>
      </c>
      <c r="Q1300">
        <v>2</v>
      </c>
      <c r="R1300" t="s">
        <v>44</v>
      </c>
      <c r="S1300">
        <v>8926</v>
      </c>
      <c r="T1300">
        <v>10842</v>
      </c>
      <c r="U1300">
        <v>4</v>
      </c>
      <c r="V1300" t="s">
        <v>106</v>
      </c>
      <c r="W1300" t="s">
        <v>39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s="2" customFormat="1" x14ac:dyDescent="0.25">
      <c r="A1301">
        <v>40</v>
      </c>
      <c r="B1301" t="s">
        <v>39</v>
      </c>
      <c r="C1301" t="s">
        <v>33</v>
      </c>
      <c r="D1301">
        <v>1194</v>
      </c>
      <c r="E1301" t="s">
        <v>41</v>
      </c>
      <c r="F1301">
        <v>1</v>
      </c>
      <c r="G1301">
        <v>3</v>
      </c>
      <c r="H1301" t="s">
        <v>35</v>
      </c>
      <c r="I1301">
        <v>1</v>
      </c>
      <c r="J1301">
        <v>1822</v>
      </c>
      <c r="K1301">
        <v>3</v>
      </c>
      <c r="L1301" t="s">
        <v>36</v>
      </c>
      <c r="M1301">
        <v>52</v>
      </c>
      <c r="N1301">
        <v>3</v>
      </c>
      <c r="O1301">
        <v>2</v>
      </c>
      <c r="P1301" t="s">
        <v>50</v>
      </c>
      <c r="Q1301">
        <v>4</v>
      </c>
      <c r="R1301" t="s">
        <v>48</v>
      </c>
      <c r="S1301">
        <v>6513</v>
      </c>
      <c r="T1301">
        <v>9060</v>
      </c>
      <c r="U1301">
        <v>4</v>
      </c>
      <c r="V1301" t="s">
        <v>106</v>
      </c>
      <c r="W1301" t="s">
        <v>39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s="2" customFormat="1" x14ac:dyDescent="0.25">
      <c r="A1302">
        <v>34</v>
      </c>
      <c r="B1302" t="s">
        <v>39</v>
      </c>
      <c r="C1302" t="s">
        <v>33</v>
      </c>
      <c r="D1302">
        <v>810</v>
      </c>
      <c r="E1302" t="s">
        <v>34</v>
      </c>
      <c r="F1302">
        <v>8</v>
      </c>
      <c r="G1302">
        <v>2</v>
      </c>
      <c r="H1302" t="s">
        <v>56</v>
      </c>
      <c r="I1302">
        <v>1</v>
      </c>
      <c r="J1302">
        <v>1823</v>
      </c>
      <c r="K1302">
        <v>2</v>
      </c>
      <c r="L1302" t="s">
        <v>42</v>
      </c>
      <c r="M1302">
        <v>92</v>
      </c>
      <c r="N1302">
        <v>4</v>
      </c>
      <c r="O1302">
        <v>2</v>
      </c>
      <c r="P1302" t="s">
        <v>37</v>
      </c>
      <c r="Q1302">
        <v>3</v>
      </c>
      <c r="R1302" t="s">
        <v>44</v>
      </c>
      <c r="S1302">
        <v>6799</v>
      </c>
      <c r="T1302">
        <v>22128</v>
      </c>
      <c r="U1302">
        <v>1</v>
      </c>
      <c r="V1302" t="s">
        <v>106</v>
      </c>
      <c r="W1302" t="s">
        <v>39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s="2" customFormat="1" x14ac:dyDescent="0.25">
      <c r="A1303">
        <v>58</v>
      </c>
      <c r="B1303" t="s">
        <v>39</v>
      </c>
      <c r="C1303" t="s">
        <v>51</v>
      </c>
      <c r="D1303">
        <v>350</v>
      </c>
      <c r="E1303" t="s">
        <v>34</v>
      </c>
      <c r="F1303">
        <v>2</v>
      </c>
      <c r="G1303">
        <v>3</v>
      </c>
      <c r="H1303" t="s">
        <v>47</v>
      </c>
      <c r="I1303">
        <v>1</v>
      </c>
      <c r="J1303">
        <v>1824</v>
      </c>
      <c r="K1303">
        <v>2</v>
      </c>
      <c r="L1303" t="s">
        <v>42</v>
      </c>
      <c r="M1303">
        <v>52</v>
      </c>
      <c r="N1303">
        <v>3</v>
      </c>
      <c r="O1303">
        <v>4</v>
      </c>
      <c r="P1303" t="s">
        <v>52</v>
      </c>
      <c r="Q1303">
        <v>2</v>
      </c>
      <c r="R1303" t="s">
        <v>48</v>
      </c>
      <c r="S1303">
        <v>16291</v>
      </c>
      <c r="T1303">
        <v>22577</v>
      </c>
      <c r="U1303">
        <v>4</v>
      </c>
      <c r="V1303" t="s">
        <v>106</v>
      </c>
      <c r="W1303" t="s">
        <v>39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s="2" customFormat="1" x14ac:dyDescent="0.25">
      <c r="A1304">
        <v>35</v>
      </c>
      <c r="B1304" t="s">
        <v>39</v>
      </c>
      <c r="C1304" t="s">
        <v>33</v>
      </c>
      <c r="D1304">
        <v>185</v>
      </c>
      <c r="E1304" t="s">
        <v>41</v>
      </c>
      <c r="F1304">
        <v>23</v>
      </c>
      <c r="G1304">
        <v>4</v>
      </c>
      <c r="H1304" t="s">
        <v>47</v>
      </c>
      <c r="I1304">
        <v>1</v>
      </c>
      <c r="J1304">
        <v>1826</v>
      </c>
      <c r="K1304">
        <v>2</v>
      </c>
      <c r="L1304" t="s">
        <v>42</v>
      </c>
      <c r="M1304">
        <v>91</v>
      </c>
      <c r="N1304">
        <v>1</v>
      </c>
      <c r="O1304">
        <v>1</v>
      </c>
      <c r="P1304" t="s">
        <v>46</v>
      </c>
      <c r="Q1304">
        <v>3</v>
      </c>
      <c r="R1304" t="s">
        <v>44</v>
      </c>
      <c r="S1304">
        <v>2705</v>
      </c>
      <c r="T1304">
        <v>9696</v>
      </c>
      <c r="U1304">
        <v>0</v>
      </c>
      <c r="V1304" t="s">
        <v>106</v>
      </c>
      <c r="W1304" t="s">
        <v>39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s="2" customFormat="1" x14ac:dyDescent="0.25">
      <c r="A1305">
        <v>47</v>
      </c>
      <c r="B1305" t="s">
        <v>39</v>
      </c>
      <c r="C1305" t="s">
        <v>33</v>
      </c>
      <c r="D1305">
        <v>1001</v>
      </c>
      <c r="E1305" t="s">
        <v>41</v>
      </c>
      <c r="F1305">
        <v>4</v>
      </c>
      <c r="G1305">
        <v>3</v>
      </c>
      <c r="H1305" t="s">
        <v>35</v>
      </c>
      <c r="I1305">
        <v>1</v>
      </c>
      <c r="J1305">
        <v>1827</v>
      </c>
      <c r="K1305">
        <v>3</v>
      </c>
      <c r="L1305" t="s">
        <v>36</v>
      </c>
      <c r="M1305">
        <v>92</v>
      </c>
      <c r="N1305">
        <v>2</v>
      </c>
      <c r="O1305">
        <v>3</v>
      </c>
      <c r="P1305" t="s">
        <v>49</v>
      </c>
      <c r="Q1305">
        <v>2</v>
      </c>
      <c r="R1305" t="s">
        <v>48</v>
      </c>
      <c r="S1305">
        <v>10333</v>
      </c>
      <c r="T1305">
        <v>19271</v>
      </c>
      <c r="U1305">
        <v>8</v>
      </c>
      <c r="V1305" t="s">
        <v>106</v>
      </c>
      <c r="W1305" t="s">
        <v>32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s="2" customFormat="1" x14ac:dyDescent="0.25">
      <c r="A1306">
        <v>40</v>
      </c>
      <c r="B1306" t="s">
        <v>39</v>
      </c>
      <c r="C1306" t="s">
        <v>33</v>
      </c>
      <c r="D1306">
        <v>750</v>
      </c>
      <c r="E1306" t="s">
        <v>41</v>
      </c>
      <c r="F1306">
        <v>12</v>
      </c>
      <c r="G1306">
        <v>3</v>
      </c>
      <c r="H1306" t="s">
        <v>35</v>
      </c>
      <c r="I1306">
        <v>1</v>
      </c>
      <c r="J1306">
        <v>1829</v>
      </c>
      <c r="K1306">
        <v>2</v>
      </c>
      <c r="L1306" t="s">
        <v>36</v>
      </c>
      <c r="M1306">
        <v>47</v>
      </c>
      <c r="N1306">
        <v>3</v>
      </c>
      <c r="O1306">
        <v>2</v>
      </c>
      <c r="P1306" t="s">
        <v>50</v>
      </c>
      <c r="Q1306">
        <v>1</v>
      </c>
      <c r="R1306" t="s">
        <v>48</v>
      </c>
      <c r="S1306">
        <v>4448</v>
      </c>
      <c r="T1306">
        <v>10748</v>
      </c>
      <c r="U1306">
        <v>2</v>
      </c>
      <c r="V1306" t="s">
        <v>106</v>
      </c>
      <c r="W1306" t="s">
        <v>39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s="2" customFormat="1" x14ac:dyDescent="0.25">
      <c r="A1307">
        <v>54</v>
      </c>
      <c r="B1307" t="s">
        <v>39</v>
      </c>
      <c r="C1307" t="s">
        <v>33</v>
      </c>
      <c r="D1307">
        <v>431</v>
      </c>
      <c r="E1307" t="s">
        <v>41</v>
      </c>
      <c r="F1307">
        <v>7</v>
      </c>
      <c r="G1307">
        <v>4</v>
      </c>
      <c r="H1307" t="s">
        <v>47</v>
      </c>
      <c r="I1307">
        <v>1</v>
      </c>
      <c r="J1307">
        <v>1830</v>
      </c>
      <c r="K1307">
        <v>4</v>
      </c>
      <c r="L1307" t="s">
        <v>36</v>
      </c>
      <c r="M1307">
        <v>68</v>
      </c>
      <c r="N1307">
        <v>3</v>
      </c>
      <c r="O1307">
        <v>2</v>
      </c>
      <c r="P1307" t="s">
        <v>43</v>
      </c>
      <c r="Q1307">
        <v>4</v>
      </c>
      <c r="R1307" t="s">
        <v>44</v>
      </c>
      <c r="S1307">
        <v>6854</v>
      </c>
      <c r="T1307">
        <v>15696</v>
      </c>
      <c r="U1307">
        <v>4</v>
      </c>
      <c r="V1307" t="s">
        <v>106</v>
      </c>
      <c r="W1307" t="s">
        <v>39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s="2" customFormat="1" x14ac:dyDescent="0.25">
      <c r="A1308">
        <v>31</v>
      </c>
      <c r="B1308" t="s">
        <v>39</v>
      </c>
      <c r="C1308" t="s">
        <v>40</v>
      </c>
      <c r="D1308">
        <v>1125</v>
      </c>
      <c r="E1308" t="s">
        <v>34</v>
      </c>
      <c r="F1308">
        <v>7</v>
      </c>
      <c r="G1308">
        <v>4</v>
      </c>
      <c r="H1308" t="s">
        <v>55</v>
      </c>
      <c r="I1308">
        <v>1</v>
      </c>
      <c r="J1308">
        <v>1833</v>
      </c>
      <c r="K1308">
        <v>1</v>
      </c>
      <c r="L1308" t="s">
        <v>36</v>
      </c>
      <c r="M1308">
        <v>68</v>
      </c>
      <c r="N1308">
        <v>3</v>
      </c>
      <c r="O1308">
        <v>3</v>
      </c>
      <c r="P1308" t="s">
        <v>37</v>
      </c>
      <c r="Q1308">
        <v>1</v>
      </c>
      <c r="R1308" t="s">
        <v>44</v>
      </c>
      <c r="S1308">
        <v>9637</v>
      </c>
      <c r="T1308">
        <v>8277</v>
      </c>
      <c r="U1308">
        <v>2</v>
      </c>
      <c r="V1308" t="s">
        <v>106</v>
      </c>
      <c r="W1308" t="s">
        <v>39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s="2" customFormat="1" x14ac:dyDescent="0.25">
      <c r="A1309">
        <v>28</v>
      </c>
      <c r="B1309" t="s">
        <v>39</v>
      </c>
      <c r="C1309" t="s">
        <v>33</v>
      </c>
      <c r="D1309">
        <v>1217</v>
      </c>
      <c r="E1309" t="s">
        <v>41</v>
      </c>
      <c r="F1309">
        <v>1</v>
      </c>
      <c r="G1309">
        <v>3</v>
      </c>
      <c r="H1309" t="s">
        <v>47</v>
      </c>
      <c r="I1309">
        <v>1</v>
      </c>
      <c r="J1309">
        <v>1834</v>
      </c>
      <c r="K1309">
        <v>3</v>
      </c>
      <c r="L1309" t="s">
        <v>36</v>
      </c>
      <c r="M1309">
        <v>67</v>
      </c>
      <c r="N1309">
        <v>3</v>
      </c>
      <c r="O1309">
        <v>1</v>
      </c>
      <c r="P1309" t="s">
        <v>43</v>
      </c>
      <c r="Q1309">
        <v>1</v>
      </c>
      <c r="R1309" t="s">
        <v>44</v>
      </c>
      <c r="S1309">
        <v>3591</v>
      </c>
      <c r="T1309">
        <v>12719</v>
      </c>
      <c r="U1309">
        <v>1</v>
      </c>
      <c r="V1309" t="s">
        <v>106</v>
      </c>
      <c r="W1309" t="s">
        <v>39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s="2" customFormat="1" x14ac:dyDescent="0.25">
      <c r="A1310">
        <v>38</v>
      </c>
      <c r="B1310" t="s">
        <v>39</v>
      </c>
      <c r="C1310" t="s">
        <v>33</v>
      </c>
      <c r="D1310">
        <v>723</v>
      </c>
      <c r="E1310" t="s">
        <v>34</v>
      </c>
      <c r="F1310">
        <v>2</v>
      </c>
      <c r="G1310">
        <v>4</v>
      </c>
      <c r="H1310" t="s">
        <v>55</v>
      </c>
      <c r="I1310">
        <v>1</v>
      </c>
      <c r="J1310">
        <v>1835</v>
      </c>
      <c r="K1310">
        <v>2</v>
      </c>
      <c r="L1310" t="s">
        <v>36</v>
      </c>
      <c r="M1310">
        <v>77</v>
      </c>
      <c r="N1310">
        <v>1</v>
      </c>
      <c r="O1310">
        <v>2</v>
      </c>
      <c r="P1310" t="s">
        <v>53</v>
      </c>
      <c r="Q1310">
        <v>4</v>
      </c>
      <c r="R1310" t="s">
        <v>44</v>
      </c>
      <c r="S1310">
        <v>5405</v>
      </c>
      <c r="T1310">
        <v>4244</v>
      </c>
      <c r="U1310">
        <v>2</v>
      </c>
      <c r="V1310" t="s">
        <v>106</v>
      </c>
      <c r="W1310" t="s">
        <v>32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s="2" customFormat="1" x14ac:dyDescent="0.25">
      <c r="A1311">
        <v>26</v>
      </c>
      <c r="B1311" t="s">
        <v>39</v>
      </c>
      <c r="C1311" t="s">
        <v>33</v>
      </c>
      <c r="D1311">
        <v>572</v>
      </c>
      <c r="E1311" t="s">
        <v>34</v>
      </c>
      <c r="F1311">
        <v>10</v>
      </c>
      <c r="G1311">
        <v>3</v>
      </c>
      <c r="H1311" t="s">
        <v>47</v>
      </c>
      <c r="I1311">
        <v>1</v>
      </c>
      <c r="J1311">
        <v>1836</v>
      </c>
      <c r="K1311">
        <v>3</v>
      </c>
      <c r="L1311" t="s">
        <v>42</v>
      </c>
      <c r="M1311">
        <v>46</v>
      </c>
      <c r="N1311">
        <v>3</v>
      </c>
      <c r="O1311">
        <v>2</v>
      </c>
      <c r="P1311" t="s">
        <v>37</v>
      </c>
      <c r="Q1311">
        <v>4</v>
      </c>
      <c r="R1311" t="s">
        <v>38</v>
      </c>
      <c r="S1311">
        <v>4684</v>
      </c>
      <c r="T1311">
        <v>9125</v>
      </c>
      <c r="U1311">
        <v>1</v>
      </c>
      <c r="V1311" t="s">
        <v>106</v>
      </c>
      <c r="W1311" t="s">
        <v>39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s="2" customFormat="1" x14ac:dyDescent="0.25">
      <c r="A1312">
        <v>58</v>
      </c>
      <c r="B1312" t="s">
        <v>39</v>
      </c>
      <c r="C1312" t="s">
        <v>40</v>
      </c>
      <c r="D1312">
        <v>1216</v>
      </c>
      <c r="E1312" t="s">
        <v>41</v>
      </c>
      <c r="F1312">
        <v>15</v>
      </c>
      <c r="G1312">
        <v>4</v>
      </c>
      <c r="H1312" t="s">
        <v>35</v>
      </c>
      <c r="I1312">
        <v>1</v>
      </c>
      <c r="J1312">
        <v>1837</v>
      </c>
      <c r="K1312">
        <v>1</v>
      </c>
      <c r="L1312" t="s">
        <v>42</v>
      </c>
      <c r="M1312">
        <v>87</v>
      </c>
      <c r="N1312">
        <v>3</v>
      </c>
      <c r="O1312">
        <v>4</v>
      </c>
      <c r="P1312" t="s">
        <v>54</v>
      </c>
      <c r="Q1312">
        <v>3</v>
      </c>
      <c r="R1312" t="s">
        <v>44</v>
      </c>
      <c r="S1312">
        <v>15787</v>
      </c>
      <c r="T1312">
        <v>21624</v>
      </c>
      <c r="U1312">
        <v>2</v>
      </c>
      <c r="V1312" t="s">
        <v>106</v>
      </c>
      <c r="W1312" t="s">
        <v>32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s="2" customFormat="1" x14ac:dyDescent="0.25">
      <c r="A1313">
        <v>18</v>
      </c>
      <c r="B1313" t="s">
        <v>39</v>
      </c>
      <c r="C1313" t="s">
        <v>51</v>
      </c>
      <c r="D1313">
        <v>1431</v>
      </c>
      <c r="E1313" t="s">
        <v>41</v>
      </c>
      <c r="F1313">
        <v>14</v>
      </c>
      <c r="G1313">
        <v>3</v>
      </c>
      <c r="H1313" t="s">
        <v>47</v>
      </c>
      <c r="I1313">
        <v>1</v>
      </c>
      <c r="J1313">
        <v>1839</v>
      </c>
      <c r="K1313">
        <v>2</v>
      </c>
      <c r="L1313" t="s">
        <v>36</v>
      </c>
      <c r="M1313">
        <v>33</v>
      </c>
      <c r="N1313">
        <v>3</v>
      </c>
      <c r="O1313">
        <v>1</v>
      </c>
      <c r="P1313" t="s">
        <v>43</v>
      </c>
      <c r="Q1313">
        <v>3</v>
      </c>
      <c r="R1313" t="s">
        <v>38</v>
      </c>
      <c r="S1313">
        <v>1514</v>
      </c>
      <c r="T1313">
        <v>8018</v>
      </c>
      <c r="U1313">
        <v>1</v>
      </c>
      <c r="V1313" t="s">
        <v>106</v>
      </c>
      <c r="W1313" t="s">
        <v>39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s="2" customFormat="1" x14ac:dyDescent="0.25">
      <c r="A1314">
        <v>31</v>
      </c>
      <c r="B1314" t="s">
        <v>32</v>
      </c>
      <c r="C1314" t="s">
        <v>33</v>
      </c>
      <c r="D1314">
        <v>359</v>
      </c>
      <c r="E1314" t="s">
        <v>57</v>
      </c>
      <c r="F1314">
        <v>18</v>
      </c>
      <c r="G1314">
        <v>5</v>
      </c>
      <c r="H1314" t="s">
        <v>57</v>
      </c>
      <c r="I1314">
        <v>1</v>
      </c>
      <c r="J1314">
        <v>1842</v>
      </c>
      <c r="K1314">
        <v>4</v>
      </c>
      <c r="L1314" t="s">
        <v>42</v>
      </c>
      <c r="M1314">
        <v>89</v>
      </c>
      <c r="N1314">
        <v>4</v>
      </c>
      <c r="O1314">
        <v>1</v>
      </c>
      <c r="P1314" t="s">
        <v>57</v>
      </c>
      <c r="Q1314">
        <v>1</v>
      </c>
      <c r="R1314" t="s">
        <v>44</v>
      </c>
      <c r="S1314">
        <v>2956</v>
      </c>
      <c r="T1314">
        <v>21495</v>
      </c>
      <c r="U1314">
        <v>0</v>
      </c>
      <c r="V1314" t="s">
        <v>106</v>
      </c>
      <c r="W1314" t="s">
        <v>39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s="2" customFormat="1" x14ac:dyDescent="0.25">
      <c r="A1315">
        <v>29</v>
      </c>
      <c r="B1315" t="s">
        <v>32</v>
      </c>
      <c r="C1315" t="s">
        <v>33</v>
      </c>
      <c r="D1315">
        <v>350</v>
      </c>
      <c r="E1315" t="s">
        <v>57</v>
      </c>
      <c r="F1315">
        <v>13</v>
      </c>
      <c r="G1315">
        <v>3</v>
      </c>
      <c r="H1315" t="s">
        <v>57</v>
      </c>
      <c r="I1315">
        <v>1</v>
      </c>
      <c r="J1315">
        <v>1844</v>
      </c>
      <c r="K1315">
        <v>1</v>
      </c>
      <c r="L1315" t="s">
        <v>42</v>
      </c>
      <c r="M1315">
        <v>56</v>
      </c>
      <c r="N1315">
        <v>2</v>
      </c>
      <c r="O1315">
        <v>1</v>
      </c>
      <c r="P1315" t="s">
        <v>57</v>
      </c>
      <c r="Q1315">
        <v>1</v>
      </c>
      <c r="R1315" t="s">
        <v>48</v>
      </c>
      <c r="S1315">
        <v>2335</v>
      </c>
      <c r="T1315">
        <v>3157</v>
      </c>
      <c r="U1315">
        <v>4</v>
      </c>
      <c r="V1315" t="s">
        <v>106</v>
      </c>
      <c r="W1315" t="s">
        <v>32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s="2" customFormat="1" x14ac:dyDescent="0.25">
      <c r="A1316">
        <v>45</v>
      </c>
      <c r="B1316" t="s">
        <v>39</v>
      </c>
      <c r="C1316" t="s">
        <v>51</v>
      </c>
      <c r="D1316">
        <v>589</v>
      </c>
      <c r="E1316" t="s">
        <v>34</v>
      </c>
      <c r="F1316">
        <v>2</v>
      </c>
      <c r="G1316">
        <v>4</v>
      </c>
      <c r="H1316" t="s">
        <v>35</v>
      </c>
      <c r="I1316">
        <v>1</v>
      </c>
      <c r="J1316">
        <v>1845</v>
      </c>
      <c r="K1316">
        <v>3</v>
      </c>
      <c r="L1316" t="s">
        <v>36</v>
      </c>
      <c r="M1316">
        <v>67</v>
      </c>
      <c r="N1316">
        <v>3</v>
      </c>
      <c r="O1316">
        <v>2</v>
      </c>
      <c r="P1316" t="s">
        <v>37</v>
      </c>
      <c r="Q1316">
        <v>3</v>
      </c>
      <c r="R1316" t="s">
        <v>44</v>
      </c>
      <c r="S1316">
        <v>5154</v>
      </c>
      <c r="T1316">
        <v>19665</v>
      </c>
      <c r="U1316">
        <v>4</v>
      </c>
      <c r="V1316" t="s">
        <v>106</v>
      </c>
      <c r="W1316" t="s">
        <v>39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s="2" customFormat="1" x14ac:dyDescent="0.25">
      <c r="A1317">
        <v>36</v>
      </c>
      <c r="B1317" t="s">
        <v>39</v>
      </c>
      <c r="C1317" t="s">
        <v>33</v>
      </c>
      <c r="D1317">
        <v>430</v>
      </c>
      <c r="E1317" t="s">
        <v>41</v>
      </c>
      <c r="F1317">
        <v>2</v>
      </c>
      <c r="G1317">
        <v>4</v>
      </c>
      <c r="H1317" t="s">
        <v>45</v>
      </c>
      <c r="I1317">
        <v>1</v>
      </c>
      <c r="J1317">
        <v>1847</v>
      </c>
      <c r="K1317">
        <v>4</v>
      </c>
      <c r="L1317" t="s">
        <v>36</v>
      </c>
      <c r="M1317">
        <v>73</v>
      </c>
      <c r="N1317">
        <v>3</v>
      </c>
      <c r="O1317">
        <v>2</v>
      </c>
      <c r="P1317" t="s">
        <v>43</v>
      </c>
      <c r="Q1317">
        <v>2</v>
      </c>
      <c r="R1317" t="s">
        <v>44</v>
      </c>
      <c r="S1317">
        <v>6962</v>
      </c>
      <c r="T1317">
        <v>19573</v>
      </c>
      <c r="U1317">
        <v>4</v>
      </c>
      <c r="V1317" t="s">
        <v>106</v>
      </c>
      <c r="W1317" t="s">
        <v>32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s="2" customFormat="1" x14ac:dyDescent="0.25">
      <c r="A1318">
        <v>43</v>
      </c>
      <c r="B1318" t="s">
        <v>39</v>
      </c>
      <c r="C1318" t="s">
        <v>40</v>
      </c>
      <c r="D1318">
        <v>1422</v>
      </c>
      <c r="E1318" t="s">
        <v>34</v>
      </c>
      <c r="F1318">
        <v>2</v>
      </c>
      <c r="G1318">
        <v>4</v>
      </c>
      <c r="H1318" t="s">
        <v>35</v>
      </c>
      <c r="I1318">
        <v>1</v>
      </c>
      <c r="J1318">
        <v>1849</v>
      </c>
      <c r="K1318">
        <v>1</v>
      </c>
      <c r="L1318" t="s">
        <v>42</v>
      </c>
      <c r="M1318">
        <v>92</v>
      </c>
      <c r="N1318">
        <v>3</v>
      </c>
      <c r="O1318">
        <v>2</v>
      </c>
      <c r="P1318" t="s">
        <v>37</v>
      </c>
      <c r="Q1318">
        <v>4</v>
      </c>
      <c r="R1318" t="s">
        <v>44</v>
      </c>
      <c r="S1318">
        <v>5675</v>
      </c>
      <c r="T1318">
        <v>19246</v>
      </c>
      <c r="U1318">
        <v>1</v>
      </c>
      <c r="V1318" t="s">
        <v>106</v>
      </c>
      <c r="W1318" t="s">
        <v>39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s="2" customFormat="1" x14ac:dyDescent="0.25">
      <c r="A1319">
        <v>27</v>
      </c>
      <c r="B1319" t="s">
        <v>39</v>
      </c>
      <c r="C1319" t="s">
        <v>40</v>
      </c>
      <c r="D1319">
        <v>1297</v>
      </c>
      <c r="E1319" t="s">
        <v>41</v>
      </c>
      <c r="F1319">
        <v>5</v>
      </c>
      <c r="G1319">
        <v>2</v>
      </c>
      <c r="H1319" t="s">
        <v>35</v>
      </c>
      <c r="I1319">
        <v>1</v>
      </c>
      <c r="J1319">
        <v>1850</v>
      </c>
      <c r="K1319">
        <v>4</v>
      </c>
      <c r="L1319" t="s">
        <v>36</v>
      </c>
      <c r="M1319">
        <v>53</v>
      </c>
      <c r="N1319">
        <v>3</v>
      </c>
      <c r="O1319">
        <v>1</v>
      </c>
      <c r="P1319" t="s">
        <v>46</v>
      </c>
      <c r="Q1319">
        <v>4</v>
      </c>
      <c r="R1319" t="s">
        <v>38</v>
      </c>
      <c r="S1319">
        <v>2379</v>
      </c>
      <c r="T1319">
        <v>19826</v>
      </c>
      <c r="U1319">
        <v>0</v>
      </c>
      <c r="V1319" t="s">
        <v>106</v>
      </c>
      <c r="W1319" t="s">
        <v>32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s="2" customFormat="1" x14ac:dyDescent="0.25">
      <c r="A1320">
        <v>29</v>
      </c>
      <c r="B1320" t="s">
        <v>39</v>
      </c>
      <c r="C1320" t="s">
        <v>40</v>
      </c>
      <c r="D1320">
        <v>574</v>
      </c>
      <c r="E1320" t="s">
        <v>41</v>
      </c>
      <c r="F1320">
        <v>20</v>
      </c>
      <c r="G1320">
        <v>1</v>
      </c>
      <c r="H1320" t="s">
        <v>47</v>
      </c>
      <c r="I1320">
        <v>1</v>
      </c>
      <c r="J1320">
        <v>1852</v>
      </c>
      <c r="K1320">
        <v>4</v>
      </c>
      <c r="L1320" t="s">
        <v>42</v>
      </c>
      <c r="M1320">
        <v>40</v>
      </c>
      <c r="N1320">
        <v>3</v>
      </c>
      <c r="O1320">
        <v>1</v>
      </c>
      <c r="P1320" t="s">
        <v>46</v>
      </c>
      <c r="Q1320">
        <v>4</v>
      </c>
      <c r="R1320" t="s">
        <v>44</v>
      </c>
      <c r="S1320">
        <v>3812</v>
      </c>
      <c r="T1320">
        <v>7003</v>
      </c>
      <c r="U1320">
        <v>1</v>
      </c>
      <c r="V1320" t="s">
        <v>106</v>
      </c>
      <c r="W1320" t="s">
        <v>39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s="2" customFormat="1" x14ac:dyDescent="0.25">
      <c r="A1321">
        <v>32</v>
      </c>
      <c r="B1321" t="s">
        <v>39</v>
      </c>
      <c r="C1321" t="s">
        <v>40</v>
      </c>
      <c r="D1321">
        <v>1318</v>
      </c>
      <c r="E1321" t="s">
        <v>34</v>
      </c>
      <c r="F1321">
        <v>10</v>
      </c>
      <c r="G1321">
        <v>4</v>
      </c>
      <c r="H1321" t="s">
        <v>55</v>
      </c>
      <c r="I1321">
        <v>1</v>
      </c>
      <c r="J1321">
        <v>1853</v>
      </c>
      <c r="K1321">
        <v>4</v>
      </c>
      <c r="L1321" t="s">
        <v>42</v>
      </c>
      <c r="M1321">
        <v>79</v>
      </c>
      <c r="N1321">
        <v>3</v>
      </c>
      <c r="O1321">
        <v>2</v>
      </c>
      <c r="P1321" t="s">
        <v>37</v>
      </c>
      <c r="Q1321">
        <v>4</v>
      </c>
      <c r="R1321" t="s">
        <v>38</v>
      </c>
      <c r="S1321">
        <v>4648</v>
      </c>
      <c r="T1321">
        <v>26075</v>
      </c>
      <c r="U1321">
        <v>8</v>
      </c>
      <c r="V1321" t="s">
        <v>106</v>
      </c>
      <c r="W1321" t="s">
        <v>39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s="2" customFormat="1" x14ac:dyDescent="0.25">
      <c r="A1322">
        <v>42</v>
      </c>
      <c r="B1322" t="s">
        <v>39</v>
      </c>
      <c r="C1322" t="s">
        <v>51</v>
      </c>
      <c r="D1322">
        <v>355</v>
      </c>
      <c r="E1322" t="s">
        <v>41</v>
      </c>
      <c r="F1322">
        <v>10</v>
      </c>
      <c r="G1322">
        <v>4</v>
      </c>
      <c r="H1322" t="s">
        <v>56</v>
      </c>
      <c r="I1322">
        <v>1</v>
      </c>
      <c r="J1322">
        <v>1854</v>
      </c>
      <c r="K1322">
        <v>3</v>
      </c>
      <c r="L1322" t="s">
        <v>42</v>
      </c>
      <c r="M1322">
        <v>38</v>
      </c>
      <c r="N1322">
        <v>3</v>
      </c>
      <c r="O1322">
        <v>1</v>
      </c>
      <c r="P1322" t="s">
        <v>43</v>
      </c>
      <c r="Q1322">
        <v>3</v>
      </c>
      <c r="R1322" t="s">
        <v>44</v>
      </c>
      <c r="S1322">
        <v>2936</v>
      </c>
      <c r="T1322">
        <v>6161</v>
      </c>
      <c r="U1322">
        <v>3</v>
      </c>
      <c r="V1322" t="s">
        <v>106</v>
      </c>
      <c r="W1322" t="s">
        <v>39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s="2" customFormat="1" x14ac:dyDescent="0.25">
      <c r="A1323">
        <v>47</v>
      </c>
      <c r="B1323" t="s">
        <v>39</v>
      </c>
      <c r="C1323" t="s">
        <v>33</v>
      </c>
      <c r="D1323">
        <v>207</v>
      </c>
      <c r="E1323" t="s">
        <v>41</v>
      </c>
      <c r="F1323">
        <v>9</v>
      </c>
      <c r="G1323">
        <v>4</v>
      </c>
      <c r="H1323" t="s">
        <v>35</v>
      </c>
      <c r="I1323">
        <v>1</v>
      </c>
      <c r="J1323">
        <v>1856</v>
      </c>
      <c r="K1323">
        <v>2</v>
      </c>
      <c r="L1323" t="s">
        <v>36</v>
      </c>
      <c r="M1323">
        <v>64</v>
      </c>
      <c r="N1323">
        <v>3</v>
      </c>
      <c r="O1323">
        <v>1</v>
      </c>
      <c r="P1323" t="s">
        <v>46</v>
      </c>
      <c r="Q1323">
        <v>3</v>
      </c>
      <c r="R1323" t="s">
        <v>38</v>
      </c>
      <c r="S1323">
        <v>2105</v>
      </c>
      <c r="T1323">
        <v>5411</v>
      </c>
      <c r="U1323">
        <v>4</v>
      </c>
      <c r="V1323" t="s">
        <v>106</v>
      </c>
      <c r="W1323" t="s">
        <v>39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s="2" customFormat="1" x14ac:dyDescent="0.25">
      <c r="A1324">
        <v>46</v>
      </c>
      <c r="B1324" t="s">
        <v>39</v>
      </c>
      <c r="C1324" t="s">
        <v>33</v>
      </c>
      <c r="D1324">
        <v>706</v>
      </c>
      <c r="E1324" t="s">
        <v>41</v>
      </c>
      <c r="F1324">
        <v>2</v>
      </c>
      <c r="G1324">
        <v>2</v>
      </c>
      <c r="H1324" t="s">
        <v>35</v>
      </c>
      <c r="I1324">
        <v>1</v>
      </c>
      <c r="J1324">
        <v>1857</v>
      </c>
      <c r="K1324">
        <v>4</v>
      </c>
      <c r="L1324" t="s">
        <v>42</v>
      </c>
      <c r="M1324">
        <v>82</v>
      </c>
      <c r="N1324">
        <v>3</v>
      </c>
      <c r="O1324">
        <v>3</v>
      </c>
      <c r="P1324" t="s">
        <v>49</v>
      </c>
      <c r="Q1324">
        <v>4</v>
      </c>
      <c r="R1324" t="s">
        <v>48</v>
      </c>
      <c r="S1324">
        <v>8578</v>
      </c>
      <c r="T1324">
        <v>19989</v>
      </c>
      <c r="U1324">
        <v>3</v>
      </c>
      <c r="V1324" t="s">
        <v>106</v>
      </c>
      <c r="W1324" t="s">
        <v>39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s="2" customFormat="1" x14ac:dyDescent="0.25">
      <c r="A1325">
        <v>28</v>
      </c>
      <c r="B1325" t="s">
        <v>39</v>
      </c>
      <c r="C1325" t="s">
        <v>51</v>
      </c>
      <c r="D1325">
        <v>280</v>
      </c>
      <c r="E1325" t="s">
        <v>57</v>
      </c>
      <c r="F1325">
        <v>1</v>
      </c>
      <c r="G1325">
        <v>2</v>
      </c>
      <c r="H1325" t="s">
        <v>35</v>
      </c>
      <c r="I1325">
        <v>1</v>
      </c>
      <c r="J1325">
        <v>1858</v>
      </c>
      <c r="K1325">
        <v>3</v>
      </c>
      <c r="L1325" t="s">
        <v>42</v>
      </c>
      <c r="M1325">
        <v>43</v>
      </c>
      <c r="N1325">
        <v>3</v>
      </c>
      <c r="O1325">
        <v>1</v>
      </c>
      <c r="P1325" t="s">
        <v>57</v>
      </c>
      <c r="Q1325">
        <v>4</v>
      </c>
      <c r="R1325" t="s">
        <v>48</v>
      </c>
      <c r="S1325">
        <v>2706</v>
      </c>
      <c r="T1325">
        <v>10494</v>
      </c>
      <c r="U1325">
        <v>1</v>
      </c>
      <c r="V1325" t="s">
        <v>106</v>
      </c>
      <c r="W1325" t="s">
        <v>39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s="2" customFormat="1" x14ac:dyDescent="0.25">
      <c r="A1326">
        <v>29</v>
      </c>
      <c r="B1326" t="s">
        <v>39</v>
      </c>
      <c r="C1326" t="s">
        <v>33</v>
      </c>
      <c r="D1326">
        <v>726</v>
      </c>
      <c r="E1326" t="s">
        <v>41</v>
      </c>
      <c r="F1326">
        <v>29</v>
      </c>
      <c r="G1326">
        <v>1</v>
      </c>
      <c r="H1326" t="s">
        <v>35</v>
      </c>
      <c r="I1326">
        <v>1</v>
      </c>
      <c r="J1326">
        <v>1859</v>
      </c>
      <c r="K1326">
        <v>4</v>
      </c>
      <c r="L1326" t="s">
        <v>42</v>
      </c>
      <c r="M1326">
        <v>93</v>
      </c>
      <c r="N1326">
        <v>1</v>
      </c>
      <c r="O1326">
        <v>2</v>
      </c>
      <c r="P1326" t="s">
        <v>50</v>
      </c>
      <c r="Q1326">
        <v>3</v>
      </c>
      <c r="R1326" t="s">
        <v>48</v>
      </c>
      <c r="S1326">
        <v>6384</v>
      </c>
      <c r="T1326">
        <v>21143</v>
      </c>
      <c r="U1326">
        <v>8</v>
      </c>
      <c r="V1326" t="s">
        <v>106</v>
      </c>
      <c r="W1326" t="s">
        <v>39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s="2" customFormat="1" x14ac:dyDescent="0.25">
      <c r="A1327">
        <v>42</v>
      </c>
      <c r="B1327" t="s">
        <v>39</v>
      </c>
      <c r="C1327" t="s">
        <v>33</v>
      </c>
      <c r="D1327">
        <v>1142</v>
      </c>
      <c r="E1327" t="s">
        <v>41</v>
      </c>
      <c r="F1327">
        <v>8</v>
      </c>
      <c r="G1327">
        <v>3</v>
      </c>
      <c r="H1327" t="s">
        <v>35</v>
      </c>
      <c r="I1327">
        <v>1</v>
      </c>
      <c r="J1327">
        <v>1860</v>
      </c>
      <c r="K1327">
        <v>4</v>
      </c>
      <c r="L1327" t="s">
        <v>42</v>
      </c>
      <c r="M1327">
        <v>81</v>
      </c>
      <c r="N1327">
        <v>3</v>
      </c>
      <c r="O1327">
        <v>1</v>
      </c>
      <c r="P1327" t="s">
        <v>46</v>
      </c>
      <c r="Q1327">
        <v>3</v>
      </c>
      <c r="R1327" t="s">
        <v>38</v>
      </c>
      <c r="S1327">
        <v>3968</v>
      </c>
      <c r="T1327">
        <v>13624</v>
      </c>
      <c r="U1327">
        <v>4</v>
      </c>
      <c r="V1327" t="s">
        <v>106</v>
      </c>
      <c r="W1327" t="s">
        <v>39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s="2" customFormat="1" x14ac:dyDescent="0.25">
      <c r="A1328">
        <v>32</v>
      </c>
      <c r="B1328" t="s">
        <v>32</v>
      </c>
      <c r="C1328" t="s">
        <v>33</v>
      </c>
      <c r="D1328">
        <v>414</v>
      </c>
      <c r="E1328" t="s">
        <v>34</v>
      </c>
      <c r="F1328">
        <v>2</v>
      </c>
      <c r="G1328">
        <v>4</v>
      </c>
      <c r="H1328" t="s">
        <v>55</v>
      </c>
      <c r="I1328">
        <v>1</v>
      </c>
      <c r="J1328">
        <v>1862</v>
      </c>
      <c r="K1328">
        <v>3</v>
      </c>
      <c r="L1328" t="s">
        <v>42</v>
      </c>
      <c r="M1328">
        <v>82</v>
      </c>
      <c r="N1328">
        <v>2</v>
      </c>
      <c r="O1328">
        <v>2</v>
      </c>
      <c r="P1328" t="s">
        <v>37</v>
      </c>
      <c r="Q1328">
        <v>2</v>
      </c>
      <c r="R1328" t="s">
        <v>38</v>
      </c>
      <c r="S1328">
        <v>9907</v>
      </c>
      <c r="T1328">
        <v>26186</v>
      </c>
      <c r="U1328">
        <v>7</v>
      </c>
      <c r="V1328" t="s">
        <v>106</v>
      </c>
      <c r="W1328" t="s">
        <v>32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s="2" customFormat="1" x14ac:dyDescent="0.25">
      <c r="A1329">
        <v>46</v>
      </c>
      <c r="B1329" t="s">
        <v>39</v>
      </c>
      <c r="C1329" t="s">
        <v>33</v>
      </c>
      <c r="D1329">
        <v>1319</v>
      </c>
      <c r="E1329" t="s">
        <v>34</v>
      </c>
      <c r="F1329">
        <v>3</v>
      </c>
      <c r="G1329">
        <v>3</v>
      </c>
      <c r="H1329" t="s">
        <v>56</v>
      </c>
      <c r="I1329">
        <v>1</v>
      </c>
      <c r="J1329">
        <v>1863</v>
      </c>
      <c r="K1329">
        <v>1</v>
      </c>
      <c r="L1329" t="s">
        <v>36</v>
      </c>
      <c r="M1329">
        <v>45</v>
      </c>
      <c r="N1329">
        <v>4</v>
      </c>
      <c r="O1329">
        <v>4</v>
      </c>
      <c r="P1329" t="s">
        <v>37</v>
      </c>
      <c r="Q1329">
        <v>1</v>
      </c>
      <c r="R1329" t="s">
        <v>48</v>
      </c>
      <c r="S1329">
        <v>13225</v>
      </c>
      <c r="T1329">
        <v>7739</v>
      </c>
      <c r="U1329">
        <v>2</v>
      </c>
      <c r="V1329" t="s">
        <v>106</v>
      </c>
      <c r="W1329" t="s">
        <v>39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s="2" customFormat="1" x14ac:dyDescent="0.25">
      <c r="A1330">
        <v>27</v>
      </c>
      <c r="B1330" t="s">
        <v>39</v>
      </c>
      <c r="C1330" t="s">
        <v>33</v>
      </c>
      <c r="D1330">
        <v>728</v>
      </c>
      <c r="E1330" t="s">
        <v>34</v>
      </c>
      <c r="F1330">
        <v>23</v>
      </c>
      <c r="G1330">
        <v>1</v>
      </c>
      <c r="H1330" t="s">
        <v>47</v>
      </c>
      <c r="I1330">
        <v>1</v>
      </c>
      <c r="J1330">
        <v>1864</v>
      </c>
      <c r="K1330">
        <v>2</v>
      </c>
      <c r="L1330" t="s">
        <v>36</v>
      </c>
      <c r="M1330">
        <v>36</v>
      </c>
      <c r="N1330">
        <v>2</v>
      </c>
      <c r="O1330">
        <v>2</v>
      </c>
      <c r="P1330" t="s">
        <v>53</v>
      </c>
      <c r="Q1330">
        <v>3</v>
      </c>
      <c r="R1330" t="s">
        <v>44</v>
      </c>
      <c r="S1330">
        <v>3540</v>
      </c>
      <c r="T1330">
        <v>7018</v>
      </c>
      <c r="U1330">
        <v>1</v>
      </c>
      <c r="V1330" t="s">
        <v>106</v>
      </c>
      <c r="W1330" t="s">
        <v>39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s="2" customFormat="1" x14ac:dyDescent="0.25">
      <c r="A1331">
        <v>29</v>
      </c>
      <c r="B1331" t="s">
        <v>39</v>
      </c>
      <c r="C1331" t="s">
        <v>33</v>
      </c>
      <c r="D1331">
        <v>352</v>
      </c>
      <c r="E1331" t="s">
        <v>57</v>
      </c>
      <c r="F1331">
        <v>6</v>
      </c>
      <c r="G1331">
        <v>1</v>
      </c>
      <c r="H1331" t="s">
        <v>47</v>
      </c>
      <c r="I1331">
        <v>1</v>
      </c>
      <c r="J1331">
        <v>1865</v>
      </c>
      <c r="K1331">
        <v>4</v>
      </c>
      <c r="L1331" t="s">
        <v>42</v>
      </c>
      <c r="M1331">
        <v>87</v>
      </c>
      <c r="N1331">
        <v>2</v>
      </c>
      <c r="O1331">
        <v>1</v>
      </c>
      <c r="P1331" t="s">
        <v>57</v>
      </c>
      <c r="Q1331">
        <v>2</v>
      </c>
      <c r="R1331" t="s">
        <v>44</v>
      </c>
      <c r="S1331">
        <v>2804</v>
      </c>
      <c r="T1331">
        <v>15434</v>
      </c>
      <c r="U1331">
        <v>1</v>
      </c>
      <c r="V1331" t="s">
        <v>106</v>
      </c>
      <c r="W1331" t="s">
        <v>39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s="2" customFormat="1" x14ac:dyDescent="0.25">
      <c r="A1332">
        <v>43</v>
      </c>
      <c r="B1332" t="s">
        <v>39</v>
      </c>
      <c r="C1332" t="s">
        <v>33</v>
      </c>
      <c r="D1332">
        <v>823</v>
      </c>
      <c r="E1332" t="s">
        <v>41</v>
      </c>
      <c r="F1332">
        <v>6</v>
      </c>
      <c r="G1332">
        <v>3</v>
      </c>
      <c r="H1332" t="s">
        <v>47</v>
      </c>
      <c r="I1332">
        <v>1</v>
      </c>
      <c r="J1332">
        <v>1866</v>
      </c>
      <c r="K1332">
        <v>1</v>
      </c>
      <c r="L1332" t="s">
        <v>36</v>
      </c>
      <c r="M1332">
        <v>81</v>
      </c>
      <c r="N1332">
        <v>2</v>
      </c>
      <c r="O1332">
        <v>5</v>
      </c>
      <c r="P1332" t="s">
        <v>52</v>
      </c>
      <c r="Q1332">
        <v>3</v>
      </c>
      <c r="R1332" t="s">
        <v>44</v>
      </c>
      <c r="S1332">
        <v>19392</v>
      </c>
      <c r="T1332">
        <v>22539</v>
      </c>
      <c r="U1332">
        <v>7</v>
      </c>
      <c r="V1332" t="s">
        <v>106</v>
      </c>
      <c r="W1332" t="s">
        <v>39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s="2" customFormat="1" x14ac:dyDescent="0.25">
      <c r="A1333">
        <v>48</v>
      </c>
      <c r="B1333" t="s">
        <v>39</v>
      </c>
      <c r="C1333" t="s">
        <v>33</v>
      </c>
      <c r="D1333">
        <v>1224</v>
      </c>
      <c r="E1333" t="s">
        <v>41</v>
      </c>
      <c r="F1333">
        <v>10</v>
      </c>
      <c r="G1333">
        <v>3</v>
      </c>
      <c r="H1333" t="s">
        <v>35</v>
      </c>
      <c r="I1333">
        <v>1</v>
      </c>
      <c r="J1333">
        <v>1867</v>
      </c>
      <c r="K1333">
        <v>4</v>
      </c>
      <c r="L1333" t="s">
        <v>42</v>
      </c>
      <c r="M1333">
        <v>91</v>
      </c>
      <c r="N1333">
        <v>2</v>
      </c>
      <c r="O1333">
        <v>5</v>
      </c>
      <c r="P1333" t="s">
        <v>54</v>
      </c>
      <c r="Q1333">
        <v>2</v>
      </c>
      <c r="R1333" t="s">
        <v>44</v>
      </c>
      <c r="S1333">
        <v>19665</v>
      </c>
      <c r="T1333">
        <v>13583</v>
      </c>
      <c r="U1333">
        <v>4</v>
      </c>
      <c r="V1333" t="s">
        <v>106</v>
      </c>
      <c r="W1333" t="s">
        <v>39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s="2" customFormat="1" x14ac:dyDescent="0.25">
      <c r="A1334">
        <v>29</v>
      </c>
      <c r="B1334" t="s">
        <v>32</v>
      </c>
      <c r="C1334" t="s">
        <v>40</v>
      </c>
      <c r="D1334">
        <v>459</v>
      </c>
      <c r="E1334" t="s">
        <v>41</v>
      </c>
      <c r="F1334">
        <v>24</v>
      </c>
      <c r="G1334">
        <v>2</v>
      </c>
      <c r="H1334" t="s">
        <v>35</v>
      </c>
      <c r="I1334">
        <v>1</v>
      </c>
      <c r="J1334">
        <v>1868</v>
      </c>
      <c r="K1334">
        <v>4</v>
      </c>
      <c r="L1334" t="s">
        <v>42</v>
      </c>
      <c r="M1334">
        <v>73</v>
      </c>
      <c r="N1334">
        <v>2</v>
      </c>
      <c r="O1334">
        <v>1</v>
      </c>
      <c r="P1334" t="s">
        <v>43</v>
      </c>
      <c r="Q1334">
        <v>4</v>
      </c>
      <c r="R1334" t="s">
        <v>38</v>
      </c>
      <c r="S1334">
        <v>2439</v>
      </c>
      <c r="T1334">
        <v>14753</v>
      </c>
      <c r="U1334">
        <v>1</v>
      </c>
      <c r="V1334" t="s">
        <v>106</v>
      </c>
      <c r="W1334" t="s">
        <v>32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s="2" customFormat="1" x14ac:dyDescent="0.25">
      <c r="A1335">
        <v>46</v>
      </c>
      <c r="B1335" t="s">
        <v>32</v>
      </c>
      <c r="C1335" t="s">
        <v>33</v>
      </c>
      <c r="D1335">
        <v>1254</v>
      </c>
      <c r="E1335" t="s">
        <v>34</v>
      </c>
      <c r="F1335">
        <v>10</v>
      </c>
      <c r="G1335">
        <v>3</v>
      </c>
      <c r="H1335" t="s">
        <v>35</v>
      </c>
      <c r="I1335">
        <v>1</v>
      </c>
      <c r="J1335">
        <v>1869</v>
      </c>
      <c r="K1335">
        <v>3</v>
      </c>
      <c r="L1335" t="s">
        <v>36</v>
      </c>
      <c r="M1335">
        <v>64</v>
      </c>
      <c r="N1335">
        <v>3</v>
      </c>
      <c r="O1335">
        <v>3</v>
      </c>
      <c r="P1335" t="s">
        <v>37</v>
      </c>
      <c r="Q1335">
        <v>2</v>
      </c>
      <c r="R1335" t="s">
        <v>44</v>
      </c>
      <c r="S1335">
        <v>7314</v>
      </c>
      <c r="T1335">
        <v>14011</v>
      </c>
      <c r="U1335">
        <v>5</v>
      </c>
      <c r="V1335" t="s">
        <v>106</v>
      </c>
      <c r="W1335" t="s">
        <v>39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s="2" customFormat="1" x14ac:dyDescent="0.25">
      <c r="A1336">
        <v>27</v>
      </c>
      <c r="B1336" t="s">
        <v>39</v>
      </c>
      <c r="C1336" t="s">
        <v>40</v>
      </c>
      <c r="D1336">
        <v>1131</v>
      </c>
      <c r="E1336" t="s">
        <v>41</v>
      </c>
      <c r="F1336">
        <v>15</v>
      </c>
      <c r="G1336">
        <v>3</v>
      </c>
      <c r="H1336" t="s">
        <v>35</v>
      </c>
      <c r="I1336">
        <v>1</v>
      </c>
      <c r="J1336">
        <v>1870</v>
      </c>
      <c r="K1336">
        <v>4</v>
      </c>
      <c r="L1336" t="s">
        <v>36</v>
      </c>
      <c r="M1336">
        <v>77</v>
      </c>
      <c r="N1336">
        <v>2</v>
      </c>
      <c r="O1336">
        <v>1</v>
      </c>
      <c r="P1336" t="s">
        <v>43</v>
      </c>
      <c r="Q1336">
        <v>1</v>
      </c>
      <c r="R1336" t="s">
        <v>44</v>
      </c>
      <c r="S1336">
        <v>4774</v>
      </c>
      <c r="T1336">
        <v>23844</v>
      </c>
      <c r="U1336">
        <v>0</v>
      </c>
      <c r="V1336" t="s">
        <v>106</v>
      </c>
      <c r="W1336" t="s">
        <v>39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s="2" customFormat="1" x14ac:dyDescent="0.25">
      <c r="A1337">
        <v>39</v>
      </c>
      <c r="B1337" t="s">
        <v>39</v>
      </c>
      <c r="C1337" t="s">
        <v>33</v>
      </c>
      <c r="D1337">
        <v>835</v>
      </c>
      <c r="E1337" t="s">
        <v>41</v>
      </c>
      <c r="F1337">
        <v>19</v>
      </c>
      <c r="G1337">
        <v>4</v>
      </c>
      <c r="H1337" t="s">
        <v>45</v>
      </c>
      <c r="I1337">
        <v>1</v>
      </c>
      <c r="J1337">
        <v>1871</v>
      </c>
      <c r="K1337">
        <v>4</v>
      </c>
      <c r="L1337" t="s">
        <v>42</v>
      </c>
      <c r="M1337">
        <v>41</v>
      </c>
      <c r="N1337">
        <v>3</v>
      </c>
      <c r="O1337">
        <v>2</v>
      </c>
      <c r="P1337" t="s">
        <v>43</v>
      </c>
      <c r="Q1337">
        <v>4</v>
      </c>
      <c r="R1337" t="s">
        <v>48</v>
      </c>
      <c r="S1337">
        <v>3902</v>
      </c>
      <c r="T1337">
        <v>5141</v>
      </c>
      <c r="U1337">
        <v>8</v>
      </c>
      <c r="V1337" t="s">
        <v>106</v>
      </c>
      <c r="W1337" t="s">
        <v>39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s="2" customFormat="1" x14ac:dyDescent="0.25">
      <c r="A1338">
        <v>55</v>
      </c>
      <c r="B1338" t="s">
        <v>39</v>
      </c>
      <c r="C1338" t="s">
        <v>33</v>
      </c>
      <c r="D1338">
        <v>836</v>
      </c>
      <c r="E1338" t="s">
        <v>41</v>
      </c>
      <c r="F1338">
        <v>2</v>
      </c>
      <c r="G1338">
        <v>4</v>
      </c>
      <c r="H1338" t="s">
        <v>56</v>
      </c>
      <c r="I1338">
        <v>1</v>
      </c>
      <c r="J1338">
        <v>1873</v>
      </c>
      <c r="K1338">
        <v>2</v>
      </c>
      <c r="L1338" t="s">
        <v>42</v>
      </c>
      <c r="M1338">
        <v>98</v>
      </c>
      <c r="N1338">
        <v>2</v>
      </c>
      <c r="O1338">
        <v>1</v>
      </c>
      <c r="P1338" t="s">
        <v>43</v>
      </c>
      <c r="Q1338">
        <v>4</v>
      </c>
      <c r="R1338" t="s">
        <v>44</v>
      </c>
      <c r="S1338">
        <v>2662</v>
      </c>
      <c r="T1338">
        <v>7975</v>
      </c>
      <c r="U1338">
        <v>8</v>
      </c>
      <c r="V1338" t="s">
        <v>106</v>
      </c>
      <c r="W1338" t="s">
        <v>39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s="2" customFormat="1" x14ac:dyDescent="0.25">
      <c r="A1339">
        <v>28</v>
      </c>
      <c r="B1339" t="s">
        <v>39</v>
      </c>
      <c r="C1339" t="s">
        <v>33</v>
      </c>
      <c r="D1339">
        <v>1172</v>
      </c>
      <c r="E1339" t="s">
        <v>34</v>
      </c>
      <c r="F1339">
        <v>3</v>
      </c>
      <c r="G1339">
        <v>3</v>
      </c>
      <c r="H1339" t="s">
        <v>47</v>
      </c>
      <c r="I1339">
        <v>1</v>
      </c>
      <c r="J1339">
        <v>1875</v>
      </c>
      <c r="K1339">
        <v>2</v>
      </c>
      <c r="L1339" t="s">
        <v>36</v>
      </c>
      <c r="M1339">
        <v>78</v>
      </c>
      <c r="N1339">
        <v>3</v>
      </c>
      <c r="O1339">
        <v>1</v>
      </c>
      <c r="P1339" t="s">
        <v>53</v>
      </c>
      <c r="Q1339">
        <v>2</v>
      </c>
      <c r="R1339" t="s">
        <v>44</v>
      </c>
      <c r="S1339">
        <v>2856</v>
      </c>
      <c r="T1339">
        <v>3692</v>
      </c>
      <c r="U1339">
        <v>1</v>
      </c>
      <c r="V1339" t="s">
        <v>106</v>
      </c>
      <c r="W1339" t="s">
        <v>39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s="2" customFormat="1" x14ac:dyDescent="0.25">
      <c r="A1340">
        <v>30</v>
      </c>
      <c r="B1340" t="s">
        <v>32</v>
      </c>
      <c r="C1340" t="s">
        <v>33</v>
      </c>
      <c r="D1340">
        <v>945</v>
      </c>
      <c r="E1340" t="s">
        <v>34</v>
      </c>
      <c r="F1340">
        <v>9</v>
      </c>
      <c r="G1340">
        <v>3</v>
      </c>
      <c r="H1340" t="s">
        <v>47</v>
      </c>
      <c r="I1340">
        <v>1</v>
      </c>
      <c r="J1340">
        <v>1876</v>
      </c>
      <c r="K1340">
        <v>2</v>
      </c>
      <c r="L1340" t="s">
        <v>42</v>
      </c>
      <c r="M1340">
        <v>89</v>
      </c>
      <c r="N1340">
        <v>3</v>
      </c>
      <c r="O1340">
        <v>1</v>
      </c>
      <c r="P1340" t="s">
        <v>53</v>
      </c>
      <c r="Q1340">
        <v>4</v>
      </c>
      <c r="R1340" t="s">
        <v>38</v>
      </c>
      <c r="S1340">
        <v>1081</v>
      </c>
      <c r="T1340">
        <v>16019</v>
      </c>
      <c r="U1340">
        <v>1</v>
      </c>
      <c r="V1340" t="s">
        <v>106</v>
      </c>
      <c r="W1340" t="s">
        <v>39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s="2" customFormat="1" x14ac:dyDescent="0.25">
      <c r="A1341">
        <v>22</v>
      </c>
      <c r="B1341" t="s">
        <v>32</v>
      </c>
      <c r="C1341" t="s">
        <v>33</v>
      </c>
      <c r="D1341">
        <v>391</v>
      </c>
      <c r="E1341" t="s">
        <v>41</v>
      </c>
      <c r="F1341">
        <v>7</v>
      </c>
      <c r="G1341">
        <v>1</v>
      </c>
      <c r="H1341" t="s">
        <v>35</v>
      </c>
      <c r="I1341">
        <v>1</v>
      </c>
      <c r="J1341">
        <v>1878</v>
      </c>
      <c r="K1341">
        <v>4</v>
      </c>
      <c r="L1341" t="s">
        <v>42</v>
      </c>
      <c r="M1341">
        <v>75</v>
      </c>
      <c r="N1341">
        <v>3</v>
      </c>
      <c r="O1341">
        <v>1</v>
      </c>
      <c r="P1341" t="s">
        <v>43</v>
      </c>
      <c r="Q1341">
        <v>2</v>
      </c>
      <c r="R1341" t="s">
        <v>38</v>
      </c>
      <c r="S1341">
        <v>2472</v>
      </c>
      <c r="T1341">
        <v>26092</v>
      </c>
      <c r="U1341">
        <v>1</v>
      </c>
      <c r="V1341" t="s">
        <v>106</v>
      </c>
      <c r="W1341" t="s">
        <v>32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s="2" customFormat="1" x14ac:dyDescent="0.25">
      <c r="A1342">
        <v>36</v>
      </c>
      <c r="B1342" t="s">
        <v>39</v>
      </c>
      <c r="C1342" t="s">
        <v>33</v>
      </c>
      <c r="D1342">
        <v>1266</v>
      </c>
      <c r="E1342" t="s">
        <v>34</v>
      </c>
      <c r="F1342">
        <v>10</v>
      </c>
      <c r="G1342">
        <v>4</v>
      </c>
      <c r="H1342" t="s">
        <v>56</v>
      </c>
      <c r="I1342">
        <v>1</v>
      </c>
      <c r="J1342">
        <v>1880</v>
      </c>
      <c r="K1342">
        <v>2</v>
      </c>
      <c r="L1342" t="s">
        <v>36</v>
      </c>
      <c r="M1342">
        <v>63</v>
      </c>
      <c r="N1342">
        <v>2</v>
      </c>
      <c r="O1342">
        <v>2</v>
      </c>
      <c r="P1342" t="s">
        <v>37</v>
      </c>
      <c r="Q1342">
        <v>3</v>
      </c>
      <c r="R1342" t="s">
        <v>44</v>
      </c>
      <c r="S1342">
        <v>5673</v>
      </c>
      <c r="T1342">
        <v>6060</v>
      </c>
      <c r="U1342">
        <v>1</v>
      </c>
      <c r="V1342" t="s">
        <v>106</v>
      </c>
      <c r="W1342" t="s">
        <v>32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s="2" customFormat="1" x14ac:dyDescent="0.25">
      <c r="A1343">
        <v>31</v>
      </c>
      <c r="B1343" t="s">
        <v>39</v>
      </c>
      <c r="C1343" t="s">
        <v>33</v>
      </c>
      <c r="D1343">
        <v>311</v>
      </c>
      <c r="E1343" t="s">
        <v>41</v>
      </c>
      <c r="F1343">
        <v>20</v>
      </c>
      <c r="G1343">
        <v>3</v>
      </c>
      <c r="H1343" t="s">
        <v>35</v>
      </c>
      <c r="I1343">
        <v>1</v>
      </c>
      <c r="J1343">
        <v>1881</v>
      </c>
      <c r="K1343">
        <v>2</v>
      </c>
      <c r="L1343" t="s">
        <v>42</v>
      </c>
      <c r="M1343">
        <v>89</v>
      </c>
      <c r="N1343">
        <v>3</v>
      </c>
      <c r="O1343">
        <v>2</v>
      </c>
      <c r="P1343" t="s">
        <v>46</v>
      </c>
      <c r="Q1343">
        <v>3</v>
      </c>
      <c r="R1343" t="s">
        <v>48</v>
      </c>
      <c r="S1343">
        <v>4197</v>
      </c>
      <c r="T1343">
        <v>18624</v>
      </c>
      <c r="U1343">
        <v>1</v>
      </c>
      <c r="V1343" t="s">
        <v>106</v>
      </c>
      <c r="W1343" t="s">
        <v>39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s="2" customFormat="1" x14ac:dyDescent="0.25">
      <c r="A1344">
        <v>34</v>
      </c>
      <c r="B1344" t="s">
        <v>39</v>
      </c>
      <c r="C1344" t="s">
        <v>33</v>
      </c>
      <c r="D1344">
        <v>1480</v>
      </c>
      <c r="E1344" t="s">
        <v>34</v>
      </c>
      <c r="F1344">
        <v>4</v>
      </c>
      <c r="G1344">
        <v>3</v>
      </c>
      <c r="H1344" t="s">
        <v>35</v>
      </c>
      <c r="I1344">
        <v>1</v>
      </c>
      <c r="J1344">
        <v>1882</v>
      </c>
      <c r="K1344">
        <v>3</v>
      </c>
      <c r="L1344" t="s">
        <v>42</v>
      </c>
      <c r="M1344">
        <v>64</v>
      </c>
      <c r="N1344">
        <v>3</v>
      </c>
      <c r="O1344">
        <v>3</v>
      </c>
      <c r="P1344" t="s">
        <v>37</v>
      </c>
      <c r="Q1344">
        <v>4</v>
      </c>
      <c r="R1344" t="s">
        <v>44</v>
      </c>
      <c r="S1344">
        <v>9713</v>
      </c>
      <c r="T1344">
        <v>24444</v>
      </c>
      <c r="U1344">
        <v>2</v>
      </c>
      <c r="V1344" t="s">
        <v>106</v>
      </c>
      <c r="W1344" t="s">
        <v>32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s="2" customFormat="1" x14ac:dyDescent="0.25">
      <c r="A1345">
        <v>29</v>
      </c>
      <c r="B1345" t="s">
        <v>39</v>
      </c>
      <c r="C1345" t="s">
        <v>33</v>
      </c>
      <c r="D1345">
        <v>592</v>
      </c>
      <c r="E1345" t="s">
        <v>41</v>
      </c>
      <c r="F1345">
        <v>7</v>
      </c>
      <c r="G1345">
        <v>3</v>
      </c>
      <c r="H1345" t="s">
        <v>35</v>
      </c>
      <c r="I1345">
        <v>1</v>
      </c>
      <c r="J1345">
        <v>1883</v>
      </c>
      <c r="K1345">
        <v>4</v>
      </c>
      <c r="L1345" t="s">
        <v>42</v>
      </c>
      <c r="M1345">
        <v>59</v>
      </c>
      <c r="N1345">
        <v>3</v>
      </c>
      <c r="O1345">
        <v>1</v>
      </c>
      <c r="P1345" t="s">
        <v>46</v>
      </c>
      <c r="Q1345">
        <v>1</v>
      </c>
      <c r="R1345" t="s">
        <v>38</v>
      </c>
      <c r="S1345">
        <v>2062</v>
      </c>
      <c r="T1345">
        <v>19384</v>
      </c>
      <c r="U1345">
        <v>3</v>
      </c>
      <c r="V1345" t="s">
        <v>106</v>
      </c>
      <c r="W1345" t="s">
        <v>39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s="2" customFormat="1" x14ac:dyDescent="0.25">
      <c r="A1346">
        <v>37</v>
      </c>
      <c r="B1346" t="s">
        <v>39</v>
      </c>
      <c r="C1346" t="s">
        <v>33</v>
      </c>
      <c r="D1346">
        <v>783</v>
      </c>
      <c r="E1346" t="s">
        <v>41</v>
      </c>
      <c r="F1346">
        <v>7</v>
      </c>
      <c r="G1346">
        <v>4</v>
      </c>
      <c r="H1346" t="s">
        <v>47</v>
      </c>
      <c r="I1346">
        <v>1</v>
      </c>
      <c r="J1346">
        <v>1885</v>
      </c>
      <c r="K1346">
        <v>4</v>
      </c>
      <c r="L1346" t="s">
        <v>42</v>
      </c>
      <c r="M1346">
        <v>78</v>
      </c>
      <c r="N1346">
        <v>3</v>
      </c>
      <c r="O1346">
        <v>2</v>
      </c>
      <c r="P1346" t="s">
        <v>43</v>
      </c>
      <c r="Q1346">
        <v>1</v>
      </c>
      <c r="R1346" t="s">
        <v>44</v>
      </c>
      <c r="S1346">
        <v>4284</v>
      </c>
      <c r="T1346">
        <v>13588</v>
      </c>
      <c r="U1346">
        <v>5</v>
      </c>
      <c r="V1346" t="s">
        <v>106</v>
      </c>
      <c r="W1346" t="s">
        <v>32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s="2" customFormat="1" x14ac:dyDescent="0.25">
      <c r="A1347">
        <v>35</v>
      </c>
      <c r="B1347" t="s">
        <v>39</v>
      </c>
      <c r="C1347" t="s">
        <v>33</v>
      </c>
      <c r="D1347">
        <v>219</v>
      </c>
      <c r="E1347" t="s">
        <v>41</v>
      </c>
      <c r="F1347">
        <v>16</v>
      </c>
      <c r="G1347">
        <v>2</v>
      </c>
      <c r="H1347" t="s">
        <v>45</v>
      </c>
      <c r="I1347">
        <v>1</v>
      </c>
      <c r="J1347">
        <v>1886</v>
      </c>
      <c r="K1347">
        <v>4</v>
      </c>
      <c r="L1347" t="s">
        <v>36</v>
      </c>
      <c r="M1347">
        <v>44</v>
      </c>
      <c r="N1347">
        <v>2</v>
      </c>
      <c r="O1347">
        <v>2</v>
      </c>
      <c r="P1347" t="s">
        <v>49</v>
      </c>
      <c r="Q1347">
        <v>2</v>
      </c>
      <c r="R1347" t="s">
        <v>44</v>
      </c>
      <c r="S1347">
        <v>4788</v>
      </c>
      <c r="T1347">
        <v>25388</v>
      </c>
      <c r="U1347">
        <v>0</v>
      </c>
      <c r="V1347" t="s">
        <v>106</v>
      </c>
      <c r="W1347" t="s">
        <v>32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s="2" customFormat="1" x14ac:dyDescent="0.25">
      <c r="A1348">
        <v>45</v>
      </c>
      <c r="B1348" t="s">
        <v>39</v>
      </c>
      <c r="C1348" t="s">
        <v>33</v>
      </c>
      <c r="D1348">
        <v>556</v>
      </c>
      <c r="E1348" t="s">
        <v>41</v>
      </c>
      <c r="F1348">
        <v>25</v>
      </c>
      <c r="G1348">
        <v>2</v>
      </c>
      <c r="H1348" t="s">
        <v>35</v>
      </c>
      <c r="I1348">
        <v>1</v>
      </c>
      <c r="J1348">
        <v>1888</v>
      </c>
      <c r="K1348">
        <v>2</v>
      </c>
      <c r="L1348" t="s">
        <v>36</v>
      </c>
      <c r="M1348">
        <v>93</v>
      </c>
      <c r="N1348">
        <v>2</v>
      </c>
      <c r="O1348">
        <v>2</v>
      </c>
      <c r="P1348" t="s">
        <v>49</v>
      </c>
      <c r="Q1348">
        <v>4</v>
      </c>
      <c r="R1348" t="s">
        <v>44</v>
      </c>
      <c r="S1348">
        <v>5906</v>
      </c>
      <c r="T1348">
        <v>23888</v>
      </c>
      <c r="U1348">
        <v>0</v>
      </c>
      <c r="V1348" t="s">
        <v>106</v>
      </c>
      <c r="W1348" t="s">
        <v>39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s="2" customFormat="1" x14ac:dyDescent="0.25">
      <c r="A1349">
        <v>36</v>
      </c>
      <c r="B1349" t="s">
        <v>39</v>
      </c>
      <c r="C1349" t="s">
        <v>40</v>
      </c>
      <c r="D1349">
        <v>1213</v>
      </c>
      <c r="E1349" t="s">
        <v>57</v>
      </c>
      <c r="F1349">
        <v>2</v>
      </c>
      <c r="G1349">
        <v>1</v>
      </c>
      <c r="H1349" t="s">
        <v>57</v>
      </c>
      <c r="I1349">
        <v>1</v>
      </c>
      <c r="J1349">
        <v>1890</v>
      </c>
      <c r="K1349">
        <v>2</v>
      </c>
      <c r="L1349" t="s">
        <v>42</v>
      </c>
      <c r="M1349">
        <v>94</v>
      </c>
      <c r="N1349">
        <v>2</v>
      </c>
      <c r="O1349">
        <v>2</v>
      </c>
      <c r="P1349" t="s">
        <v>57</v>
      </c>
      <c r="Q1349">
        <v>4</v>
      </c>
      <c r="R1349" t="s">
        <v>38</v>
      </c>
      <c r="S1349">
        <v>3886</v>
      </c>
      <c r="T1349">
        <v>4223</v>
      </c>
      <c r="U1349">
        <v>1</v>
      </c>
      <c r="V1349" t="s">
        <v>106</v>
      </c>
      <c r="W1349" t="s">
        <v>39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s="2" customFormat="1" x14ac:dyDescent="0.25">
      <c r="A1350">
        <v>40</v>
      </c>
      <c r="B1350" t="s">
        <v>39</v>
      </c>
      <c r="C1350" t="s">
        <v>33</v>
      </c>
      <c r="D1350">
        <v>1137</v>
      </c>
      <c r="E1350" t="s">
        <v>41</v>
      </c>
      <c r="F1350">
        <v>1</v>
      </c>
      <c r="G1350">
        <v>4</v>
      </c>
      <c r="H1350" t="s">
        <v>35</v>
      </c>
      <c r="I1350">
        <v>1</v>
      </c>
      <c r="J1350">
        <v>1892</v>
      </c>
      <c r="K1350">
        <v>1</v>
      </c>
      <c r="L1350" t="s">
        <v>42</v>
      </c>
      <c r="M1350">
        <v>98</v>
      </c>
      <c r="N1350">
        <v>3</v>
      </c>
      <c r="O1350">
        <v>4</v>
      </c>
      <c r="P1350" t="s">
        <v>52</v>
      </c>
      <c r="Q1350">
        <v>1</v>
      </c>
      <c r="R1350" t="s">
        <v>48</v>
      </c>
      <c r="S1350">
        <v>16823</v>
      </c>
      <c r="T1350">
        <v>18991</v>
      </c>
      <c r="U1350">
        <v>2</v>
      </c>
      <c r="V1350" t="s">
        <v>106</v>
      </c>
      <c r="W1350" t="s">
        <v>39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s="2" customFormat="1" x14ac:dyDescent="0.25">
      <c r="A1351">
        <v>26</v>
      </c>
      <c r="B1351" t="s">
        <v>39</v>
      </c>
      <c r="C1351" t="s">
        <v>33</v>
      </c>
      <c r="D1351">
        <v>482</v>
      </c>
      <c r="E1351" t="s">
        <v>41</v>
      </c>
      <c r="F1351">
        <v>1</v>
      </c>
      <c r="G1351">
        <v>2</v>
      </c>
      <c r="H1351" t="s">
        <v>35</v>
      </c>
      <c r="I1351">
        <v>1</v>
      </c>
      <c r="J1351">
        <v>1893</v>
      </c>
      <c r="K1351">
        <v>2</v>
      </c>
      <c r="L1351" t="s">
        <v>36</v>
      </c>
      <c r="M1351">
        <v>90</v>
      </c>
      <c r="N1351">
        <v>2</v>
      </c>
      <c r="O1351">
        <v>1</v>
      </c>
      <c r="P1351" t="s">
        <v>43</v>
      </c>
      <c r="Q1351">
        <v>3</v>
      </c>
      <c r="R1351" t="s">
        <v>44</v>
      </c>
      <c r="S1351">
        <v>2933</v>
      </c>
      <c r="T1351">
        <v>14908</v>
      </c>
      <c r="U1351">
        <v>1</v>
      </c>
      <c r="V1351" t="s">
        <v>106</v>
      </c>
      <c r="W1351" t="s">
        <v>32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s="2" customFormat="1" x14ac:dyDescent="0.25">
      <c r="A1352">
        <v>27</v>
      </c>
      <c r="B1352" t="s">
        <v>39</v>
      </c>
      <c r="C1352" t="s">
        <v>33</v>
      </c>
      <c r="D1352">
        <v>511</v>
      </c>
      <c r="E1352" t="s">
        <v>34</v>
      </c>
      <c r="F1352">
        <v>2</v>
      </c>
      <c r="G1352">
        <v>2</v>
      </c>
      <c r="H1352" t="s">
        <v>47</v>
      </c>
      <c r="I1352">
        <v>1</v>
      </c>
      <c r="J1352">
        <v>1898</v>
      </c>
      <c r="K1352">
        <v>1</v>
      </c>
      <c r="L1352" t="s">
        <v>36</v>
      </c>
      <c r="M1352">
        <v>89</v>
      </c>
      <c r="N1352">
        <v>4</v>
      </c>
      <c r="O1352">
        <v>2</v>
      </c>
      <c r="P1352" t="s">
        <v>37</v>
      </c>
      <c r="Q1352">
        <v>3</v>
      </c>
      <c r="R1352" t="s">
        <v>38</v>
      </c>
      <c r="S1352">
        <v>6500</v>
      </c>
      <c r="T1352">
        <v>26997</v>
      </c>
      <c r="U1352">
        <v>0</v>
      </c>
      <c r="V1352" t="s">
        <v>106</v>
      </c>
      <c r="W1352" t="s">
        <v>39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s="2" customFormat="1" x14ac:dyDescent="0.25">
      <c r="A1353">
        <v>48</v>
      </c>
      <c r="B1353" t="s">
        <v>39</v>
      </c>
      <c r="C1353" t="s">
        <v>40</v>
      </c>
      <c r="D1353">
        <v>117</v>
      </c>
      <c r="E1353" t="s">
        <v>41</v>
      </c>
      <c r="F1353">
        <v>22</v>
      </c>
      <c r="G1353">
        <v>3</v>
      </c>
      <c r="H1353" t="s">
        <v>47</v>
      </c>
      <c r="I1353">
        <v>1</v>
      </c>
      <c r="J1353">
        <v>1900</v>
      </c>
      <c r="K1353">
        <v>4</v>
      </c>
      <c r="L1353" t="s">
        <v>36</v>
      </c>
      <c r="M1353">
        <v>58</v>
      </c>
      <c r="N1353">
        <v>3</v>
      </c>
      <c r="O1353">
        <v>4</v>
      </c>
      <c r="P1353" t="s">
        <v>52</v>
      </c>
      <c r="Q1353">
        <v>4</v>
      </c>
      <c r="R1353" t="s">
        <v>48</v>
      </c>
      <c r="S1353">
        <v>17174</v>
      </c>
      <c r="T1353">
        <v>2437</v>
      </c>
      <c r="U1353">
        <v>3</v>
      </c>
      <c r="V1353" t="s">
        <v>106</v>
      </c>
      <c r="W1353" t="s">
        <v>39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s="2" customFormat="1" x14ac:dyDescent="0.25">
      <c r="A1354">
        <v>44</v>
      </c>
      <c r="B1354" t="s">
        <v>39</v>
      </c>
      <c r="C1354" t="s">
        <v>33</v>
      </c>
      <c r="D1354">
        <v>170</v>
      </c>
      <c r="E1354" t="s">
        <v>41</v>
      </c>
      <c r="F1354">
        <v>1</v>
      </c>
      <c r="G1354">
        <v>4</v>
      </c>
      <c r="H1354" t="s">
        <v>35</v>
      </c>
      <c r="I1354">
        <v>1</v>
      </c>
      <c r="J1354">
        <v>1903</v>
      </c>
      <c r="K1354">
        <v>2</v>
      </c>
      <c r="L1354" t="s">
        <v>42</v>
      </c>
      <c r="M1354">
        <v>78</v>
      </c>
      <c r="N1354">
        <v>4</v>
      </c>
      <c r="O1354">
        <v>2</v>
      </c>
      <c r="P1354" t="s">
        <v>50</v>
      </c>
      <c r="Q1354">
        <v>1</v>
      </c>
      <c r="R1354" t="s">
        <v>44</v>
      </c>
      <c r="S1354">
        <v>5033</v>
      </c>
      <c r="T1354">
        <v>9364</v>
      </c>
      <c r="U1354">
        <v>2</v>
      </c>
      <c r="V1354" t="s">
        <v>106</v>
      </c>
      <c r="W1354" t="s">
        <v>39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s="2" customFormat="1" x14ac:dyDescent="0.25">
      <c r="A1355">
        <v>34</v>
      </c>
      <c r="B1355" t="s">
        <v>32</v>
      </c>
      <c r="C1355" t="s">
        <v>51</v>
      </c>
      <c r="D1355">
        <v>967</v>
      </c>
      <c r="E1355" t="s">
        <v>41</v>
      </c>
      <c r="F1355">
        <v>16</v>
      </c>
      <c r="G1355">
        <v>4</v>
      </c>
      <c r="H1355" t="s">
        <v>56</v>
      </c>
      <c r="I1355">
        <v>1</v>
      </c>
      <c r="J1355">
        <v>1905</v>
      </c>
      <c r="K1355">
        <v>4</v>
      </c>
      <c r="L1355" t="s">
        <v>42</v>
      </c>
      <c r="M1355">
        <v>85</v>
      </c>
      <c r="N1355">
        <v>1</v>
      </c>
      <c r="O1355">
        <v>1</v>
      </c>
      <c r="P1355" t="s">
        <v>43</v>
      </c>
      <c r="Q1355">
        <v>1</v>
      </c>
      <c r="R1355" t="s">
        <v>44</v>
      </c>
      <c r="S1355">
        <v>2307</v>
      </c>
      <c r="T1355">
        <v>14460</v>
      </c>
      <c r="U1355">
        <v>1</v>
      </c>
      <c r="V1355" t="s">
        <v>106</v>
      </c>
      <c r="W1355" t="s">
        <v>32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s="2" customFormat="1" x14ac:dyDescent="0.25">
      <c r="A1356">
        <v>56</v>
      </c>
      <c r="B1356" t="s">
        <v>32</v>
      </c>
      <c r="C1356" t="s">
        <v>33</v>
      </c>
      <c r="D1356">
        <v>1162</v>
      </c>
      <c r="E1356" t="s">
        <v>41</v>
      </c>
      <c r="F1356">
        <v>24</v>
      </c>
      <c r="G1356">
        <v>2</v>
      </c>
      <c r="H1356" t="s">
        <v>35</v>
      </c>
      <c r="I1356">
        <v>1</v>
      </c>
      <c r="J1356">
        <v>1907</v>
      </c>
      <c r="K1356">
        <v>1</v>
      </c>
      <c r="L1356" t="s">
        <v>42</v>
      </c>
      <c r="M1356">
        <v>97</v>
      </c>
      <c r="N1356">
        <v>3</v>
      </c>
      <c r="O1356">
        <v>1</v>
      </c>
      <c r="P1356" t="s">
        <v>46</v>
      </c>
      <c r="Q1356">
        <v>4</v>
      </c>
      <c r="R1356" t="s">
        <v>38</v>
      </c>
      <c r="S1356">
        <v>2587</v>
      </c>
      <c r="T1356">
        <v>10261</v>
      </c>
      <c r="U1356">
        <v>1</v>
      </c>
      <c r="V1356" t="s">
        <v>106</v>
      </c>
      <c r="W1356" t="s">
        <v>39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s="2" customFormat="1" x14ac:dyDescent="0.25">
      <c r="A1357">
        <v>36</v>
      </c>
      <c r="B1357" t="s">
        <v>39</v>
      </c>
      <c r="C1357" t="s">
        <v>33</v>
      </c>
      <c r="D1357">
        <v>335</v>
      </c>
      <c r="E1357" t="s">
        <v>34</v>
      </c>
      <c r="F1357">
        <v>17</v>
      </c>
      <c r="G1357">
        <v>2</v>
      </c>
      <c r="H1357" t="s">
        <v>55</v>
      </c>
      <c r="I1357">
        <v>1</v>
      </c>
      <c r="J1357">
        <v>1908</v>
      </c>
      <c r="K1357">
        <v>3</v>
      </c>
      <c r="L1357" t="s">
        <v>42</v>
      </c>
      <c r="M1357">
        <v>33</v>
      </c>
      <c r="N1357">
        <v>2</v>
      </c>
      <c r="O1357">
        <v>2</v>
      </c>
      <c r="P1357" t="s">
        <v>37</v>
      </c>
      <c r="Q1357">
        <v>2</v>
      </c>
      <c r="R1357" t="s">
        <v>44</v>
      </c>
      <c r="S1357">
        <v>5507</v>
      </c>
      <c r="T1357">
        <v>16822</v>
      </c>
      <c r="U1357">
        <v>2</v>
      </c>
      <c r="V1357" t="s">
        <v>106</v>
      </c>
      <c r="W1357" t="s">
        <v>39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s="2" customFormat="1" x14ac:dyDescent="0.25">
      <c r="A1358">
        <v>41</v>
      </c>
      <c r="B1358" t="s">
        <v>39</v>
      </c>
      <c r="C1358" t="s">
        <v>33</v>
      </c>
      <c r="D1358">
        <v>337</v>
      </c>
      <c r="E1358" t="s">
        <v>34</v>
      </c>
      <c r="F1358">
        <v>8</v>
      </c>
      <c r="G1358">
        <v>3</v>
      </c>
      <c r="H1358" t="s">
        <v>55</v>
      </c>
      <c r="I1358">
        <v>1</v>
      </c>
      <c r="J1358">
        <v>1909</v>
      </c>
      <c r="K1358">
        <v>3</v>
      </c>
      <c r="L1358" t="s">
        <v>36</v>
      </c>
      <c r="M1358">
        <v>54</v>
      </c>
      <c r="N1358">
        <v>3</v>
      </c>
      <c r="O1358">
        <v>2</v>
      </c>
      <c r="P1358" t="s">
        <v>37</v>
      </c>
      <c r="Q1358">
        <v>2</v>
      </c>
      <c r="R1358" t="s">
        <v>44</v>
      </c>
      <c r="S1358">
        <v>4393</v>
      </c>
      <c r="T1358">
        <v>26841</v>
      </c>
      <c r="U1358">
        <v>5</v>
      </c>
      <c r="V1358" t="s">
        <v>106</v>
      </c>
      <c r="W1358" t="s">
        <v>39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s="2" customFormat="1" x14ac:dyDescent="0.25">
      <c r="A1359">
        <v>42</v>
      </c>
      <c r="B1359" t="s">
        <v>39</v>
      </c>
      <c r="C1359" t="s">
        <v>33</v>
      </c>
      <c r="D1359">
        <v>1396</v>
      </c>
      <c r="E1359" t="s">
        <v>41</v>
      </c>
      <c r="F1359">
        <v>6</v>
      </c>
      <c r="G1359">
        <v>3</v>
      </c>
      <c r="H1359" t="s">
        <v>47</v>
      </c>
      <c r="I1359">
        <v>1</v>
      </c>
      <c r="J1359">
        <v>1911</v>
      </c>
      <c r="K1359">
        <v>3</v>
      </c>
      <c r="L1359" t="s">
        <v>42</v>
      </c>
      <c r="M1359">
        <v>83</v>
      </c>
      <c r="N1359">
        <v>3</v>
      </c>
      <c r="O1359">
        <v>3</v>
      </c>
      <c r="P1359" t="s">
        <v>54</v>
      </c>
      <c r="Q1359">
        <v>1</v>
      </c>
      <c r="R1359" t="s">
        <v>44</v>
      </c>
      <c r="S1359">
        <v>13348</v>
      </c>
      <c r="T1359">
        <v>14842</v>
      </c>
      <c r="U1359">
        <v>9</v>
      </c>
      <c r="V1359" t="s">
        <v>106</v>
      </c>
      <c r="W1359" t="s">
        <v>39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s="2" customFormat="1" x14ac:dyDescent="0.25">
      <c r="A1360">
        <v>31</v>
      </c>
      <c r="B1360" t="s">
        <v>39</v>
      </c>
      <c r="C1360" t="s">
        <v>33</v>
      </c>
      <c r="D1360">
        <v>1079</v>
      </c>
      <c r="E1360" t="s">
        <v>34</v>
      </c>
      <c r="F1360">
        <v>10</v>
      </c>
      <c r="G1360">
        <v>2</v>
      </c>
      <c r="H1360" t="s">
        <v>47</v>
      </c>
      <c r="I1360">
        <v>1</v>
      </c>
      <c r="J1360">
        <v>1912</v>
      </c>
      <c r="K1360">
        <v>3</v>
      </c>
      <c r="L1360" t="s">
        <v>36</v>
      </c>
      <c r="M1360">
        <v>86</v>
      </c>
      <c r="N1360">
        <v>3</v>
      </c>
      <c r="O1360">
        <v>2</v>
      </c>
      <c r="P1360" t="s">
        <v>37</v>
      </c>
      <c r="Q1360">
        <v>4</v>
      </c>
      <c r="R1360" t="s">
        <v>48</v>
      </c>
      <c r="S1360">
        <v>6583</v>
      </c>
      <c r="T1360">
        <v>20115</v>
      </c>
      <c r="U1360">
        <v>2</v>
      </c>
      <c r="V1360" t="s">
        <v>106</v>
      </c>
      <c r="W1360" t="s">
        <v>32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s="2" customFormat="1" x14ac:dyDescent="0.25">
      <c r="A1361">
        <v>34</v>
      </c>
      <c r="B1361" t="s">
        <v>39</v>
      </c>
      <c r="C1361" t="s">
        <v>33</v>
      </c>
      <c r="D1361">
        <v>735</v>
      </c>
      <c r="E1361" t="s">
        <v>34</v>
      </c>
      <c r="F1361">
        <v>3</v>
      </c>
      <c r="G1361">
        <v>1</v>
      </c>
      <c r="H1361" t="s">
        <v>47</v>
      </c>
      <c r="I1361">
        <v>1</v>
      </c>
      <c r="J1361">
        <v>1915</v>
      </c>
      <c r="K1361">
        <v>4</v>
      </c>
      <c r="L1361" t="s">
        <v>36</v>
      </c>
      <c r="M1361">
        <v>75</v>
      </c>
      <c r="N1361">
        <v>2</v>
      </c>
      <c r="O1361">
        <v>2</v>
      </c>
      <c r="P1361" t="s">
        <v>37</v>
      </c>
      <c r="Q1361">
        <v>4</v>
      </c>
      <c r="R1361" t="s">
        <v>44</v>
      </c>
      <c r="S1361">
        <v>8103</v>
      </c>
      <c r="T1361">
        <v>16495</v>
      </c>
      <c r="U1361">
        <v>3</v>
      </c>
      <c r="V1361" t="s">
        <v>106</v>
      </c>
      <c r="W1361" t="s">
        <v>32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s="2" customFormat="1" x14ac:dyDescent="0.25">
      <c r="A1362">
        <v>31</v>
      </c>
      <c r="B1362" t="s">
        <v>39</v>
      </c>
      <c r="C1362" t="s">
        <v>33</v>
      </c>
      <c r="D1362">
        <v>471</v>
      </c>
      <c r="E1362" t="s">
        <v>41</v>
      </c>
      <c r="F1362">
        <v>4</v>
      </c>
      <c r="G1362">
        <v>3</v>
      </c>
      <c r="H1362" t="s">
        <v>47</v>
      </c>
      <c r="I1362">
        <v>1</v>
      </c>
      <c r="J1362">
        <v>1916</v>
      </c>
      <c r="K1362">
        <v>1</v>
      </c>
      <c r="L1362" t="s">
        <v>36</v>
      </c>
      <c r="M1362">
        <v>62</v>
      </c>
      <c r="N1362">
        <v>4</v>
      </c>
      <c r="O1362">
        <v>1</v>
      </c>
      <c r="P1362" t="s">
        <v>46</v>
      </c>
      <c r="Q1362">
        <v>3</v>
      </c>
      <c r="R1362" t="s">
        <v>48</v>
      </c>
      <c r="S1362">
        <v>3978</v>
      </c>
      <c r="T1362">
        <v>16031</v>
      </c>
      <c r="U1362">
        <v>8</v>
      </c>
      <c r="V1362" t="s">
        <v>106</v>
      </c>
      <c r="W1362" t="s">
        <v>39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s="2" customFormat="1" x14ac:dyDescent="0.25">
      <c r="A1363">
        <v>26</v>
      </c>
      <c r="B1363" t="s">
        <v>39</v>
      </c>
      <c r="C1363" t="s">
        <v>40</v>
      </c>
      <c r="D1363">
        <v>1096</v>
      </c>
      <c r="E1363" t="s">
        <v>41</v>
      </c>
      <c r="F1363">
        <v>6</v>
      </c>
      <c r="G1363">
        <v>3</v>
      </c>
      <c r="H1363" t="s">
        <v>45</v>
      </c>
      <c r="I1363">
        <v>1</v>
      </c>
      <c r="J1363">
        <v>1918</v>
      </c>
      <c r="K1363">
        <v>3</v>
      </c>
      <c r="L1363" t="s">
        <v>42</v>
      </c>
      <c r="M1363">
        <v>61</v>
      </c>
      <c r="N1363">
        <v>4</v>
      </c>
      <c r="O1363">
        <v>1</v>
      </c>
      <c r="P1363" t="s">
        <v>46</v>
      </c>
      <c r="Q1363">
        <v>4</v>
      </c>
      <c r="R1363" t="s">
        <v>44</v>
      </c>
      <c r="S1363">
        <v>2544</v>
      </c>
      <c r="T1363">
        <v>7102</v>
      </c>
      <c r="U1363">
        <v>0</v>
      </c>
      <c r="V1363" t="s">
        <v>106</v>
      </c>
      <c r="W1363" t="s">
        <v>39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s="2" customFormat="1" x14ac:dyDescent="0.25">
      <c r="A1364">
        <v>45</v>
      </c>
      <c r="B1364" t="s">
        <v>39</v>
      </c>
      <c r="C1364" t="s">
        <v>40</v>
      </c>
      <c r="D1364">
        <v>1297</v>
      </c>
      <c r="E1364" t="s">
        <v>41</v>
      </c>
      <c r="F1364">
        <v>1</v>
      </c>
      <c r="G1364">
        <v>4</v>
      </c>
      <c r="H1364" t="s">
        <v>47</v>
      </c>
      <c r="I1364">
        <v>1</v>
      </c>
      <c r="J1364">
        <v>1922</v>
      </c>
      <c r="K1364">
        <v>2</v>
      </c>
      <c r="L1364" t="s">
        <v>42</v>
      </c>
      <c r="M1364">
        <v>44</v>
      </c>
      <c r="N1364">
        <v>3</v>
      </c>
      <c r="O1364">
        <v>2</v>
      </c>
      <c r="P1364" t="s">
        <v>50</v>
      </c>
      <c r="Q1364">
        <v>3</v>
      </c>
      <c r="R1364" t="s">
        <v>38</v>
      </c>
      <c r="S1364">
        <v>5399</v>
      </c>
      <c r="T1364">
        <v>14511</v>
      </c>
      <c r="U1364">
        <v>4</v>
      </c>
      <c r="V1364" t="s">
        <v>106</v>
      </c>
      <c r="W1364" t="s">
        <v>39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s="2" customFormat="1" x14ac:dyDescent="0.25">
      <c r="A1365">
        <v>33</v>
      </c>
      <c r="B1365" t="s">
        <v>39</v>
      </c>
      <c r="C1365" t="s">
        <v>33</v>
      </c>
      <c r="D1365">
        <v>217</v>
      </c>
      <c r="E1365" t="s">
        <v>34</v>
      </c>
      <c r="F1365">
        <v>10</v>
      </c>
      <c r="G1365">
        <v>4</v>
      </c>
      <c r="H1365" t="s">
        <v>55</v>
      </c>
      <c r="I1365">
        <v>1</v>
      </c>
      <c r="J1365">
        <v>1924</v>
      </c>
      <c r="K1365">
        <v>2</v>
      </c>
      <c r="L1365" t="s">
        <v>42</v>
      </c>
      <c r="M1365">
        <v>43</v>
      </c>
      <c r="N1365">
        <v>3</v>
      </c>
      <c r="O1365">
        <v>2</v>
      </c>
      <c r="P1365" t="s">
        <v>37</v>
      </c>
      <c r="Q1365">
        <v>3</v>
      </c>
      <c r="R1365" t="s">
        <v>38</v>
      </c>
      <c r="S1365">
        <v>5487</v>
      </c>
      <c r="T1365">
        <v>10410</v>
      </c>
      <c r="U1365">
        <v>1</v>
      </c>
      <c r="V1365" t="s">
        <v>106</v>
      </c>
      <c r="W1365" t="s">
        <v>39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s="2" customFormat="1" x14ac:dyDescent="0.25">
      <c r="A1366">
        <v>28</v>
      </c>
      <c r="B1366" t="s">
        <v>39</v>
      </c>
      <c r="C1366" t="s">
        <v>40</v>
      </c>
      <c r="D1366">
        <v>783</v>
      </c>
      <c r="E1366" t="s">
        <v>34</v>
      </c>
      <c r="F1366">
        <v>1</v>
      </c>
      <c r="G1366">
        <v>2</v>
      </c>
      <c r="H1366" t="s">
        <v>35</v>
      </c>
      <c r="I1366">
        <v>1</v>
      </c>
      <c r="J1366">
        <v>1927</v>
      </c>
      <c r="K1366">
        <v>3</v>
      </c>
      <c r="L1366" t="s">
        <v>42</v>
      </c>
      <c r="M1366">
        <v>42</v>
      </c>
      <c r="N1366">
        <v>2</v>
      </c>
      <c r="O1366">
        <v>2</v>
      </c>
      <c r="P1366" t="s">
        <v>37</v>
      </c>
      <c r="Q1366">
        <v>4</v>
      </c>
      <c r="R1366" t="s">
        <v>44</v>
      </c>
      <c r="S1366">
        <v>6834</v>
      </c>
      <c r="T1366">
        <v>19255</v>
      </c>
      <c r="U1366">
        <v>1</v>
      </c>
      <c r="V1366" t="s">
        <v>106</v>
      </c>
      <c r="W1366" t="s">
        <v>32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s="2" customFormat="1" x14ac:dyDescent="0.25">
      <c r="A1367">
        <v>29</v>
      </c>
      <c r="B1367" t="s">
        <v>32</v>
      </c>
      <c r="C1367" t="s">
        <v>40</v>
      </c>
      <c r="D1367">
        <v>746</v>
      </c>
      <c r="E1367" t="s">
        <v>34</v>
      </c>
      <c r="F1367">
        <v>24</v>
      </c>
      <c r="G1367">
        <v>3</v>
      </c>
      <c r="H1367" t="s">
        <v>56</v>
      </c>
      <c r="I1367">
        <v>1</v>
      </c>
      <c r="J1367">
        <v>1928</v>
      </c>
      <c r="K1367">
        <v>3</v>
      </c>
      <c r="L1367" t="s">
        <v>42</v>
      </c>
      <c r="M1367">
        <v>45</v>
      </c>
      <c r="N1367">
        <v>4</v>
      </c>
      <c r="O1367">
        <v>1</v>
      </c>
      <c r="P1367" t="s">
        <v>53</v>
      </c>
      <c r="Q1367">
        <v>1</v>
      </c>
      <c r="R1367" t="s">
        <v>38</v>
      </c>
      <c r="S1367">
        <v>1091</v>
      </c>
      <c r="T1367">
        <v>10642</v>
      </c>
      <c r="U1367">
        <v>1</v>
      </c>
      <c r="V1367" t="s">
        <v>106</v>
      </c>
      <c r="W1367" t="s">
        <v>39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s="2" customFormat="1" x14ac:dyDescent="0.25">
      <c r="A1368">
        <v>39</v>
      </c>
      <c r="B1368" t="s">
        <v>39</v>
      </c>
      <c r="C1368" t="s">
        <v>51</v>
      </c>
      <c r="D1368">
        <v>1251</v>
      </c>
      <c r="E1368" t="s">
        <v>34</v>
      </c>
      <c r="F1368">
        <v>21</v>
      </c>
      <c r="G1368">
        <v>4</v>
      </c>
      <c r="H1368" t="s">
        <v>35</v>
      </c>
      <c r="I1368">
        <v>1</v>
      </c>
      <c r="J1368">
        <v>1929</v>
      </c>
      <c r="K1368">
        <v>1</v>
      </c>
      <c r="L1368" t="s">
        <v>36</v>
      </c>
      <c r="M1368">
        <v>32</v>
      </c>
      <c r="N1368">
        <v>1</v>
      </c>
      <c r="O1368">
        <v>2</v>
      </c>
      <c r="P1368" t="s">
        <v>37</v>
      </c>
      <c r="Q1368">
        <v>3</v>
      </c>
      <c r="R1368" t="s">
        <v>44</v>
      </c>
      <c r="S1368">
        <v>5736</v>
      </c>
      <c r="T1368">
        <v>3987</v>
      </c>
      <c r="U1368">
        <v>6</v>
      </c>
      <c r="V1368" t="s">
        <v>106</v>
      </c>
      <c r="W1368" t="s">
        <v>39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s="2" customFormat="1" x14ac:dyDescent="0.25">
      <c r="A1369">
        <v>27</v>
      </c>
      <c r="B1369" t="s">
        <v>39</v>
      </c>
      <c r="C1369" t="s">
        <v>33</v>
      </c>
      <c r="D1369">
        <v>1354</v>
      </c>
      <c r="E1369" t="s">
        <v>41</v>
      </c>
      <c r="F1369">
        <v>2</v>
      </c>
      <c r="G1369">
        <v>4</v>
      </c>
      <c r="H1369" t="s">
        <v>56</v>
      </c>
      <c r="I1369">
        <v>1</v>
      </c>
      <c r="J1369">
        <v>1931</v>
      </c>
      <c r="K1369">
        <v>2</v>
      </c>
      <c r="L1369" t="s">
        <v>42</v>
      </c>
      <c r="M1369">
        <v>41</v>
      </c>
      <c r="N1369">
        <v>3</v>
      </c>
      <c r="O1369">
        <v>1</v>
      </c>
      <c r="P1369" t="s">
        <v>43</v>
      </c>
      <c r="Q1369">
        <v>2</v>
      </c>
      <c r="R1369" t="s">
        <v>44</v>
      </c>
      <c r="S1369">
        <v>2226</v>
      </c>
      <c r="T1369">
        <v>6073</v>
      </c>
      <c r="U1369">
        <v>1</v>
      </c>
      <c r="V1369" t="s">
        <v>106</v>
      </c>
      <c r="W1369" t="s">
        <v>39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s="2" customFormat="1" x14ac:dyDescent="0.25">
      <c r="A1370">
        <v>34</v>
      </c>
      <c r="B1370" t="s">
        <v>39</v>
      </c>
      <c r="C1370" t="s">
        <v>40</v>
      </c>
      <c r="D1370">
        <v>735</v>
      </c>
      <c r="E1370" t="s">
        <v>41</v>
      </c>
      <c r="F1370">
        <v>22</v>
      </c>
      <c r="G1370">
        <v>4</v>
      </c>
      <c r="H1370" t="s">
        <v>45</v>
      </c>
      <c r="I1370">
        <v>1</v>
      </c>
      <c r="J1370">
        <v>1932</v>
      </c>
      <c r="K1370">
        <v>3</v>
      </c>
      <c r="L1370" t="s">
        <v>42</v>
      </c>
      <c r="M1370">
        <v>86</v>
      </c>
      <c r="N1370">
        <v>2</v>
      </c>
      <c r="O1370">
        <v>2</v>
      </c>
      <c r="P1370" t="s">
        <v>43</v>
      </c>
      <c r="Q1370">
        <v>4</v>
      </c>
      <c r="R1370" t="s">
        <v>44</v>
      </c>
      <c r="S1370">
        <v>5747</v>
      </c>
      <c r="T1370">
        <v>26496</v>
      </c>
      <c r="U1370">
        <v>1</v>
      </c>
      <c r="V1370" t="s">
        <v>106</v>
      </c>
      <c r="W1370" t="s">
        <v>32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s="2" customFormat="1" x14ac:dyDescent="0.25">
      <c r="A1371">
        <v>28</v>
      </c>
      <c r="B1371" t="s">
        <v>32</v>
      </c>
      <c r="C1371" t="s">
        <v>33</v>
      </c>
      <c r="D1371">
        <v>1475</v>
      </c>
      <c r="E1371" t="s">
        <v>34</v>
      </c>
      <c r="F1371">
        <v>13</v>
      </c>
      <c r="G1371">
        <v>2</v>
      </c>
      <c r="H1371" t="s">
        <v>55</v>
      </c>
      <c r="I1371">
        <v>1</v>
      </c>
      <c r="J1371">
        <v>1933</v>
      </c>
      <c r="K1371">
        <v>4</v>
      </c>
      <c r="L1371" t="s">
        <v>36</v>
      </c>
      <c r="M1371">
        <v>84</v>
      </c>
      <c r="N1371">
        <v>3</v>
      </c>
      <c r="O1371">
        <v>2</v>
      </c>
      <c r="P1371" t="s">
        <v>37</v>
      </c>
      <c r="Q1371">
        <v>3</v>
      </c>
      <c r="R1371" t="s">
        <v>38</v>
      </c>
      <c r="S1371">
        <v>9854</v>
      </c>
      <c r="T1371">
        <v>23352</v>
      </c>
      <c r="U1371">
        <v>3</v>
      </c>
      <c r="V1371" t="s">
        <v>106</v>
      </c>
      <c r="W1371" t="s">
        <v>32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s="2" customFormat="1" x14ac:dyDescent="0.25">
      <c r="A1372">
        <v>47</v>
      </c>
      <c r="B1372" t="s">
        <v>39</v>
      </c>
      <c r="C1372" t="s">
        <v>51</v>
      </c>
      <c r="D1372">
        <v>1169</v>
      </c>
      <c r="E1372" t="s">
        <v>41</v>
      </c>
      <c r="F1372">
        <v>14</v>
      </c>
      <c r="G1372">
        <v>4</v>
      </c>
      <c r="H1372" t="s">
        <v>56</v>
      </c>
      <c r="I1372">
        <v>1</v>
      </c>
      <c r="J1372">
        <v>1934</v>
      </c>
      <c r="K1372">
        <v>3</v>
      </c>
      <c r="L1372" t="s">
        <v>42</v>
      </c>
      <c r="M1372">
        <v>64</v>
      </c>
      <c r="N1372">
        <v>3</v>
      </c>
      <c r="O1372">
        <v>2</v>
      </c>
      <c r="P1372" t="s">
        <v>43</v>
      </c>
      <c r="Q1372">
        <v>2</v>
      </c>
      <c r="R1372" t="s">
        <v>44</v>
      </c>
      <c r="S1372">
        <v>5467</v>
      </c>
      <c r="T1372">
        <v>2125</v>
      </c>
      <c r="U1372">
        <v>8</v>
      </c>
      <c r="V1372" t="s">
        <v>106</v>
      </c>
      <c r="W1372" t="s">
        <v>39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s="2" customFormat="1" x14ac:dyDescent="0.25">
      <c r="A1373">
        <v>56</v>
      </c>
      <c r="B1373" t="s">
        <v>39</v>
      </c>
      <c r="C1373" t="s">
        <v>33</v>
      </c>
      <c r="D1373">
        <v>1443</v>
      </c>
      <c r="E1373" t="s">
        <v>34</v>
      </c>
      <c r="F1373">
        <v>11</v>
      </c>
      <c r="G1373">
        <v>5</v>
      </c>
      <c r="H1373" t="s">
        <v>55</v>
      </c>
      <c r="I1373">
        <v>1</v>
      </c>
      <c r="J1373">
        <v>1935</v>
      </c>
      <c r="K1373">
        <v>4</v>
      </c>
      <c r="L1373" t="s">
        <v>36</v>
      </c>
      <c r="M1373">
        <v>89</v>
      </c>
      <c r="N1373">
        <v>2</v>
      </c>
      <c r="O1373">
        <v>2</v>
      </c>
      <c r="P1373" t="s">
        <v>37</v>
      </c>
      <c r="Q1373">
        <v>1</v>
      </c>
      <c r="R1373" t="s">
        <v>44</v>
      </c>
      <c r="S1373">
        <v>5380</v>
      </c>
      <c r="T1373">
        <v>20328</v>
      </c>
      <c r="U1373">
        <v>4</v>
      </c>
      <c r="V1373" t="s">
        <v>106</v>
      </c>
      <c r="W1373" t="s">
        <v>39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s="2" customFormat="1" x14ac:dyDescent="0.25">
      <c r="A1374">
        <v>39</v>
      </c>
      <c r="B1374" t="s">
        <v>39</v>
      </c>
      <c r="C1374" t="s">
        <v>33</v>
      </c>
      <c r="D1374">
        <v>867</v>
      </c>
      <c r="E1374" t="s">
        <v>41</v>
      </c>
      <c r="F1374">
        <v>9</v>
      </c>
      <c r="G1374">
        <v>2</v>
      </c>
      <c r="H1374" t="s">
        <v>47</v>
      </c>
      <c r="I1374">
        <v>1</v>
      </c>
      <c r="J1374">
        <v>1936</v>
      </c>
      <c r="K1374">
        <v>1</v>
      </c>
      <c r="L1374" t="s">
        <v>42</v>
      </c>
      <c r="M1374">
        <v>87</v>
      </c>
      <c r="N1374">
        <v>3</v>
      </c>
      <c r="O1374">
        <v>2</v>
      </c>
      <c r="P1374" t="s">
        <v>49</v>
      </c>
      <c r="Q1374">
        <v>1</v>
      </c>
      <c r="R1374" t="s">
        <v>44</v>
      </c>
      <c r="S1374">
        <v>5151</v>
      </c>
      <c r="T1374">
        <v>12315</v>
      </c>
      <c r="U1374">
        <v>1</v>
      </c>
      <c r="V1374" t="s">
        <v>106</v>
      </c>
      <c r="W1374" t="s">
        <v>39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s="2" customFormat="1" x14ac:dyDescent="0.25">
      <c r="A1375">
        <v>38</v>
      </c>
      <c r="B1375" t="s">
        <v>39</v>
      </c>
      <c r="C1375" t="s">
        <v>40</v>
      </c>
      <c r="D1375">
        <v>1394</v>
      </c>
      <c r="E1375" t="s">
        <v>41</v>
      </c>
      <c r="F1375">
        <v>8</v>
      </c>
      <c r="G1375">
        <v>3</v>
      </c>
      <c r="H1375" t="s">
        <v>47</v>
      </c>
      <c r="I1375">
        <v>1</v>
      </c>
      <c r="J1375">
        <v>1937</v>
      </c>
      <c r="K1375">
        <v>4</v>
      </c>
      <c r="L1375" t="s">
        <v>36</v>
      </c>
      <c r="M1375">
        <v>58</v>
      </c>
      <c r="N1375">
        <v>2</v>
      </c>
      <c r="O1375">
        <v>2</v>
      </c>
      <c r="P1375" t="s">
        <v>43</v>
      </c>
      <c r="Q1375">
        <v>2</v>
      </c>
      <c r="R1375" t="s">
        <v>48</v>
      </c>
      <c r="S1375">
        <v>2133</v>
      </c>
      <c r="T1375">
        <v>18115</v>
      </c>
      <c r="U1375">
        <v>1</v>
      </c>
      <c r="V1375" t="s">
        <v>106</v>
      </c>
      <c r="W1375" t="s">
        <v>32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s="2" customFormat="1" x14ac:dyDescent="0.25">
      <c r="A1376">
        <v>58</v>
      </c>
      <c r="B1376" t="s">
        <v>39</v>
      </c>
      <c r="C1376" t="s">
        <v>33</v>
      </c>
      <c r="D1376">
        <v>605</v>
      </c>
      <c r="E1376" t="s">
        <v>34</v>
      </c>
      <c r="F1376">
        <v>21</v>
      </c>
      <c r="G1376">
        <v>3</v>
      </c>
      <c r="H1376" t="s">
        <v>35</v>
      </c>
      <c r="I1376">
        <v>1</v>
      </c>
      <c r="J1376">
        <v>1938</v>
      </c>
      <c r="K1376">
        <v>4</v>
      </c>
      <c r="L1376" t="s">
        <v>36</v>
      </c>
      <c r="M1376">
        <v>72</v>
      </c>
      <c r="N1376">
        <v>3</v>
      </c>
      <c r="O1376">
        <v>4</v>
      </c>
      <c r="P1376" t="s">
        <v>52</v>
      </c>
      <c r="Q1376">
        <v>4</v>
      </c>
      <c r="R1376" t="s">
        <v>44</v>
      </c>
      <c r="S1376">
        <v>17875</v>
      </c>
      <c r="T1376">
        <v>11761</v>
      </c>
      <c r="U1376">
        <v>4</v>
      </c>
      <c r="V1376" t="s">
        <v>106</v>
      </c>
      <c r="W1376" t="s">
        <v>32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s="2" customFormat="1" x14ac:dyDescent="0.25">
      <c r="A1377">
        <v>32</v>
      </c>
      <c r="B1377" t="s">
        <v>32</v>
      </c>
      <c r="C1377" t="s">
        <v>40</v>
      </c>
      <c r="D1377">
        <v>238</v>
      </c>
      <c r="E1377" t="s">
        <v>41</v>
      </c>
      <c r="F1377">
        <v>5</v>
      </c>
      <c r="G1377">
        <v>2</v>
      </c>
      <c r="H1377" t="s">
        <v>35</v>
      </c>
      <c r="I1377">
        <v>1</v>
      </c>
      <c r="J1377">
        <v>1939</v>
      </c>
      <c r="K1377">
        <v>1</v>
      </c>
      <c r="L1377" t="s">
        <v>36</v>
      </c>
      <c r="M1377">
        <v>47</v>
      </c>
      <c r="N1377">
        <v>4</v>
      </c>
      <c r="O1377">
        <v>1</v>
      </c>
      <c r="P1377" t="s">
        <v>43</v>
      </c>
      <c r="Q1377">
        <v>3</v>
      </c>
      <c r="R1377" t="s">
        <v>38</v>
      </c>
      <c r="S1377">
        <v>2432</v>
      </c>
      <c r="T1377">
        <v>15318</v>
      </c>
      <c r="U1377">
        <v>3</v>
      </c>
      <c r="V1377" t="s">
        <v>106</v>
      </c>
      <c r="W1377" t="s">
        <v>32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s="2" customFormat="1" x14ac:dyDescent="0.25">
      <c r="A1378">
        <v>38</v>
      </c>
      <c r="B1378" t="s">
        <v>39</v>
      </c>
      <c r="C1378" t="s">
        <v>33</v>
      </c>
      <c r="D1378">
        <v>1206</v>
      </c>
      <c r="E1378" t="s">
        <v>41</v>
      </c>
      <c r="F1378">
        <v>9</v>
      </c>
      <c r="G1378">
        <v>2</v>
      </c>
      <c r="H1378" t="s">
        <v>35</v>
      </c>
      <c r="I1378">
        <v>1</v>
      </c>
      <c r="J1378">
        <v>1940</v>
      </c>
      <c r="K1378">
        <v>2</v>
      </c>
      <c r="L1378" t="s">
        <v>42</v>
      </c>
      <c r="M1378">
        <v>71</v>
      </c>
      <c r="N1378">
        <v>3</v>
      </c>
      <c r="O1378">
        <v>1</v>
      </c>
      <c r="P1378" t="s">
        <v>43</v>
      </c>
      <c r="Q1378">
        <v>4</v>
      </c>
      <c r="R1378" t="s">
        <v>48</v>
      </c>
      <c r="S1378">
        <v>4771</v>
      </c>
      <c r="T1378">
        <v>14293</v>
      </c>
      <c r="U1378">
        <v>2</v>
      </c>
      <c r="V1378" t="s">
        <v>106</v>
      </c>
      <c r="W1378" t="s">
        <v>39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s="2" customFormat="1" x14ac:dyDescent="0.25">
      <c r="A1379">
        <v>49</v>
      </c>
      <c r="B1379" t="s">
        <v>39</v>
      </c>
      <c r="C1379" t="s">
        <v>40</v>
      </c>
      <c r="D1379">
        <v>1064</v>
      </c>
      <c r="E1379" t="s">
        <v>41</v>
      </c>
      <c r="F1379">
        <v>2</v>
      </c>
      <c r="G1379">
        <v>1</v>
      </c>
      <c r="H1379" t="s">
        <v>35</v>
      </c>
      <c r="I1379">
        <v>1</v>
      </c>
      <c r="J1379">
        <v>1941</v>
      </c>
      <c r="K1379">
        <v>2</v>
      </c>
      <c r="L1379" t="s">
        <v>42</v>
      </c>
      <c r="M1379">
        <v>42</v>
      </c>
      <c r="N1379">
        <v>3</v>
      </c>
      <c r="O1379">
        <v>5</v>
      </c>
      <c r="P1379" t="s">
        <v>54</v>
      </c>
      <c r="Q1379">
        <v>4</v>
      </c>
      <c r="R1379" t="s">
        <v>44</v>
      </c>
      <c r="S1379">
        <v>19161</v>
      </c>
      <c r="T1379">
        <v>13738</v>
      </c>
      <c r="U1379">
        <v>3</v>
      </c>
      <c r="V1379" t="s">
        <v>106</v>
      </c>
      <c r="W1379" t="s">
        <v>39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s="2" customFormat="1" x14ac:dyDescent="0.25">
      <c r="A1380">
        <v>42</v>
      </c>
      <c r="B1380" t="s">
        <v>39</v>
      </c>
      <c r="C1380" t="s">
        <v>33</v>
      </c>
      <c r="D1380">
        <v>419</v>
      </c>
      <c r="E1380" t="s">
        <v>34</v>
      </c>
      <c r="F1380">
        <v>12</v>
      </c>
      <c r="G1380">
        <v>4</v>
      </c>
      <c r="H1380" t="s">
        <v>55</v>
      </c>
      <c r="I1380">
        <v>1</v>
      </c>
      <c r="J1380">
        <v>1943</v>
      </c>
      <c r="K1380">
        <v>2</v>
      </c>
      <c r="L1380" t="s">
        <v>42</v>
      </c>
      <c r="M1380">
        <v>77</v>
      </c>
      <c r="N1380">
        <v>3</v>
      </c>
      <c r="O1380">
        <v>2</v>
      </c>
      <c r="P1380" t="s">
        <v>37</v>
      </c>
      <c r="Q1380">
        <v>4</v>
      </c>
      <c r="R1380" t="s">
        <v>48</v>
      </c>
      <c r="S1380">
        <v>5087</v>
      </c>
      <c r="T1380">
        <v>2900</v>
      </c>
      <c r="U1380">
        <v>3</v>
      </c>
      <c r="V1380" t="s">
        <v>106</v>
      </c>
      <c r="W1380" t="s">
        <v>32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s="2" customFormat="1" x14ac:dyDescent="0.25">
      <c r="A1381">
        <v>27</v>
      </c>
      <c r="B1381" t="s">
        <v>32</v>
      </c>
      <c r="C1381" t="s">
        <v>40</v>
      </c>
      <c r="D1381">
        <v>1337</v>
      </c>
      <c r="E1381" t="s">
        <v>57</v>
      </c>
      <c r="F1381">
        <v>22</v>
      </c>
      <c r="G1381">
        <v>3</v>
      </c>
      <c r="H1381" t="s">
        <v>57</v>
      </c>
      <c r="I1381">
        <v>1</v>
      </c>
      <c r="J1381">
        <v>1944</v>
      </c>
      <c r="K1381">
        <v>1</v>
      </c>
      <c r="L1381" t="s">
        <v>36</v>
      </c>
      <c r="M1381">
        <v>58</v>
      </c>
      <c r="N1381">
        <v>2</v>
      </c>
      <c r="O1381">
        <v>1</v>
      </c>
      <c r="P1381" t="s">
        <v>57</v>
      </c>
      <c r="Q1381">
        <v>2</v>
      </c>
      <c r="R1381" t="s">
        <v>44</v>
      </c>
      <c r="S1381">
        <v>2863</v>
      </c>
      <c r="T1381">
        <v>19555</v>
      </c>
      <c r="U1381">
        <v>1</v>
      </c>
      <c r="V1381" t="s">
        <v>106</v>
      </c>
      <c r="W1381" t="s">
        <v>39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s="2" customFormat="1" x14ac:dyDescent="0.25">
      <c r="A1382">
        <v>35</v>
      </c>
      <c r="B1382" t="s">
        <v>39</v>
      </c>
      <c r="C1382" t="s">
        <v>33</v>
      </c>
      <c r="D1382">
        <v>682</v>
      </c>
      <c r="E1382" t="s">
        <v>34</v>
      </c>
      <c r="F1382">
        <v>18</v>
      </c>
      <c r="G1382">
        <v>4</v>
      </c>
      <c r="H1382" t="s">
        <v>47</v>
      </c>
      <c r="I1382">
        <v>1</v>
      </c>
      <c r="J1382">
        <v>1945</v>
      </c>
      <c r="K1382">
        <v>2</v>
      </c>
      <c r="L1382" t="s">
        <v>42</v>
      </c>
      <c r="M1382">
        <v>71</v>
      </c>
      <c r="N1382">
        <v>3</v>
      </c>
      <c r="O1382">
        <v>2</v>
      </c>
      <c r="P1382" t="s">
        <v>37</v>
      </c>
      <c r="Q1382">
        <v>1</v>
      </c>
      <c r="R1382" t="s">
        <v>44</v>
      </c>
      <c r="S1382">
        <v>5561</v>
      </c>
      <c r="T1382">
        <v>15975</v>
      </c>
      <c r="U1382">
        <v>0</v>
      </c>
      <c r="V1382" t="s">
        <v>106</v>
      </c>
      <c r="W1382" t="s">
        <v>39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s="2" customFormat="1" x14ac:dyDescent="0.25">
      <c r="A1383">
        <v>28</v>
      </c>
      <c r="B1383" t="s">
        <v>39</v>
      </c>
      <c r="C1383" t="s">
        <v>51</v>
      </c>
      <c r="D1383">
        <v>1103</v>
      </c>
      <c r="E1383" t="s">
        <v>41</v>
      </c>
      <c r="F1383">
        <v>16</v>
      </c>
      <c r="G1383">
        <v>3</v>
      </c>
      <c r="H1383" t="s">
        <v>47</v>
      </c>
      <c r="I1383">
        <v>1</v>
      </c>
      <c r="J1383">
        <v>1947</v>
      </c>
      <c r="K1383">
        <v>3</v>
      </c>
      <c r="L1383" t="s">
        <v>42</v>
      </c>
      <c r="M1383">
        <v>49</v>
      </c>
      <c r="N1383">
        <v>3</v>
      </c>
      <c r="O1383">
        <v>1</v>
      </c>
      <c r="P1383" t="s">
        <v>43</v>
      </c>
      <c r="Q1383">
        <v>3</v>
      </c>
      <c r="R1383" t="s">
        <v>38</v>
      </c>
      <c r="S1383">
        <v>2144</v>
      </c>
      <c r="T1383">
        <v>2122</v>
      </c>
      <c r="U1383">
        <v>1</v>
      </c>
      <c r="V1383" t="s">
        <v>106</v>
      </c>
      <c r="W1383" t="s">
        <v>39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s="2" customFormat="1" x14ac:dyDescent="0.25">
      <c r="A1384">
        <v>31</v>
      </c>
      <c r="B1384" t="s">
        <v>39</v>
      </c>
      <c r="C1384" t="s">
        <v>51</v>
      </c>
      <c r="D1384">
        <v>976</v>
      </c>
      <c r="E1384" t="s">
        <v>41</v>
      </c>
      <c r="F1384">
        <v>3</v>
      </c>
      <c r="G1384">
        <v>2</v>
      </c>
      <c r="H1384" t="s">
        <v>47</v>
      </c>
      <c r="I1384">
        <v>1</v>
      </c>
      <c r="J1384">
        <v>1948</v>
      </c>
      <c r="K1384">
        <v>3</v>
      </c>
      <c r="L1384" t="s">
        <v>42</v>
      </c>
      <c r="M1384">
        <v>48</v>
      </c>
      <c r="N1384">
        <v>3</v>
      </c>
      <c r="O1384">
        <v>1</v>
      </c>
      <c r="P1384" t="s">
        <v>43</v>
      </c>
      <c r="Q1384">
        <v>1</v>
      </c>
      <c r="R1384" t="s">
        <v>48</v>
      </c>
      <c r="S1384">
        <v>3065</v>
      </c>
      <c r="T1384">
        <v>3995</v>
      </c>
      <c r="U1384">
        <v>1</v>
      </c>
      <c r="V1384" t="s">
        <v>106</v>
      </c>
      <c r="W1384" t="s">
        <v>32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s="2" customFormat="1" x14ac:dyDescent="0.25">
      <c r="A1385">
        <v>36</v>
      </c>
      <c r="B1385" t="s">
        <v>39</v>
      </c>
      <c r="C1385" t="s">
        <v>51</v>
      </c>
      <c r="D1385">
        <v>1351</v>
      </c>
      <c r="E1385" t="s">
        <v>41</v>
      </c>
      <c r="F1385">
        <v>9</v>
      </c>
      <c r="G1385">
        <v>4</v>
      </c>
      <c r="H1385" t="s">
        <v>35</v>
      </c>
      <c r="I1385">
        <v>1</v>
      </c>
      <c r="J1385">
        <v>1949</v>
      </c>
      <c r="K1385">
        <v>1</v>
      </c>
      <c r="L1385" t="s">
        <v>42</v>
      </c>
      <c r="M1385">
        <v>66</v>
      </c>
      <c r="N1385">
        <v>4</v>
      </c>
      <c r="O1385">
        <v>1</v>
      </c>
      <c r="P1385" t="s">
        <v>46</v>
      </c>
      <c r="Q1385">
        <v>2</v>
      </c>
      <c r="R1385" t="s">
        <v>44</v>
      </c>
      <c r="S1385">
        <v>2810</v>
      </c>
      <c r="T1385">
        <v>9238</v>
      </c>
      <c r="U1385">
        <v>1</v>
      </c>
      <c r="V1385" t="s">
        <v>106</v>
      </c>
      <c r="W1385" t="s">
        <v>39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s="2" customFormat="1" x14ac:dyDescent="0.25">
      <c r="A1386">
        <v>34</v>
      </c>
      <c r="B1386" t="s">
        <v>39</v>
      </c>
      <c r="C1386" t="s">
        <v>33</v>
      </c>
      <c r="D1386">
        <v>937</v>
      </c>
      <c r="E1386" t="s">
        <v>34</v>
      </c>
      <c r="F1386">
        <v>1</v>
      </c>
      <c r="G1386">
        <v>3</v>
      </c>
      <c r="H1386" t="s">
        <v>55</v>
      </c>
      <c r="I1386">
        <v>1</v>
      </c>
      <c r="J1386">
        <v>1950</v>
      </c>
      <c r="K1386">
        <v>1</v>
      </c>
      <c r="L1386" t="s">
        <v>42</v>
      </c>
      <c r="M1386">
        <v>32</v>
      </c>
      <c r="N1386">
        <v>3</v>
      </c>
      <c r="O1386">
        <v>3</v>
      </c>
      <c r="P1386" t="s">
        <v>37</v>
      </c>
      <c r="Q1386">
        <v>4</v>
      </c>
      <c r="R1386" t="s">
        <v>38</v>
      </c>
      <c r="S1386">
        <v>9888</v>
      </c>
      <c r="T1386">
        <v>6770</v>
      </c>
      <c r="U1386">
        <v>1</v>
      </c>
      <c r="V1386" t="s">
        <v>106</v>
      </c>
      <c r="W1386" t="s">
        <v>39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s="2" customFormat="1" x14ac:dyDescent="0.25">
      <c r="A1387">
        <v>34</v>
      </c>
      <c r="B1387" t="s">
        <v>39</v>
      </c>
      <c r="C1387" t="s">
        <v>33</v>
      </c>
      <c r="D1387">
        <v>1239</v>
      </c>
      <c r="E1387" t="s">
        <v>34</v>
      </c>
      <c r="F1387">
        <v>13</v>
      </c>
      <c r="G1387">
        <v>4</v>
      </c>
      <c r="H1387" t="s">
        <v>47</v>
      </c>
      <c r="I1387">
        <v>1</v>
      </c>
      <c r="J1387">
        <v>1951</v>
      </c>
      <c r="K1387">
        <v>4</v>
      </c>
      <c r="L1387" t="s">
        <v>42</v>
      </c>
      <c r="M1387">
        <v>39</v>
      </c>
      <c r="N1387">
        <v>3</v>
      </c>
      <c r="O1387">
        <v>3</v>
      </c>
      <c r="P1387" t="s">
        <v>37</v>
      </c>
      <c r="Q1387">
        <v>3</v>
      </c>
      <c r="R1387" t="s">
        <v>48</v>
      </c>
      <c r="S1387">
        <v>8628</v>
      </c>
      <c r="T1387">
        <v>22914</v>
      </c>
      <c r="U1387">
        <v>1</v>
      </c>
      <c r="V1387" t="s">
        <v>106</v>
      </c>
      <c r="W1387" t="s">
        <v>39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s="2" customFormat="1" x14ac:dyDescent="0.25">
      <c r="A1388">
        <v>26</v>
      </c>
      <c r="B1388" t="s">
        <v>39</v>
      </c>
      <c r="C1388" t="s">
        <v>33</v>
      </c>
      <c r="D1388">
        <v>157</v>
      </c>
      <c r="E1388" t="s">
        <v>41</v>
      </c>
      <c r="F1388">
        <v>1</v>
      </c>
      <c r="G1388">
        <v>3</v>
      </c>
      <c r="H1388" t="s">
        <v>47</v>
      </c>
      <c r="I1388">
        <v>1</v>
      </c>
      <c r="J1388">
        <v>1952</v>
      </c>
      <c r="K1388">
        <v>3</v>
      </c>
      <c r="L1388" t="s">
        <v>42</v>
      </c>
      <c r="M1388">
        <v>95</v>
      </c>
      <c r="N1388">
        <v>3</v>
      </c>
      <c r="O1388">
        <v>1</v>
      </c>
      <c r="P1388" t="s">
        <v>46</v>
      </c>
      <c r="Q1388">
        <v>1</v>
      </c>
      <c r="R1388" t="s">
        <v>38</v>
      </c>
      <c r="S1388">
        <v>2867</v>
      </c>
      <c r="T1388">
        <v>20006</v>
      </c>
      <c r="U1388">
        <v>0</v>
      </c>
      <c r="V1388" t="s">
        <v>106</v>
      </c>
      <c r="W1388" t="s">
        <v>39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s="2" customFormat="1" x14ac:dyDescent="0.25">
      <c r="A1389">
        <v>29</v>
      </c>
      <c r="B1389" t="s">
        <v>39</v>
      </c>
      <c r="C1389" t="s">
        <v>33</v>
      </c>
      <c r="D1389">
        <v>136</v>
      </c>
      <c r="E1389" t="s">
        <v>41</v>
      </c>
      <c r="F1389">
        <v>1</v>
      </c>
      <c r="G1389">
        <v>3</v>
      </c>
      <c r="H1389" t="s">
        <v>35</v>
      </c>
      <c r="I1389">
        <v>1</v>
      </c>
      <c r="J1389">
        <v>1954</v>
      </c>
      <c r="K1389">
        <v>1</v>
      </c>
      <c r="L1389" t="s">
        <v>42</v>
      </c>
      <c r="M1389">
        <v>89</v>
      </c>
      <c r="N1389">
        <v>3</v>
      </c>
      <c r="O1389">
        <v>2</v>
      </c>
      <c r="P1389" t="s">
        <v>50</v>
      </c>
      <c r="Q1389">
        <v>1</v>
      </c>
      <c r="R1389" t="s">
        <v>44</v>
      </c>
      <c r="S1389">
        <v>5373</v>
      </c>
      <c r="T1389">
        <v>6225</v>
      </c>
      <c r="U1389">
        <v>0</v>
      </c>
      <c r="V1389" t="s">
        <v>106</v>
      </c>
      <c r="W1389" t="s">
        <v>39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s="2" customFormat="1" x14ac:dyDescent="0.25">
      <c r="A1390">
        <v>32</v>
      </c>
      <c r="B1390" t="s">
        <v>39</v>
      </c>
      <c r="C1390" t="s">
        <v>51</v>
      </c>
      <c r="D1390">
        <v>1146</v>
      </c>
      <c r="E1390" t="s">
        <v>41</v>
      </c>
      <c r="F1390">
        <v>15</v>
      </c>
      <c r="G1390">
        <v>4</v>
      </c>
      <c r="H1390" t="s">
        <v>47</v>
      </c>
      <c r="I1390">
        <v>1</v>
      </c>
      <c r="J1390">
        <v>1955</v>
      </c>
      <c r="K1390">
        <v>3</v>
      </c>
      <c r="L1390" t="s">
        <v>36</v>
      </c>
      <c r="M1390">
        <v>34</v>
      </c>
      <c r="N1390">
        <v>3</v>
      </c>
      <c r="O1390">
        <v>2</v>
      </c>
      <c r="P1390" t="s">
        <v>50</v>
      </c>
      <c r="Q1390">
        <v>4</v>
      </c>
      <c r="R1390" t="s">
        <v>48</v>
      </c>
      <c r="S1390">
        <v>6667</v>
      </c>
      <c r="T1390">
        <v>16542</v>
      </c>
      <c r="U1390">
        <v>5</v>
      </c>
      <c r="V1390" t="s">
        <v>106</v>
      </c>
      <c r="W1390" t="s">
        <v>39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s="2" customFormat="1" x14ac:dyDescent="0.25">
      <c r="A1391">
        <v>31</v>
      </c>
      <c r="B1391" t="s">
        <v>39</v>
      </c>
      <c r="C1391" t="s">
        <v>40</v>
      </c>
      <c r="D1391">
        <v>1125</v>
      </c>
      <c r="E1391" t="s">
        <v>41</v>
      </c>
      <c r="F1391">
        <v>1</v>
      </c>
      <c r="G1391">
        <v>3</v>
      </c>
      <c r="H1391" t="s">
        <v>35</v>
      </c>
      <c r="I1391">
        <v>1</v>
      </c>
      <c r="J1391">
        <v>1956</v>
      </c>
      <c r="K1391">
        <v>4</v>
      </c>
      <c r="L1391" t="s">
        <v>42</v>
      </c>
      <c r="M1391">
        <v>48</v>
      </c>
      <c r="N1391">
        <v>1</v>
      </c>
      <c r="O1391">
        <v>2</v>
      </c>
      <c r="P1391" t="s">
        <v>43</v>
      </c>
      <c r="Q1391">
        <v>1</v>
      </c>
      <c r="R1391" t="s">
        <v>44</v>
      </c>
      <c r="S1391">
        <v>5003</v>
      </c>
      <c r="T1391">
        <v>5771</v>
      </c>
      <c r="U1391">
        <v>1</v>
      </c>
      <c r="V1391" t="s">
        <v>106</v>
      </c>
      <c r="W1391" t="s">
        <v>39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s="2" customFormat="1" x14ac:dyDescent="0.25">
      <c r="A1392">
        <v>28</v>
      </c>
      <c r="B1392" t="s">
        <v>32</v>
      </c>
      <c r="C1392" t="s">
        <v>33</v>
      </c>
      <c r="D1392">
        <v>1404</v>
      </c>
      <c r="E1392" t="s">
        <v>41</v>
      </c>
      <c r="F1392">
        <v>17</v>
      </c>
      <c r="G1392">
        <v>3</v>
      </c>
      <c r="H1392" t="s">
        <v>56</v>
      </c>
      <c r="I1392">
        <v>1</v>
      </c>
      <c r="J1392">
        <v>1960</v>
      </c>
      <c r="K1392">
        <v>3</v>
      </c>
      <c r="L1392" t="s">
        <v>42</v>
      </c>
      <c r="M1392">
        <v>32</v>
      </c>
      <c r="N1392">
        <v>2</v>
      </c>
      <c r="O1392">
        <v>1</v>
      </c>
      <c r="P1392" t="s">
        <v>46</v>
      </c>
      <c r="Q1392">
        <v>4</v>
      </c>
      <c r="R1392" t="s">
        <v>48</v>
      </c>
      <c r="S1392">
        <v>2367</v>
      </c>
      <c r="T1392">
        <v>18779</v>
      </c>
      <c r="U1392">
        <v>5</v>
      </c>
      <c r="V1392" t="s">
        <v>106</v>
      </c>
      <c r="W1392" t="s">
        <v>39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s="2" customFormat="1" x14ac:dyDescent="0.25">
      <c r="A1393">
        <v>38</v>
      </c>
      <c r="B1393" t="s">
        <v>39</v>
      </c>
      <c r="C1393" t="s">
        <v>33</v>
      </c>
      <c r="D1393">
        <v>1404</v>
      </c>
      <c r="E1393" t="s">
        <v>34</v>
      </c>
      <c r="F1393">
        <v>1</v>
      </c>
      <c r="G1393">
        <v>3</v>
      </c>
      <c r="H1393" t="s">
        <v>35</v>
      </c>
      <c r="I1393">
        <v>1</v>
      </c>
      <c r="J1393">
        <v>1961</v>
      </c>
      <c r="K1393">
        <v>1</v>
      </c>
      <c r="L1393" t="s">
        <v>42</v>
      </c>
      <c r="M1393">
        <v>59</v>
      </c>
      <c r="N1393">
        <v>2</v>
      </c>
      <c r="O1393">
        <v>1</v>
      </c>
      <c r="P1393" t="s">
        <v>53</v>
      </c>
      <c r="Q1393">
        <v>1</v>
      </c>
      <c r="R1393" t="s">
        <v>38</v>
      </c>
      <c r="S1393">
        <v>2858</v>
      </c>
      <c r="T1393">
        <v>11473</v>
      </c>
      <c r="U1393">
        <v>4</v>
      </c>
      <c r="V1393" t="s">
        <v>106</v>
      </c>
      <c r="W1393" t="s">
        <v>39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s="2" customFormat="1" x14ac:dyDescent="0.25">
      <c r="A1394">
        <v>35</v>
      </c>
      <c r="B1394" t="s">
        <v>39</v>
      </c>
      <c r="C1394" t="s">
        <v>33</v>
      </c>
      <c r="D1394">
        <v>1224</v>
      </c>
      <c r="E1394" t="s">
        <v>34</v>
      </c>
      <c r="F1394">
        <v>7</v>
      </c>
      <c r="G1394">
        <v>4</v>
      </c>
      <c r="H1394" t="s">
        <v>35</v>
      </c>
      <c r="I1394">
        <v>1</v>
      </c>
      <c r="J1394">
        <v>1962</v>
      </c>
      <c r="K1394">
        <v>3</v>
      </c>
      <c r="L1394" t="s">
        <v>36</v>
      </c>
      <c r="M1394">
        <v>55</v>
      </c>
      <c r="N1394">
        <v>3</v>
      </c>
      <c r="O1394">
        <v>2</v>
      </c>
      <c r="P1394" t="s">
        <v>37</v>
      </c>
      <c r="Q1394">
        <v>4</v>
      </c>
      <c r="R1394" t="s">
        <v>44</v>
      </c>
      <c r="S1394">
        <v>5204</v>
      </c>
      <c r="T1394">
        <v>13586</v>
      </c>
      <c r="U1394">
        <v>1</v>
      </c>
      <c r="V1394" t="s">
        <v>106</v>
      </c>
      <c r="W1394" t="s">
        <v>32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s="2" customFormat="1" x14ac:dyDescent="0.25">
      <c r="A1395">
        <v>27</v>
      </c>
      <c r="B1395" t="s">
        <v>39</v>
      </c>
      <c r="C1395" t="s">
        <v>33</v>
      </c>
      <c r="D1395">
        <v>954</v>
      </c>
      <c r="E1395" t="s">
        <v>34</v>
      </c>
      <c r="F1395">
        <v>9</v>
      </c>
      <c r="G1395">
        <v>3</v>
      </c>
      <c r="H1395" t="s">
        <v>55</v>
      </c>
      <c r="I1395">
        <v>1</v>
      </c>
      <c r="J1395">
        <v>1965</v>
      </c>
      <c r="K1395">
        <v>4</v>
      </c>
      <c r="L1395" t="s">
        <v>42</v>
      </c>
      <c r="M1395">
        <v>44</v>
      </c>
      <c r="N1395">
        <v>3</v>
      </c>
      <c r="O1395">
        <v>2</v>
      </c>
      <c r="P1395" t="s">
        <v>37</v>
      </c>
      <c r="Q1395">
        <v>4</v>
      </c>
      <c r="R1395" t="s">
        <v>38</v>
      </c>
      <c r="S1395">
        <v>4105</v>
      </c>
      <c r="T1395">
        <v>5099</v>
      </c>
      <c r="U1395">
        <v>1</v>
      </c>
      <c r="V1395" t="s">
        <v>106</v>
      </c>
      <c r="W1395" t="s">
        <v>39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s="2" customFormat="1" x14ac:dyDescent="0.25">
      <c r="A1396">
        <v>32</v>
      </c>
      <c r="B1396" t="s">
        <v>39</v>
      </c>
      <c r="C1396" t="s">
        <v>33</v>
      </c>
      <c r="D1396">
        <v>1373</v>
      </c>
      <c r="E1396" t="s">
        <v>41</v>
      </c>
      <c r="F1396">
        <v>5</v>
      </c>
      <c r="G1396">
        <v>4</v>
      </c>
      <c r="H1396" t="s">
        <v>35</v>
      </c>
      <c r="I1396">
        <v>1</v>
      </c>
      <c r="J1396">
        <v>1966</v>
      </c>
      <c r="K1396">
        <v>4</v>
      </c>
      <c r="L1396" t="s">
        <v>42</v>
      </c>
      <c r="M1396">
        <v>56</v>
      </c>
      <c r="N1396">
        <v>2</v>
      </c>
      <c r="O1396">
        <v>2</v>
      </c>
      <c r="P1396" t="s">
        <v>49</v>
      </c>
      <c r="Q1396">
        <v>4</v>
      </c>
      <c r="R1396" t="s">
        <v>38</v>
      </c>
      <c r="S1396">
        <v>9679</v>
      </c>
      <c r="T1396">
        <v>10138</v>
      </c>
      <c r="U1396">
        <v>8</v>
      </c>
      <c r="V1396" t="s">
        <v>106</v>
      </c>
      <c r="W1396" t="s">
        <v>39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s="2" customFormat="1" x14ac:dyDescent="0.25">
      <c r="A1397">
        <v>31</v>
      </c>
      <c r="B1397" t="s">
        <v>32</v>
      </c>
      <c r="C1397" t="s">
        <v>40</v>
      </c>
      <c r="D1397">
        <v>754</v>
      </c>
      <c r="E1397" t="s">
        <v>34</v>
      </c>
      <c r="F1397">
        <v>26</v>
      </c>
      <c r="G1397">
        <v>4</v>
      </c>
      <c r="H1397" t="s">
        <v>55</v>
      </c>
      <c r="I1397">
        <v>1</v>
      </c>
      <c r="J1397">
        <v>1967</v>
      </c>
      <c r="K1397">
        <v>1</v>
      </c>
      <c r="L1397" t="s">
        <v>42</v>
      </c>
      <c r="M1397">
        <v>63</v>
      </c>
      <c r="N1397">
        <v>3</v>
      </c>
      <c r="O1397">
        <v>2</v>
      </c>
      <c r="P1397" t="s">
        <v>37</v>
      </c>
      <c r="Q1397">
        <v>4</v>
      </c>
      <c r="R1397" t="s">
        <v>44</v>
      </c>
      <c r="S1397">
        <v>5617</v>
      </c>
      <c r="T1397">
        <v>21075</v>
      </c>
      <c r="U1397">
        <v>1</v>
      </c>
      <c r="V1397" t="s">
        <v>106</v>
      </c>
      <c r="W1397" t="s">
        <v>32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s="2" customFormat="1" x14ac:dyDescent="0.25">
      <c r="A1398">
        <v>53</v>
      </c>
      <c r="B1398" t="s">
        <v>32</v>
      </c>
      <c r="C1398" t="s">
        <v>33</v>
      </c>
      <c r="D1398">
        <v>1168</v>
      </c>
      <c r="E1398" t="s">
        <v>34</v>
      </c>
      <c r="F1398">
        <v>24</v>
      </c>
      <c r="G1398">
        <v>4</v>
      </c>
      <c r="H1398" t="s">
        <v>35</v>
      </c>
      <c r="I1398">
        <v>1</v>
      </c>
      <c r="J1398">
        <v>1968</v>
      </c>
      <c r="K1398">
        <v>1</v>
      </c>
      <c r="L1398" t="s">
        <v>42</v>
      </c>
      <c r="M1398">
        <v>66</v>
      </c>
      <c r="N1398">
        <v>3</v>
      </c>
      <c r="O1398">
        <v>3</v>
      </c>
      <c r="P1398" t="s">
        <v>37</v>
      </c>
      <c r="Q1398">
        <v>1</v>
      </c>
      <c r="R1398" t="s">
        <v>38</v>
      </c>
      <c r="S1398">
        <v>10448</v>
      </c>
      <c r="T1398">
        <v>5843</v>
      </c>
      <c r="U1398">
        <v>6</v>
      </c>
      <c r="V1398" t="s">
        <v>106</v>
      </c>
      <c r="W1398" t="s">
        <v>32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s="2" customFormat="1" x14ac:dyDescent="0.25">
      <c r="A1399">
        <v>54</v>
      </c>
      <c r="B1399" t="s">
        <v>39</v>
      </c>
      <c r="C1399" t="s">
        <v>33</v>
      </c>
      <c r="D1399">
        <v>155</v>
      </c>
      <c r="E1399" t="s">
        <v>41</v>
      </c>
      <c r="F1399">
        <v>9</v>
      </c>
      <c r="G1399">
        <v>2</v>
      </c>
      <c r="H1399" t="s">
        <v>35</v>
      </c>
      <c r="I1399">
        <v>1</v>
      </c>
      <c r="J1399">
        <v>1969</v>
      </c>
      <c r="K1399">
        <v>1</v>
      </c>
      <c r="L1399" t="s">
        <v>36</v>
      </c>
      <c r="M1399">
        <v>67</v>
      </c>
      <c r="N1399">
        <v>3</v>
      </c>
      <c r="O1399">
        <v>2</v>
      </c>
      <c r="P1399" t="s">
        <v>43</v>
      </c>
      <c r="Q1399">
        <v>3</v>
      </c>
      <c r="R1399" t="s">
        <v>44</v>
      </c>
      <c r="S1399">
        <v>2897</v>
      </c>
      <c r="T1399">
        <v>22474</v>
      </c>
      <c r="U1399">
        <v>3</v>
      </c>
      <c r="V1399" t="s">
        <v>106</v>
      </c>
      <c r="W1399" t="s">
        <v>39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s="2" customFormat="1" x14ac:dyDescent="0.25">
      <c r="A1400">
        <v>33</v>
      </c>
      <c r="B1400" t="s">
        <v>39</v>
      </c>
      <c r="C1400" t="s">
        <v>40</v>
      </c>
      <c r="D1400">
        <v>1303</v>
      </c>
      <c r="E1400" t="s">
        <v>41</v>
      </c>
      <c r="F1400">
        <v>7</v>
      </c>
      <c r="G1400">
        <v>2</v>
      </c>
      <c r="H1400" t="s">
        <v>35</v>
      </c>
      <c r="I1400">
        <v>1</v>
      </c>
      <c r="J1400">
        <v>1970</v>
      </c>
      <c r="K1400">
        <v>4</v>
      </c>
      <c r="L1400" t="s">
        <v>42</v>
      </c>
      <c r="M1400">
        <v>36</v>
      </c>
      <c r="N1400">
        <v>3</v>
      </c>
      <c r="O1400">
        <v>2</v>
      </c>
      <c r="P1400" t="s">
        <v>50</v>
      </c>
      <c r="Q1400">
        <v>3</v>
      </c>
      <c r="R1400" t="s">
        <v>48</v>
      </c>
      <c r="S1400">
        <v>5968</v>
      </c>
      <c r="T1400">
        <v>18079</v>
      </c>
      <c r="U1400">
        <v>1</v>
      </c>
      <c r="V1400" t="s">
        <v>106</v>
      </c>
      <c r="W1400" t="s">
        <v>39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s="2" customFormat="1" x14ac:dyDescent="0.25">
      <c r="A1401">
        <v>43</v>
      </c>
      <c r="B1401" t="s">
        <v>39</v>
      </c>
      <c r="C1401" t="s">
        <v>33</v>
      </c>
      <c r="D1401">
        <v>574</v>
      </c>
      <c r="E1401" t="s">
        <v>41</v>
      </c>
      <c r="F1401">
        <v>11</v>
      </c>
      <c r="G1401">
        <v>3</v>
      </c>
      <c r="H1401" t="s">
        <v>35</v>
      </c>
      <c r="I1401">
        <v>1</v>
      </c>
      <c r="J1401">
        <v>1971</v>
      </c>
      <c r="K1401">
        <v>1</v>
      </c>
      <c r="L1401" t="s">
        <v>42</v>
      </c>
      <c r="M1401">
        <v>30</v>
      </c>
      <c r="N1401">
        <v>3</v>
      </c>
      <c r="O1401">
        <v>3</v>
      </c>
      <c r="P1401" t="s">
        <v>50</v>
      </c>
      <c r="Q1401">
        <v>3</v>
      </c>
      <c r="R1401" t="s">
        <v>44</v>
      </c>
      <c r="S1401">
        <v>7510</v>
      </c>
      <c r="T1401">
        <v>16873</v>
      </c>
      <c r="U1401">
        <v>1</v>
      </c>
      <c r="V1401" t="s">
        <v>106</v>
      </c>
      <c r="W1401" t="s">
        <v>39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s="2" customFormat="1" x14ac:dyDescent="0.25">
      <c r="A1402">
        <v>38</v>
      </c>
      <c r="B1402" t="s">
        <v>39</v>
      </c>
      <c r="C1402" t="s">
        <v>40</v>
      </c>
      <c r="D1402">
        <v>1444</v>
      </c>
      <c r="E1402" t="s">
        <v>57</v>
      </c>
      <c r="F1402">
        <v>1</v>
      </c>
      <c r="G1402">
        <v>4</v>
      </c>
      <c r="H1402" t="s">
        <v>45</v>
      </c>
      <c r="I1402">
        <v>1</v>
      </c>
      <c r="J1402">
        <v>1972</v>
      </c>
      <c r="K1402">
        <v>4</v>
      </c>
      <c r="L1402" t="s">
        <v>42</v>
      </c>
      <c r="M1402">
        <v>88</v>
      </c>
      <c r="N1402">
        <v>3</v>
      </c>
      <c r="O1402">
        <v>1</v>
      </c>
      <c r="P1402" t="s">
        <v>57</v>
      </c>
      <c r="Q1402">
        <v>2</v>
      </c>
      <c r="R1402" t="s">
        <v>44</v>
      </c>
      <c r="S1402">
        <v>2991</v>
      </c>
      <c r="T1402">
        <v>5224</v>
      </c>
      <c r="U1402">
        <v>0</v>
      </c>
      <c r="V1402" t="s">
        <v>106</v>
      </c>
      <c r="W1402" t="s">
        <v>32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s="2" customFormat="1" x14ac:dyDescent="0.25">
      <c r="A1403">
        <v>55</v>
      </c>
      <c r="B1403" t="s">
        <v>39</v>
      </c>
      <c r="C1403" t="s">
        <v>33</v>
      </c>
      <c r="D1403">
        <v>189</v>
      </c>
      <c r="E1403" t="s">
        <v>57</v>
      </c>
      <c r="F1403">
        <v>26</v>
      </c>
      <c r="G1403">
        <v>4</v>
      </c>
      <c r="H1403" t="s">
        <v>57</v>
      </c>
      <c r="I1403">
        <v>1</v>
      </c>
      <c r="J1403">
        <v>1973</v>
      </c>
      <c r="K1403">
        <v>3</v>
      </c>
      <c r="L1403" t="s">
        <v>42</v>
      </c>
      <c r="M1403">
        <v>71</v>
      </c>
      <c r="N1403">
        <v>4</v>
      </c>
      <c r="O1403">
        <v>5</v>
      </c>
      <c r="P1403" t="s">
        <v>52</v>
      </c>
      <c r="Q1403">
        <v>2</v>
      </c>
      <c r="R1403" t="s">
        <v>44</v>
      </c>
      <c r="S1403">
        <v>19636</v>
      </c>
      <c r="T1403">
        <v>25811</v>
      </c>
      <c r="U1403">
        <v>4</v>
      </c>
      <c r="V1403" t="s">
        <v>106</v>
      </c>
      <c r="W1403" t="s">
        <v>32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s="2" customFormat="1" x14ac:dyDescent="0.25">
      <c r="A1404">
        <v>31</v>
      </c>
      <c r="B1404" t="s">
        <v>39</v>
      </c>
      <c r="C1404" t="s">
        <v>33</v>
      </c>
      <c r="D1404">
        <v>1276</v>
      </c>
      <c r="E1404" t="s">
        <v>41</v>
      </c>
      <c r="F1404">
        <v>2</v>
      </c>
      <c r="G1404">
        <v>1</v>
      </c>
      <c r="H1404" t="s">
        <v>47</v>
      </c>
      <c r="I1404">
        <v>1</v>
      </c>
      <c r="J1404">
        <v>1974</v>
      </c>
      <c r="K1404">
        <v>4</v>
      </c>
      <c r="L1404" t="s">
        <v>36</v>
      </c>
      <c r="M1404">
        <v>59</v>
      </c>
      <c r="N1404">
        <v>1</v>
      </c>
      <c r="O1404">
        <v>1</v>
      </c>
      <c r="P1404" t="s">
        <v>46</v>
      </c>
      <c r="Q1404">
        <v>4</v>
      </c>
      <c r="R1404" t="s">
        <v>48</v>
      </c>
      <c r="S1404">
        <v>1129</v>
      </c>
      <c r="T1404">
        <v>17536</v>
      </c>
      <c r="U1404">
        <v>1</v>
      </c>
      <c r="V1404" t="s">
        <v>106</v>
      </c>
      <c r="W1404" t="s">
        <v>32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s="2" customFormat="1" x14ac:dyDescent="0.25">
      <c r="A1405">
        <v>39</v>
      </c>
      <c r="B1405" t="s">
        <v>39</v>
      </c>
      <c r="C1405" t="s">
        <v>33</v>
      </c>
      <c r="D1405">
        <v>119</v>
      </c>
      <c r="E1405" t="s">
        <v>34</v>
      </c>
      <c r="F1405">
        <v>15</v>
      </c>
      <c r="G1405">
        <v>4</v>
      </c>
      <c r="H1405" t="s">
        <v>55</v>
      </c>
      <c r="I1405">
        <v>1</v>
      </c>
      <c r="J1405">
        <v>1975</v>
      </c>
      <c r="K1405">
        <v>2</v>
      </c>
      <c r="L1405" t="s">
        <v>42</v>
      </c>
      <c r="M1405">
        <v>77</v>
      </c>
      <c r="N1405">
        <v>3</v>
      </c>
      <c r="O1405">
        <v>4</v>
      </c>
      <c r="P1405" t="s">
        <v>37</v>
      </c>
      <c r="Q1405">
        <v>1</v>
      </c>
      <c r="R1405" t="s">
        <v>38</v>
      </c>
      <c r="S1405">
        <v>13341</v>
      </c>
      <c r="T1405">
        <v>25098</v>
      </c>
      <c r="U1405">
        <v>0</v>
      </c>
      <c r="V1405" t="s">
        <v>106</v>
      </c>
      <c r="W1405" t="s">
        <v>39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s="2" customFormat="1" x14ac:dyDescent="0.25">
      <c r="A1406">
        <v>42</v>
      </c>
      <c r="B1406" t="s">
        <v>39</v>
      </c>
      <c r="C1406" t="s">
        <v>51</v>
      </c>
      <c r="D1406">
        <v>335</v>
      </c>
      <c r="E1406" t="s">
        <v>41</v>
      </c>
      <c r="F1406">
        <v>23</v>
      </c>
      <c r="G1406">
        <v>2</v>
      </c>
      <c r="H1406" t="s">
        <v>35</v>
      </c>
      <c r="I1406">
        <v>1</v>
      </c>
      <c r="J1406">
        <v>1976</v>
      </c>
      <c r="K1406">
        <v>4</v>
      </c>
      <c r="L1406" t="s">
        <v>42</v>
      </c>
      <c r="M1406">
        <v>37</v>
      </c>
      <c r="N1406">
        <v>2</v>
      </c>
      <c r="O1406">
        <v>2</v>
      </c>
      <c r="P1406" t="s">
        <v>43</v>
      </c>
      <c r="Q1406">
        <v>3</v>
      </c>
      <c r="R1406" t="s">
        <v>38</v>
      </c>
      <c r="S1406">
        <v>4332</v>
      </c>
      <c r="T1406">
        <v>14811</v>
      </c>
      <c r="U1406">
        <v>1</v>
      </c>
      <c r="V1406" t="s">
        <v>106</v>
      </c>
      <c r="W1406" t="s">
        <v>39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s="2" customFormat="1" x14ac:dyDescent="0.25">
      <c r="A1407">
        <v>31</v>
      </c>
      <c r="B1407" t="s">
        <v>39</v>
      </c>
      <c r="C1407" t="s">
        <v>51</v>
      </c>
      <c r="D1407">
        <v>697</v>
      </c>
      <c r="E1407" t="s">
        <v>41</v>
      </c>
      <c r="F1407">
        <v>10</v>
      </c>
      <c r="G1407">
        <v>3</v>
      </c>
      <c r="H1407" t="s">
        <v>47</v>
      </c>
      <c r="I1407">
        <v>1</v>
      </c>
      <c r="J1407">
        <v>1979</v>
      </c>
      <c r="K1407">
        <v>3</v>
      </c>
      <c r="L1407" t="s">
        <v>36</v>
      </c>
      <c r="M1407">
        <v>40</v>
      </c>
      <c r="N1407">
        <v>3</v>
      </c>
      <c r="O1407">
        <v>3</v>
      </c>
      <c r="P1407" t="s">
        <v>54</v>
      </c>
      <c r="Q1407">
        <v>3</v>
      </c>
      <c r="R1407" t="s">
        <v>44</v>
      </c>
      <c r="S1407">
        <v>11031</v>
      </c>
      <c r="T1407">
        <v>26862</v>
      </c>
      <c r="U1407">
        <v>4</v>
      </c>
      <c r="V1407" t="s">
        <v>106</v>
      </c>
      <c r="W1407" t="s">
        <v>39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s="2" customFormat="1" x14ac:dyDescent="0.25">
      <c r="A1408">
        <v>54</v>
      </c>
      <c r="B1408" t="s">
        <v>39</v>
      </c>
      <c r="C1408" t="s">
        <v>33</v>
      </c>
      <c r="D1408">
        <v>157</v>
      </c>
      <c r="E1408" t="s">
        <v>41</v>
      </c>
      <c r="F1408">
        <v>10</v>
      </c>
      <c r="G1408">
        <v>3</v>
      </c>
      <c r="H1408" t="s">
        <v>47</v>
      </c>
      <c r="I1408">
        <v>1</v>
      </c>
      <c r="J1408">
        <v>1980</v>
      </c>
      <c r="K1408">
        <v>3</v>
      </c>
      <c r="L1408" t="s">
        <v>36</v>
      </c>
      <c r="M1408">
        <v>77</v>
      </c>
      <c r="N1408">
        <v>3</v>
      </c>
      <c r="O1408">
        <v>2</v>
      </c>
      <c r="P1408" t="s">
        <v>49</v>
      </c>
      <c r="Q1408">
        <v>1</v>
      </c>
      <c r="R1408" t="s">
        <v>38</v>
      </c>
      <c r="S1408">
        <v>4440</v>
      </c>
      <c r="T1408">
        <v>25198</v>
      </c>
      <c r="U1408">
        <v>6</v>
      </c>
      <c r="V1408" t="s">
        <v>106</v>
      </c>
      <c r="W1408" t="s">
        <v>32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s="2" customFormat="1" x14ac:dyDescent="0.25">
      <c r="A1409">
        <v>24</v>
      </c>
      <c r="B1409" t="s">
        <v>39</v>
      </c>
      <c r="C1409" t="s">
        <v>33</v>
      </c>
      <c r="D1409">
        <v>771</v>
      </c>
      <c r="E1409" t="s">
        <v>41</v>
      </c>
      <c r="F1409">
        <v>1</v>
      </c>
      <c r="G1409">
        <v>2</v>
      </c>
      <c r="H1409" t="s">
        <v>35</v>
      </c>
      <c r="I1409">
        <v>1</v>
      </c>
      <c r="J1409">
        <v>1981</v>
      </c>
      <c r="K1409">
        <v>2</v>
      </c>
      <c r="L1409" t="s">
        <v>42</v>
      </c>
      <c r="M1409">
        <v>45</v>
      </c>
      <c r="N1409">
        <v>2</v>
      </c>
      <c r="O1409">
        <v>2</v>
      </c>
      <c r="P1409" t="s">
        <v>50</v>
      </c>
      <c r="Q1409">
        <v>3</v>
      </c>
      <c r="R1409" t="s">
        <v>38</v>
      </c>
      <c r="S1409">
        <v>4617</v>
      </c>
      <c r="T1409">
        <v>14120</v>
      </c>
      <c r="U1409">
        <v>1</v>
      </c>
      <c r="V1409" t="s">
        <v>106</v>
      </c>
      <c r="W1409" t="s">
        <v>39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s="2" customFormat="1" x14ac:dyDescent="0.25">
      <c r="A1410">
        <v>23</v>
      </c>
      <c r="B1410" t="s">
        <v>39</v>
      </c>
      <c r="C1410" t="s">
        <v>33</v>
      </c>
      <c r="D1410">
        <v>571</v>
      </c>
      <c r="E1410" t="s">
        <v>41</v>
      </c>
      <c r="F1410">
        <v>12</v>
      </c>
      <c r="G1410">
        <v>2</v>
      </c>
      <c r="H1410" t="s">
        <v>45</v>
      </c>
      <c r="I1410">
        <v>1</v>
      </c>
      <c r="J1410">
        <v>1982</v>
      </c>
      <c r="K1410">
        <v>4</v>
      </c>
      <c r="L1410" t="s">
        <v>42</v>
      </c>
      <c r="M1410">
        <v>78</v>
      </c>
      <c r="N1410">
        <v>3</v>
      </c>
      <c r="O1410">
        <v>1</v>
      </c>
      <c r="P1410" t="s">
        <v>46</v>
      </c>
      <c r="Q1410">
        <v>4</v>
      </c>
      <c r="R1410" t="s">
        <v>38</v>
      </c>
      <c r="S1410">
        <v>2647</v>
      </c>
      <c r="T1410">
        <v>13672</v>
      </c>
      <c r="U1410">
        <v>1</v>
      </c>
      <c r="V1410" t="s">
        <v>106</v>
      </c>
      <c r="W1410" t="s">
        <v>39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s="2" customFormat="1" x14ac:dyDescent="0.25">
      <c r="A1411">
        <v>40</v>
      </c>
      <c r="B1411" t="s">
        <v>39</v>
      </c>
      <c r="C1411" t="s">
        <v>40</v>
      </c>
      <c r="D1411">
        <v>692</v>
      </c>
      <c r="E1411" t="s">
        <v>41</v>
      </c>
      <c r="F1411">
        <v>11</v>
      </c>
      <c r="G1411">
        <v>3</v>
      </c>
      <c r="H1411" t="s">
        <v>56</v>
      </c>
      <c r="I1411">
        <v>1</v>
      </c>
      <c r="J1411">
        <v>1985</v>
      </c>
      <c r="K1411">
        <v>4</v>
      </c>
      <c r="L1411" t="s">
        <v>36</v>
      </c>
      <c r="M1411">
        <v>73</v>
      </c>
      <c r="N1411">
        <v>3</v>
      </c>
      <c r="O1411">
        <v>2</v>
      </c>
      <c r="P1411" t="s">
        <v>46</v>
      </c>
      <c r="Q1411">
        <v>3</v>
      </c>
      <c r="R1411" t="s">
        <v>44</v>
      </c>
      <c r="S1411">
        <v>6323</v>
      </c>
      <c r="T1411">
        <v>26849</v>
      </c>
      <c r="U1411">
        <v>1</v>
      </c>
      <c r="V1411" t="s">
        <v>106</v>
      </c>
      <c r="W1411" t="s">
        <v>39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s="2" customFormat="1" x14ac:dyDescent="0.25">
      <c r="A1412">
        <v>40</v>
      </c>
      <c r="B1412" t="s">
        <v>39</v>
      </c>
      <c r="C1412" t="s">
        <v>33</v>
      </c>
      <c r="D1412">
        <v>444</v>
      </c>
      <c r="E1412" t="s">
        <v>34</v>
      </c>
      <c r="F1412">
        <v>2</v>
      </c>
      <c r="G1412">
        <v>2</v>
      </c>
      <c r="H1412" t="s">
        <v>55</v>
      </c>
      <c r="I1412">
        <v>1</v>
      </c>
      <c r="J1412">
        <v>1986</v>
      </c>
      <c r="K1412">
        <v>2</v>
      </c>
      <c r="L1412" t="s">
        <v>36</v>
      </c>
      <c r="M1412">
        <v>92</v>
      </c>
      <c r="N1412">
        <v>3</v>
      </c>
      <c r="O1412">
        <v>2</v>
      </c>
      <c r="P1412" t="s">
        <v>37</v>
      </c>
      <c r="Q1412">
        <v>2</v>
      </c>
      <c r="R1412" t="s">
        <v>44</v>
      </c>
      <c r="S1412">
        <v>5677</v>
      </c>
      <c r="T1412">
        <v>4258</v>
      </c>
      <c r="U1412">
        <v>3</v>
      </c>
      <c r="V1412" t="s">
        <v>106</v>
      </c>
      <c r="W1412" t="s">
        <v>39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s="2" customFormat="1" x14ac:dyDescent="0.25">
      <c r="A1413">
        <v>25</v>
      </c>
      <c r="B1413" t="s">
        <v>39</v>
      </c>
      <c r="C1413" t="s">
        <v>33</v>
      </c>
      <c r="D1413">
        <v>309</v>
      </c>
      <c r="E1413" t="s">
        <v>57</v>
      </c>
      <c r="F1413">
        <v>2</v>
      </c>
      <c r="G1413">
        <v>3</v>
      </c>
      <c r="H1413" t="s">
        <v>57</v>
      </c>
      <c r="I1413">
        <v>1</v>
      </c>
      <c r="J1413">
        <v>1987</v>
      </c>
      <c r="K1413">
        <v>3</v>
      </c>
      <c r="L1413" t="s">
        <v>36</v>
      </c>
      <c r="M1413">
        <v>82</v>
      </c>
      <c r="N1413">
        <v>3</v>
      </c>
      <c r="O1413">
        <v>1</v>
      </c>
      <c r="P1413" t="s">
        <v>57</v>
      </c>
      <c r="Q1413">
        <v>2</v>
      </c>
      <c r="R1413" t="s">
        <v>44</v>
      </c>
      <c r="S1413">
        <v>2187</v>
      </c>
      <c r="T1413">
        <v>19655</v>
      </c>
      <c r="U1413">
        <v>4</v>
      </c>
      <c r="V1413" t="s">
        <v>106</v>
      </c>
      <c r="W1413" t="s">
        <v>39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s="2" customFormat="1" x14ac:dyDescent="0.25">
      <c r="A1414">
        <v>30</v>
      </c>
      <c r="B1414" t="s">
        <v>39</v>
      </c>
      <c r="C1414" t="s">
        <v>33</v>
      </c>
      <c r="D1414">
        <v>911</v>
      </c>
      <c r="E1414" t="s">
        <v>41</v>
      </c>
      <c r="F1414">
        <v>1</v>
      </c>
      <c r="G1414">
        <v>2</v>
      </c>
      <c r="H1414" t="s">
        <v>47</v>
      </c>
      <c r="I1414">
        <v>1</v>
      </c>
      <c r="J1414">
        <v>1989</v>
      </c>
      <c r="K1414">
        <v>4</v>
      </c>
      <c r="L1414" t="s">
        <v>42</v>
      </c>
      <c r="M1414">
        <v>76</v>
      </c>
      <c r="N1414">
        <v>3</v>
      </c>
      <c r="O1414">
        <v>1</v>
      </c>
      <c r="P1414" t="s">
        <v>46</v>
      </c>
      <c r="Q1414">
        <v>2</v>
      </c>
      <c r="R1414" t="s">
        <v>44</v>
      </c>
      <c r="S1414">
        <v>3748</v>
      </c>
      <c r="T1414">
        <v>4077</v>
      </c>
      <c r="U1414">
        <v>1</v>
      </c>
      <c r="V1414" t="s">
        <v>106</v>
      </c>
      <c r="W1414" t="s">
        <v>39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s="2" customFormat="1" x14ac:dyDescent="0.25">
      <c r="A1415">
        <v>25</v>
      </c>
      <c r="B1415" t="s">
        <v>39</v>
      </c>
      <c r="C1415" t="s">
        <v>33</v>
      </c>
      <c r="D1415">
        <v>977</v>
      </c>
      <c r="E1415" t="s">
        <v>41</v>
      </c>
      <c r="F1415">
        <v>2</v>
      </c>
      <c r="G1415">
        <v>1</v>
      </c>
      <c r="H1415" t="s">
        <v>45</v>
      </c>
      <c r="I1415">
        <v>1</v>
      </c>
      <c r="J1415">
        <v>1992</v>
      </c>
      <c r="K1415">
        <v>4</v>
      </c>
      <c r="L1415" t="s">
        <v>42</v>
      </c>
      <c r="M1415">
        <v>57</v>
      </c>
      <c r="N1415">
        <v>3</v>
      </c>
      <c r="O1415">
        <v>1</v>
      </c>
      <c r="P1415" t="s">
        <v>46</v>
      </c>
      <c r="Q1415">
        <v>3</v>
      </c>
      <c r="R1415" t="s">
        <v>48</v>
      </c>
      <c r="S1415">
        <v>3977</v>
      </c>
      <c r="T1415">
        <v>7298</v>
      </c>
      <c r="U1415">
        <v>6</v>
      </c>
      <c r="V1415" t="s">
        <v>106</v>
      </c>
      <c r="W1415" t="s">
        <v>32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s="2" customFormat="1" x14ac:dyDescent="0.25">
      <c r="A1416">
        <v>47</v>
      </c>
      <c r="B1416" t="s">
        <v>39</v>
      </c>
      <c r="C1416" t="s">
        <v>33</v>
      </c>
      <c r="D1416">
        <v>1180</v>
      </c>
      <c r="E1416" t="s">
        <v>41</v>
      </c>
      <c r="F1416">
        <v>25</v>
      </c>
      <c r="G1416">
        <v>3</v>
      </c>
      <c r="H1416" t="s">
        <v>47</v>
      </c>
      <c r="I1416">
        <v>1</v>
      </c>
      <c r="J1416">
        <v>1993</v>
      </c>
      <c r="K1416">
        <v>1</v>
      </c>
      <c r="L1416" t="s">
        <v>42</v>
      </c>
      <c r="M1416">
        <v>84</v>
      </c>
      <c r="N1416">
        <v>3</v>
      </c>
      <c r="O1416">
        <v>3</v>
      </c>
      <c r="P1416" t="s">
        <v>50</v>
      </c>
      <c r="Q1416">
        <v>3</v>
      </c>
      <c r="R1416" t="s">
        <v>38</v>
      </c>
      <c r="S1416">
        <v>8633</v>
      </c>
      <c r="T1416">
        <v>13084</v>
      </c>
      <c r="U1416">
        <v>2</v>
      </c>
      <c r="V1416" t="s">
        <v>106</v>
      </c>
      <c r="W1416" t="s">
        <v>39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s="2" customFormat="1" x14ac:dyDescent="0.25">
      <c r="A1417">
        <v>33</v>
      </c>
      <c r="B1417" t="s">
        <v>39</v>
      </c>
      <c r="C1417" t="s">
        <v>51</v>
      </c>
      <c r="D1417">
        <v>1313</v>
      </c>
      <c r="E1417" t="s">
        <v>41</v>
      </c>
      <c r="F1417">
        <v>1</v>
      </c>
      <c r="G1417">
        <v>2</v>
      </c>
      <c r="H1417" t="s">
        <v>47</v>
      </c>
      <c r="I1417">
        <v>1</v>
      </c>
      <c r="J1417">
        <v>1994</v>
      </c>
      <c r="K1417">
        <v>2</v>
      </c>
      <c r="L1417" t="s">
        <v>42</v>
      </c>
      <c r="M1417">
        <v>59</v>
      </c>
      <c r="N1417">
        <v>2</v>
      </c>
      <c r="O1417">
        <v>1</v>
      </c>
      <c r="P1417" t="s">
        <v>46</v>
      </c>
      <c r="Q1417">
        <v>3</v>
      </c>
      <c r="R1417" t="s">
        <v>48</v>
      </c>
      <c r="S1417">
        <v>2008</v>
      </c>
      <c r="T1417">
        <v>20439</v>
      </c>
      <c r="U1417">
        <v>1</v>
      </c>
      <c r="V1417" t="s">
        <v>106</v>
      </c>
      <c r="W1417" t="s">
        <v>39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s="2" customFormat="1" x14ac:dyDescent="0.25">
      <c r="A1418">
        <v>38</v>
      </c>
      <c r="B1418" t="s">
        <v>39</v>
      </c>
      <c r="C1418" t="s">
        <v>33</v>
      </c>
      <c r="D1418">
        <v>1321</v>
      </c>
      <c r="E1418" t="s">
        <v>34</v>
      </c>
      <c r="F1418">
        <v>1</v>
      </c>
      <c r="G1418">
        <v>4</v>
      </c>
      <c r="H1418" t="s">
        <v>35</v>
      </c>
      <c r="I1418">
        <v>1</v>
      </c>
      <c r="J1418">
        <v>1995</v>
      </c>
      <c r="K1418">
        <v>4</v>
      </c>
      <c r="L1418" t="s">
        <v>42</v>
      </c>
      <c r="M1418">
        <v>86</v>
      </c>
      <c r="N1418">
        <v>3</v>
      </c>
      <c r="O1418">
        <v>2</v>
      </c>
      <c r="P1418" t="s">
        <v>37</v>
      </c>
      <c r="Q1418">
        <v>2</v>
      </c>
      <c r="R1418" t="s">
        <v>44</v>
      </c>
      <c r="S1418">
        <v>4440</v>
      </c>
      <c r="T1418">
        <v>7636</v>
      </c>
      <c r="U1418">
        <v>0</v>
      </c>
      <c r="V1418" t="s">
        <v>106</v>
      </c>
      <c r="W1418" t="s">
        <v>39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s="2" customFormat="1" x14ac:dyDescent="0.25">
      <c r="A1419">
        <v>31</v>
      </c>
      <c r="B1419" t="s">
        <v>39</v>
      </c>
      <c r="C1419" t="s">
        <v>33</v>
      </c>
      <c r="D1419">
        <v>1154</v>
      </c>
      <c r="E1419" t="s">
        <v>34</v>
      </c>
      <c r="F1419">
        <v>2</v>
      </c>
      <c r="G1419">
        <v>2</v>
      </c>
      <c r="H1419" t="s">
        <v>35</v>
      </c>
      <c r="I1419">
        <v>1</v>
      </c>
      <c r="J1419">
        <v>1996</v>
      </c>
      <c r="K1419">
        <v>1</v>
      </c>
      <c r="L1419" t="s">
        <v>42</v>
      </c>
      <c r="M1419">
        <v>54</v>
      </c>
      <c r="N1419">
        <v>3</v>
      </c>
      <c r="O1419">
        <v>1</v>
      </c>
      <c r="P1419" t="s">
        <v>53</v>
      </c>
      <c r="Q1419">
        <v>3</v>
      </c>
      <c r="R1419" t="s">
        <v>44</v>
      </c>
      <c r="S1419">
        <v>3067</v>
      </c>
      <c r="T1419">
        <v>6393</v>
      </c>
      <c r="U1419">
        <v>0</v>
      </c>
      <c r="V1419" t="s">
        <v>106</v>
      </c>
      <c r="W1419" t="s">
        <v>39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s="2" customFormat="1" x14ac:dyDescent="0.25">
      <c r="A1420">
        <v>38</v>
      </c>
      <c r="B1420" t="s">
        <v>39</v>
      </c>
      <c r="C1420" t="s">
        <v>40</v>
      </c>
      <c r="D1420">
        <v>508</v>
      </c>
      <c r="E1420" t="s">
        <v>41</v>
      </c>
      <c r="F1420">
        <v>6</v>
      </c>
      <c r="G1420">
        <v>4</v>
      </c>
      <c r="H1420" t="s">
        <v>35</v>
      </c>
      <c r="I1420">
        <v>1</v>
      </c>
      <c r="J1420">
        <v>1997</v>
      </c>
      <c r="K1420">
        <v>1</v>
      </c>
      <c r="L1420" t="s">
        <v>42</v>
      </c>
      <c r="M1420">
        <v>72</v>
      </c>
      <c r="N1420">
        <v>2</v>
      </c>
      <c r="O1420">
        <v>2</v>
      </c>
      <c r="P1420" t="s">
        <v>49</v>
      </c>
      <c r="Q1420">
        <v>3</v>
      </c>
      <c r="R1420" t="s">
        <v>44</v>
      </c>
      <c r="S1420">
        <v>5321</v>
      </c>
      <c r="T1420">
        <v>14284</v>
      </c>
      <c r="U1420">
        <v>2</v>
      </c>
      <c r="V1420" t="s">
        <v>106</v>
      </c>
      <c r="W1420" t="s">
        <v>39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s="2" customFormat="1" x14ac:dyDescent="0.25">
      <c r="A1421">
        <v>42</v>
      </c>
      <c r="B1421" t="s">
        <v>39</v>
      </c>
      <c r="C1421" t="s">
        <v>33</v>
      </c>
      <c r="D1421">
        <v>557</v>
      </c>
      <c r="E1421" t="s">
        <v>41</v>
      </c>
      <c r="F1421">
        <v>18</v>
      </c>
      <c r="G1421">
        <v>4</v>
      </c>
      <c r="H1421" t="s">
        <v>35</v>
      </c>
      <c r="I1421">
        <v>1</v>
      </c>
      <c r="J1421">
        <v>1998</v>
      </c>
      <c r="K1421">
        <v>4</v>
      </c>
      <c r="L1421" t="s">
        <v>42</v>
      </c>
      <c r="M1421">
        <v>35</v>
      </c>
      <c r="N1421">
        <v>3</v>
      </c>
      <c r="O1421">
        <v>2</v>
      </c>
      <c r="P1421" t="s">
        <v>43</v>
      </c>
      <c r="Q1421">
        <v>1</v>
      </c>
      <c r="R1421" t="s">
        <v>48</v>
      </c>
      <c r="S1421">
        <v>5410</v>
      </c>
      <c r="T1421">
        <v>11189</v>
      </c>
      <c r="U1421">
        <v>6</v>
      </c>
      <c r="V1421" t="s">
        <v>106</v>
      </c>
      <c r="W1421" t="s">
        <v>32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s="2" customFormat="1" x14ac:dyDescent="0.25">
      <c r="A1422">
        <v>41</v>
      </c>
      <c r="B1422" t="s">
        <v>39</v>
      </c>
      <c r="C1422" t="s">
        <v>33</v>
      </c>
      <c r="D1422">
        <v>642</v>
      </c>
      <c r="E1422" t="s">
        <v>41</v>
      </c>
      <c r="F1422">
        <v>1</v>
      </c>
      <c r="G1422">
        <v>3</v>
      </c>
      <c r="H1422" t="s">
        <v>35</v>
      </c>
      <c r="I1422">
        <v>1</v>
      </c>
      <c r="J1422">
        <v>1999</v>
      </c>
      <c r="K1422">
        <v>4</v>
      </c>
      <c r="L1422" t="s">
        <v>42</v>
      </c>
      <c r="M1422">
        <v>76</v>
      </c>
      <c r="N1422">
        <v>3</v>
      </c>
      <c r="O1422">
        <v>1</v>
      </c>
      <c r="P1422" t="s">
        <v>43</v>
      </c>
      <c r="Q1422">
        <v>4</v>
      </c>
      <c r="R1422" t="s">
        <v>44</v>
      </c>
      <c r="S1422">
        <v>2782</v>
      </c>
      <c r="T1422">
        <v>21412</v>
      </c>
      <c r="U1422">
        <v>3</v>
      </c>
      <c r="V1422" t="s">
        <v>106</v>
      </c>
      <c r="W1422" t="s">
        <v>39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s="2" customFormat="1" x14ac:dyDescent="0.25">
      <c r="A1423">
        <v>47</v>
      </c>
      <c r="B1423" t="s">
        <v>39</v>
      </c>
      <c r="C1423" t="s">
        <v>51</v>
      </c>
      <c r="D1423">
        <v>1162</v>
      </c>
      <c r="E1423" t="s">
        <v>41</v>
      </c>
      <c r="F1423">
        <v>1</v>
      </c>
      <c r="G1423">
        <v>1</v>
      </c>
      <c r="H1423" t="s">
        <v>47</v>
      </c>
      <c r="I1423">
        <v>1</v>
      </c>
      <c r="J1423">
        <v>2000</v>
      </c>
      <c r="K1423">
        <v>3</v>
      </c>
      <c r="L1423" t="s">
        <v>36</v>
      </c>
      <c r="M1423">
        <v>98</v>
      </c>
      <c r="N1423">
        <v>3</v>
      </c>
      <c r="O1423">
        <v>3</v>
      </c>
      <c r="P1423" t="s">
        <v>54</v>
      </c>
      <c r="Q1423">
        <v>2</v>
      </c>
      <c r="R1423" t="s">
        <v>44</v>
      </c>
      <c r="S1423">
        <v>11957</v>
      </c>
      <c r="T1423">
        <v>17231</v>
      </c>
      <c r="U1423">
        <v>0</v>
      </c>
      <c r="V1423" t="s">
        <v>106</v>
      </c>
      <c r="W1423" t="s">
        <v>39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s="2" customFormat="1" x14ac:dyDescent="0.25">
      <c r="A1424">
        <v>35</v>
      </c>
      <c r="B1424" t="s">
        <v>39</v>
      </c>
      <c r="C1424" t="s">
        <v>33</v>
      </c>
      <c r="D1424">
        <v>1490</v>
      </c>
      <c r="E1424" t="s">
        <v>41</v>
      </c>
      <c r="F1424">
        <v>11</v>
      </c>
      <c r="G1424">
        <v>4</v>
      </c>
      <c r="H1424" t="s">
        <v>47</v>
      </c>
      <c r="I1424">
        <v>1</v>
      </c>
      <c r="J1424">
        <v>2003</v>
      </c>
      <c r="K1424">
        <v>4</v>
      </c>
      <c r="L1424" t="s">
        <v>42</v>
      </c>
      <c r="M1424">
        <v>43</v>
      </c>
      <c r="N1424">
        <v>3</v>
      </c>
      <c r="O1424">
        <v>1</v>
      </c>
      <c r="P1424" t="s">
        <v>46</v>
      </c>
      <c r="Q1424">
        <v>3</v>
      </c>
      <c r="R1424" t="s">
        <v>44</v>
      </c>
      <c r="S1424">
        <v>2660</v>
      </c>
      <c r="T1424">
        <v>20232</v>
      </c>
      <c r="U1424">
        <v>7</v>
      </c>
      <c r="V1424" t="s">
        <v>106</v>
      </c>
      <c r="W1424" t="s">
        <v>32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s="2" customFormat="1" x14ac:dyDescent="0.25">
      <c r="A1425">
        <v>22</v>
      </c>
      <c r="B1425" t="s">
        <v>39</v>
      </c>
      <c r="C1425" t="s">
        <v>33</v>
      </c>
      <c r="D1425">
        <v>581</v>
      </c>
      <c r="E1425" t="s">
        <v>41</v>
      </c>
      <c r="F1425">
        <v>1</v>
      </c>
      <c r="G1425">
        <v>2</v>
      </c>
      <c r="H1425" t="s">
        <v>35</v>
      </c>
      <c r="I1425">
        <v>1</v>
      </c>
      <c r="J1425">
        <v>2007</v>
      </c>
      <c r="K1425">
        <v>4</v>
      </c>
      <c r="L1425" t="s">
        <v>42</v>
      </c>
      <c r="M1425">
        <v>63</v>
      </c>
      <c r="N1425">
        <v>3</v>
      </c>
      <c r="O1425">
        <v>1</v>
      </c>
      <c r="P1425" t="s">
        <v>43</v>
      </c>
      <c r="Q1425">
        <v>3</v>
      </c>
      <c r="R1425" t="s">
        <v>38</v>
      </c>
      <c r="S1425">
        <v>3375</v>
      </c>
      <c r="T1425">
        <v>17624</v>
      </c>
      <c r="U1425">
        <v>0</v>
      </c>
      <c r="V1425" t="s">
        <v>106</v>
      </c>
      <c r="W1425" t="s">
        <v>39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s="2" customFormat="1" x14ac:dyDescent="0.25">
      <c r="A1426">
        <v>35</v>
      </c>
      <c r="B1426" t="s">
        <v>39</v>
      </c>
      <c r="C1426" t="s">
        <v>33</v>
      </c>
      <c r="D1426">
        <v>1395</v>
      </c>
      <c r="E1426" t="s">
        <v>41</v>
      </c>
      <c r="F1426">
        <v>9</v>
      </c>
      <c r="G1426">
        <v>4</v>
      </c>
      <c r="H1426" t="s">
        <v>47</v>
      </c>
      <c r="I1426">
        <v>1</v>
      </c>
      <c r="J1426">
        <v>2008</v>
      </c>
      <c r="K1426">
        <v>2</v>
      </c>
      <c r="L1426" t="s">
        <v>42</v>
      </c>
      <c r="M1426">
        <v>48</v>
      </c>
      <c r="N1426">
        <v>3</v>
      </c>
      <c r="O1426">
        <v>2</v>
      </c>
      <c r="P1426" t="s">
        <v>43</v>
      </c>
      <c r="Q1426">
        <v>3</v>
      </c>
      <c r="R1426" t="s">
        <v>38</v>
      </c>
      <c r="S1426">
        <v>5098</v>
      </c>
      <c r="T1426">
        <v>18698</v>
      </c>
      <c r="U1426">
        <v>1</v>
      </c>
      <c r="V1426" t="s">
        <v>106</v>
      </c>
      <c r="W1426" t="s">
        <v>39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s="2" customFormat="1" x14ac:dyDescent="0.25">
      <c r="A1427">
        <v>33</v>
      </c>
      <c r="B1427" t="s">
        <v>39</v>
      </c>
      <c r="C1427" t="s">
        <v>33</v>
      </c>
      <c r="D1427">
        <v>501</v>
      </c>
      <c r="E1427" t="s">
        <v>41</v>
      </c>
      <c r="F1427">
        <v>15</v>
      </c>
      <c r="G1427">
        <v>2</v>
      </c>
      <c r="H1427" t="s">
        <v>47</v>
      </c>
      <c r="I1427">
        <v>1</v>
      </c>
      <c r="J1427">
        <v>2009</v>
      </c>
      <c r="K1427">
        <v>2</v>
      </c>
      <c r="L1427" t="s">
        <v>36</v>
      </c>
      <c r="M1427">
        <v>95</v>
      </c>
      <c r="N1427">
        <v>3</v>
      </c>
      <c r="O1427">
        <v>2</v>
      </c>
      <c r="P1427" t="s">
        <v>50</v>
      </c>
      <c r="Q1427">
        <v>4</v>
      </c>
      <c r="R1427" t="s">
        <v>44</v>
      </c>
      <c r="S1427">
        <v>4878</v>
      </c>
      <c r="T1427">
        <v>21653</v>
      </c>
      <c r="U1427">
        <v>0</v>
      </c>
      <c r="V1427" t="s">
        <v>106</v>
      </c>
      <c r="W1427" t="s">
        <v>32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s="2" customFormat="1" x14ac:dyDescent="0.25">
      <c r="A1428">
        <v>32</v>
      </c>
      <c r="B1428" t="s">
        <v>39</v>
      </c>
      <c r="C1428" t="s">
        <v>33</v>
      </c>
      <c r="D1428">
        <v>267</v>
      </c>
      <c r="E1428" t="s">
        <v>41</v>
      </c>
      <c r="F1428">
        <v>29</v>
      </c>
      <c r="G1428">
        <v>4</v>
      </c>
      <c r="H1428" t="s">
        <v>35</v>
      </c>
      <c r="I1428">
        <v>1</v>
      </c>
      <c r="J1428">
        <v>2010</v>
      </c>
      <c r="K1428">
        <v>3</v>
      </c>
      <c r="L1428" t="s">
        <v>36</v>
      </c>
      <c r="M1428">
        <v>49</v>
      </c>
      <c r="N1428">
        <v>2</v>
      </c>
      <c r="O1428">
        <v>1</v>
      </c>
      <c r="P1428" t="s">
        <v>46</v>
      </c>
      <c r="Q1428">
        <v>2</v>
      </c>
      <c r="R1428" t="s">
        <v>38</v>
      </c>
      <c r="S1428">
        <v>2837</v>
      </c>
      <c r="T1428">
        <v>15919</v>
      </c>
      <c r="U1428">
        <v>1</v>
      </c>
      <c r="V1428" t="s">
        <v>106</v>
      </c>
      <c r="W1428" t="s">
        <v>39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s="2" customFormat="1" x14ac:dyDescent="0.25">
      <c r="A1429">
        <v>40</v>
      </c>
      <c r="B1429" t="s">
        <v>39</v>
      </c>
      <c r="C1429" t="s">
        <v>33</v>
      </c>
      <c r="D1429">
        <v>543</v>
      </c>
      <c r="E1429" t="s">
        <v>41</v>
      </c>
      <c r="F1429">
        <v>1</v>
      </c>
      <c r="G1429">
        <v>4</v>
      </c>
      <c r="H1429" t="s">
        <v>35</v>
      </c>
      <c r="I1429">
        <v>1</v>
      </c>
      <c r="J1429">
        <v>2012</v>
      </c>
      <c r="K1429">
        <v>1</v>
      </c>
      <c r="L1429" t="s">
        <v>42</v>
      </c>
      <c r="M1429">
        <v>83</v>
      </c>
      <c r="N1429">
        <v>3</v>
      </c>
      <c r="O1429">
        <v>1</v>
      </c>
      <c r="P1429" t="s">
        <v>46</v>
      </c>
      <c r="Q1429">
        <v>4</v>
      </c>
      <c r="R1429" t="s">
        <v>44</v>
      </c>
      <c r="S1429">
        <v>2406</v>
      </c>
      <c r="T1429">
        <v>4060</v>
      </c>
      <c r="U1429">
        <v>8</v>
      </c>
      <c r="V1429" t="s">
        <v>106</v>
      </c>
      <c r="W1429" t="s">
        <v>39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s="2" customFormat="1" x14ac:dyDescent="0.25">
      <c r="A1430">
        <v>32</v>
      </c>
      <c r="B1430" t="s">
        <v>39</v>
      </c>
      <c r="C1430" t="s">
        <v>33</v>
      </c>
      <c r="D1430">
        <v>234</v>
      </c>
      <c r="E1430" t="s">
        <v>34</v>
      </c>
      <c r="F1430">
        <v>1</v>
      </c>
      <c r="G1430">
        <v>4</v>
      </c>
      <c r="H1430" t="s">
        <v>47</v>
      </c>
      <c r="I1430">
        <v>1</v>
      </c>
      <c r="J1430">
        <v>2013</v>
      </c>
      <c r="K1430">
        <v>2</v>
      </c>
      <c r="L1430" t="s">
        <v>42</v>
      </c>
      <c r="M1430">
        <v>68</v>
      </c>
      <c r="N1430">
        <v>2</v>
      </c>
      <c r="O1430">
        <v>1</v>
      </c>
      <c r="P1430" t="s">
        <v>53</v>
      </c>
      <c r="Q1430">
        <v>2</v>
      </c>
      <c r="R1430" t="s">
        <v>44</v>
      </c>
      <c r="S1430">
        <v>2269</v>
      </c>
      <c r="T1430">
        <v>18024</v>
      </c>
      <c r="U1430">
        <v>0</v>
      </c>
      <c r="V1430" t="s">
        <v>106</v>
      </c>
      <c r="W1430" t="s">
        <v>39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s="2" customFormat="1" x14ac:dyDescent="0.25">
      <c r="A1431">
        <v>39</v>
      </c>
      <c r="B1431" t="s">
        <v>39</v>
      </c>
      <c r="C1431" t="s">
        <v>33</v>
      </c>
      <c r="D1431">
        <v>116</v>
      </c>
      <c r="E1431" t="s">
        <v>41</v>
      </c>
      <c r="F1431">
        <v>24</v>
      </c>
      <c r="G1431">
        <v>1</v>
      </c>
      <c r="H1431" t="s">
        <v>35</v>
      </c>
      <c r="I1431">
        <v>1</v>
      </c>
      <c r="J1431">
        <v>2014</v>
      </c>
      <c r="K1431">
        <v>1</v>
      </c>
      <c r="L1431" t="s">
        <v>42</v>
      </c>
      <c r="M1431">
        <v>52</v>
      </c>
      <c r="N1431">
        <v>3</v>
      </c>
      <c r="O1431">
        <v>2</v>
      </c>
      <c r="P1431" t="s">
        <v>43</v>
      </c>
      <c r="Q1431">
        <v>4</v>
      </c>
      <c r="R1431" t="s">
        <v>38</v>
      </c>
      <c r="S1431">
        <v>4108</v>
      </c>
      <c r="T1431">
        <v>5340</v>
      </c>
      <c r="U1431">
        <v>7</v>
      </c>
      <c r="V1431" t="s">
        <v>106</v>
      </c>
      <c r="W1431" t="s">
        <v>39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s="2" customFormat="1" x14ac:dyDescent="0.25">
      <c r="A1432">
        <v>38</v>
      </c>
      <c r="B1432" t="s">
        <v>39</v>
      </c>
      <c r="C1432" t="s">
        <v>33</v>
      </c>
      <c r="D1432">
        <v>201</v>
      </c>
      <c r="E1432" t="s">
        <v>41</v>
      </c>
      <c r="F1432">
        <v>10</v>
      </c>
      <c r="G1432">
        <v>3</v>
      </c>
      <c r="H1432" t="s">
        <v>47</v>
      </c>
      <c r="I1432">
        <v>1</v>
      </c>
      <c r="J1432">
        <v>2015</v>
      </c>
      <c r="K1432">
        <v>2</v>
      </c>
      <c r="L1432" t="s">
        <v>36</v>
      </c>
      <c r="M1432">
        <v>99</v>
      </c>
      <c r="N1432">
        <v>1</v>
      </c>
      <c r="O1432">
        <v>3</v>
      </c>
      <c r="P1432" t="s">
        <v>54</v>
      </c>
      <c r="Q1432">
        <v>3</v>
      </c>
      <c r="R1432" t="s">
        <v>44</v>
      </c>
      <c r="S1432">
        <v>13206</v>
      </c>
      <c r="T1432">
        <v>3376</v>
      </c>
      <c r="U1432">
        <v>3</v>
      </c>
      <c r="V1432" t="s">
        <v>106</v>
      </c>
      <c r="W1432" t="s">
        <v>39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s="2" customFormat="1" x14ac:dyDescent="0.25">
      <c r="A1433">
        <v>32</v>
      </c>
      <c r="B1433" t="s">
        <v>39</v>
      </c>
      <c r="C1433" t="s">
        <v>33</v>
      </c>
      <c r="D1433">
        <v>801</v>
      </c>
      <c r="E1433" t="s">
        <v>34</v>
      </c>
      <c r="F1433">
        <v>1</v>
      </c>
      <c r="G1433">
        <v>4</v>
      </c>
      <c r="H1433" t="s">
        <v>55</v>
      </c>
      <c r="I1433">
        <v>1</v>
      </c>
      <c r="J1433">
        <v>2016</v>
      </c>
      <c r="K1433">
        <v>3</v>
      </c>
      <c r="L1433" t="s">
        <v>36</v>
      </c>
      <c r="M1433">
        <v>48</v>
      </c>
      <c r="N1433">
        <v>3</v>
      </c>
      <c r="O1433">
        <v>3</v>
      </c>
      <c r="P1433" t="s">
        <v>37</v>
      </c>
      <c r="Q1433">
        <v>4</v>
      </c>
      <c r="R1433" t="s">
        <v>44</v>
      </c>
      <c r="S1433">
        <v>10422</v>
      </c>
      <c r="T1433">
        <v>24032</v>
      </c>
      <c r="U1433">
        <v>1</v>
      </c>
      <c r="V1433" t="s">
        <v>106</v>
      </c>
      <c r="W1433" t="s">
        <v>39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s="2" customFormat="1" x14ac:dyDescent="0.25">
      <c r="A1434">
        <v>37</v>
      </c>
      <c r="B1434" t="s">
        <v>39</v>
      </c>
      <c r="C1434" t="s">
        <v>33</v>
      </c>
      <c r="D1434">
        <v>161</v>
      </c>
      <c r="E1434" t="s">
        <v>41</v>
      </c>
      <c r="F1434">
        <v>10</v>
      </c>
      <c r="G1434">
        <v>3</v>
      </c>
      <c r="H1434" t="s">
        <v>35</v>
      </c>
      <c r="I1434">
        <v>1</v>
      </c>
      <c r="J1434">
        <v>2017</v>
      </c>
      <c r="K1434">
        <v>3</v>
      </c>
      <c r="L1434" t="s">
        <v>36</v>
      </c>
      <c r="M1434">
        <v>42</v>
      </c>
      <c r="N1434">
        <v>4</v>
      </c>
      <c r="O1434">
        <v>3</v>
      </c>
      <c r="P1434" t="s">
        <v>54</v>
      </c>
      <c r="Q1434">
        <v>4</v>
      </c>
      <c r="R1434" t="s">
        <v>44</v>
      </c>
      <c r="S1434">
        <v>13744</v>
      </c>
      <c r="T1434">
        <v>15471</v>
      </c>
      <c r="U1434">
        <v>1</v>
      </c>
      <c r="V1434" t="s">
        <v>106</v>
      </c>
      <c r="W1434" t="s">
        <v>32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s="2" customFormat="1" x14ac:dyDescent="0.25">
      <c r="A1435">
        <v>25</v>
      </c>
      <c r="B1435" t="s">
        <v>39</v>
      </c>
      <c r="C1435" t="s">
        <v>33</v>
      </c>
      <c r="D1435">
        <v>1382</v>
      </c>
      <c r="E1435" t="s">
        <v>34</v>
      </c>
      <c r="F1435">
        <v>8</v>
      </c>
      <c r="G1435">
        <v>2</v>
      </c>
      <c r="H1435" t="s">
        <v>45</v>
      </c>
      <c r="I1435">
        <v>1</v>
      </c>
      <c r="J1435">
        <v>2018</v>
      </c>
      <c r="K1435">
        <v>1</v>
      </c>
      <c r="L1435" t="s">
        <v>36</v>
      </c>
      <c r="M1435">
        <v>85</v>
      </c>
      <c r="N1435">
        <v>3</v>
      </c>
      <c r="O1435">
        <v>2</v>
      </c>
      <c r="P1435" t="s">
        <v>37</v>
      </c>
      <c r="Q1435">
        <v>3</v>
      </c>
      <c r="R1435" t="s">
        <v>48</v>
      </c>
      <c r="S1435">
        <v>4907</v>
      </c>
      <c r="T1435">
        <v>13684</v>
      </c>
      <c r="U1435">
        <v>0</v>
      </c>
      <c r="V1435" t="s">
        <v>106</v>
      </c>
      <c r="W1435" t="s">
        <v>32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s="2" customFormat="1" x14ac:dyDescent="0.25">
      <c r="A1436">
        <v>52</v>
      </c>
      <c r="B1436" t="s">
        <v>39</v>
      </c>
      <c r="C1436" t="s">
        <v>51</v>
      </c>
      <c r="D1436">
        <v>585</v>
      </c>
      <c r="E1436" t="s">
        <v>34</v>
      </c>
      <c r="F1436">
        <v>29</v>
      </c>
      <c r="G1436">
        <v>4</v>
      </c>
      <c r="H1436" t="s">
        <v>35</v>
      </c>
      <c r="I1436">
        <v>1</v>
      </c>
      <c r="J1436">
        <v>2019</v>
      </c>
      <c r="K1436">
        <v>1</v>
      </c>
      <c r="L1436" t="s">
        <v>42</v>
      </c>
      <c r="M1436">
        <v>40</v>
      </c>
      <c r="N1436">
        <v>3</v>
      </c>
      <c r="O1436">
        <v>1</v>
      </c>
      <c r="P1436" t="s">
        <v>53</v>
      </c>
      <c r="Q1436">
        <v>4</v>
      </c>
      <c r="R1436" t="s">
        <v>48</v>
      </c>
      <c r="S1436">
        <v>3482</v>
      </c>
      <c r="T1436">
        <v>19788</v>
      </c>
      <c r="U1436">
        <v>2</v>
      </c>
      <c r="V1436" t="s">
        <v>106</v>
      </c>
      <c r="W1436" t="s">
        <v>39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s="2" customFormat="1" x14ac:dyDescent="0.25">
      <c r="A1437">
        <v>44</v>
      </c>
      <c r="B1437" t="s">
        <v>39</v>
      </c>
      <c r="C1437" t="s">
        <v>33</v>
      </c>
      <c r="D1437">
        <v>1037</v>
      </c>
      <c r="E1437" t="s">
        <v>41</v>
      </c>
      <c r="F1437">
        <v>1</v>
      </c>
      <c r="G1437">
        <v>3</v>
      </c>
      <c r="H1437" t="s">
        <v>47</v>
      </c>
      <c r="I1437">
        <v>1</v>
      </c>
      <c r="J1437">
        <v>2020</v>
      </c>
      <c r="K1437">
        <v>2</v>
      </c>
      <c r="L1437" t="s">
        <v>42</v>
      </c>
      <c r="M1437">
        <v>42</v>
      </c>
      <c r="N1437">
        <v>3</v>
      </c>
      <c r="O1437">
        <v>1</v>
      </c>
      <c r="P1437" t="s">
        <v>43</v>
      </c>
      <c r="Q1437">
        <v>4</v>
      </c>
      <c r="R1437" t="s">
        <v>38</v>
      </c>
      <c r="S1437">
        <v>2436</v>
      </c>
      <c r="T1437">
        <v>13422</v>
      </c>
      <c r="U1437">
        <v>6</v>
      </c>
      <c r="V1437" t="s">
        <v>106</v>
      </c>
      <c r="W1437" t="s">
        <v>32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s="2" customFormat="1" x14ac:dyDescent="0.25">
      <c r="A1438">
        <v>21</v>
      </c>
      <c r="B1438" t="s">
        <v>39</v>
      </c>
      <c r="C1438" t="s">
        <v>33</v>
      </c>
      <c r="D1438">
        <v>501</v>
      </c>
      <c r="E1438" t="s">
        <v>34</v>
      </c>
      <c r="F1438">
        <v>5</v>
      </c>
      <c r="G1438">
        <v>1</v>
      </c>
      <c r="H1438" t="s">
        <v>47</v>
      </c>
      <c r="I1438">
        <v>1</v>
      </c>
      <c r="J1438">
        <v>2021</v>
      </c>
      <c r="K1438">
        <v>3</v>
      </c>
      <c r="L1438" t="s">
        <v>42</v>
      </c>
      <c r="M1438">
        <v>58</v>
      </c>
      <c r="N1438">
        <v>3</v>
      </c>
      <c r="O1438">
        <v>1</v>
      </c>
      <c r="P1438" t="s">
        <v>53</v>
      </c>
      <c r="Q1438">
        <v>1</v>
      </c>
      <c r="R1438" t="s">
        <v>38</v>
      </c>
      <c r="S1438">
        <v>2380</v>
      </c>
      <c r="T1438">
        <v>25479</v>
      </c>
      <c r="U1438">
        <v>1</v>
      </c>
      <c r="V1438" t="s">
        <v>106</v>
      </c>
      <c r="W1438" t="s">
        <v>32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s="2" customFormat="1" x14ac:dyDescent="0.25">
      <c r="A1439">
        <v>39</v>
      </c>
      <c r="B1439" t="s">
        <v>39</v>
      </c>
      <c r="C1439" t="s">
        <v>51</v>
      </c>
      <c r="D1439">
        <v>105</v>
      </c>
      <c r="E1439" t="s">
        <v>41</v>
      </c>
      <c r="F1439">
        <v>9</v>
      </c>
      <c r="G1439">
        <v>3</v>
      </c>
      <c r="H1439" t="s">
        <v>35</v>
      </c>
      <c r="I1439">
        <v>1</v>
      </c>
      <c r="J1439">
        <v>2022</v>
      </c>
      <c r="K1439">
        <v>4</v>
      </c>
      <c r="L1439" t="s">
        <v>42</v>
      </c>
      <c r="M1439">
        <v>87</v>
      </c>
      <c r="N1439">
        <v>3</v>
      </c>
      <c r="O1439">
        <v>5</v>
      </c>
      <c r="P1439" t="s">
        <v>52</v>
      </c>
      <c r="Q1439">
        <v>4</v>
      </c>
      <c r="R1439" t="s">
        <v>38</v>
      </c>
      <c r="S1439">
        <v>19431</v>
      </c>
      <c r="T1439">
        <v>15302</v>
      </c>
      <c r="U1439">
        <v>2</v>
      </c>
      <c r="V1439" t="s">
        <v>106</v>
      </c>
      <c r="W1439" t="s">
        <v>39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s="2" customFormat="1" x14ac:dyDescent="0.25">
      <c r="A1440">
        <v>23</v>
      </c>
      <c r="B1440" t="s">
        <v>32</v>
      </c>
      <c r="C1440" t="s">
        <v>40</v>
      </c>
      <c r="D1440">
        <v>638</v>
      </c>
      <c r="E1440" t="s">
        <v>34</v>
      </c>
      <c r="F1440">
        <v>9</v>
      </c>
      <c r="G1440">
        <v>3</v>
      </c>
      <c r="H1440" t="s">
        <v>55</v>
      </c>
      <c r="I1440">
        <v>1</v>
      </c>
      <c r="J1440">
        <v>2023</v>
      </c>
      <c r="K1440">
        <v>4</v>
      </c>
      <c r="L1440" t="s">
        <v>42</v>
      </c>
      <c r="M1440">
        <v>33</v>
      </c>
      <c r="N1440">
        <v>3</v>
      </c>
      <c r="O1440">
        <v>1</v>
      </c>
      <c r="P1440" t="s">
        <v>53</v>
      </c>
      <c r="Q1440">
        <v>1</v>
      </c>
      <c r="R1440" t="s">
        <v>44</v>
      </c>
      <c r="S1440">
        <v>1790</v>
      </c>
      <c r="T1440">
        <v>26956</v>
      </c>
      <c r="U1440">
        <v>1</v>
      </c>
      <c r="V1440" t="s">
        <v>106</v>
      </c>
      <c r="W1440" t="s">
        <v>39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s="2" customFormat="1" x14ac:dyDescent="0.25">
      <c r="A1441">
        <v>36</v>
      </c>
      <c r="B1441" t="s">
        <v>39</v>
      </c>
      <c r="C1441" t="s">
        <v>33</v>
      </c>
      <c r="D1441">
        <v>557</v>
      </c>
      <c r="E1441" t="s">
        <v>34</v>
      </c>
      <c r="F1441">
        <v>3</v>
      </c>
      <c r="G1441">
        <v>3</v>
      </c>
      <c r="H1441" t="s">
        <v>47</v>
      </c>
      <c r="I1441">
        <v>1</v>
      </c>
      <c r="J1441">
        <v>2024</v>
      </c>
      <c r="K1441">
        <v>1</v>
      </c>
      <c r="L1441" t="s">
        <v>36</v>
      </c>
      <c r="M1441">
        <v>94</v>
      </c>
      <c r="N1441">
        <v>2</v>
      </c>
      <c r="O1441">
        <v>3</v>
      </c>
      <c r="P1441" t="s">
        <v>37</v>
      </c>
      <c r="Q1441">
        <v>4</v>
      </c>
      <c r="R1441" t="s">
        <v>44</v>
      </c>
      <c r="S1441">
        <v>7644</v>
      </c>
      <c r="T1441">
        <v>12695</v>
      </c>
      <c r="U1441">
        <v>0</v>
      </c>
      <c r="V1441" t="s">
        <v>106</v>
      </c>
      <c r="W1441" t="s">
        <v>39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s="2" customFormat="1" x14ac:dyDescent="0.25">
      <c r="A1442">
        <v>36</v>
      </c>
      <c r="B1442" t="s">
        <v>39</v>
      </c>
      <c r="C1442" t="s">
        <v>40</v>
      </c>
      <c r="D1442">
        <v>688</v>
      </c>
      <c r="E1442" t="s">
        <v>41</v>
      </c>
      <c r="F1442">
        <v>4</v>
      </c>
      <c r="G1442">
        <v>2</v>
      </c>
      <c r="H1442" t="s">
        <v>35</v>
      </c>
      <c r="I1442">
        <v>1</v>
      </c>
      <c r="J1442">
        <v>2025</v>
      </c>
      <c r="K1442">
        <v>4</v>
      </c>
      <c r="L1442" t="s">
        <v>36</v>
      </c>
      <c r="M1442">
        <v>97</v>
      </c>
      <c r="N1442">
        <v>3</v>
      </c>
      <c r="O1442">
        <v>2</v>
      </c>
      <c r="P1442" t="s">
        <v>49</v>
      </c>
      <c r="Q1442">
        <v>2</v>
      </c>
      <c r="R1442" t="s">
        <v>48</v>
      </c>
      <c r="S1442">
        <v>5131</v>
      </c>
      <c r="T1442">
        <v>9192</v>
      </c>
      <c r="U1442">
        <v>7</v>
      </c>
      <c r="V1442" t="s">
        <v>106</v>
      </c>
      <c r="W1442" t="s">
        <v>39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s="2" customFormat="1" x14ac:dyDescent="0.25">
      <c r="A1443">
        <v>56</v>
      </c>
      <c r="B1443" t="s">
        <v>39</v>
      </c>
      <c r="C1443" t="s">
        <v>51</v>
      </c>
      <c r="D1443">
        <v>667</v>
      </c>
      <c r="E1443" t="s">
        <v>41</v>
      </c>
      <c r="F1443">
        <v>1</v>
      </c>
      <c r="G1443">
        <v>4</v>
      </c>
      <c r="H1443" t="s">
        <v>35</v>
      </c>
      <c r="I1443">
        <v>1</v>
      </c>
      <c r="J1443">
        <v>2026</v>
      </c>
      <c r="K1443">
        <v>3</v>
      </c>
      <c r="L1443" t="s">
        <v>42</v>
      </c>
      <c r="M1443">
        <v>57</v>
      </c>
      <c r="N1443">
        <v>3</v>
      </c>
      <c r="O1443">
        <v>2</v>
      </c>
      <c r="P1443" t="s">
        <v>50</v>
      </c>
      <c r="Q1443">
        <v>3</v>
      </c>
      <c r="R1443" t="s">
        <v>48</v>
      </c>
      <c r="S1443">
        <v>6306</v>
      </c>
      <c r="T1443">
        <v>26236</v>
      </c>
      <c r="U1443">
        <v>1</v>
      </c>
      <c r="V1443" t="s">
        <v>106</v>
      </c>
      <c r="W1443" t="s">
        <v>39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s="2" customFormat="1" x14ac:dyDescent="0.25">
      <c r="A1444">
        <v>29</v>
      </c>
      <c r="B1444" t="s">
        <v>32</v>
      </c>
      <c r="C1444" t="s">
        <v>33</v>
      </c>
      <c r="D1444">
        <v>1092</v>
      </c>
      <c r="E1444" t="s">
        <v>41</v>
      </c>
      <c r="F1444">
        <v>1</v>
      </c>
      <c r="G1444">
        <v>4</v>
      </c>
      <c r="H1444" t="s">
        <v>47</v>
      </c>
      <c r="I1444">
        <v>1</v>
      </c>
      <c r="J1444">
        <v>2027</v>
      </c>
      <c r="K1444">
        <v>1</v>
      </c>
      <c r="L1444" t="s">
        <v>42</v>
      </c>
      <c r="M1444">
        <v>36</v>
      </c>
      <c r="N1444">
        <v>3</v>
      </c>
      <c r="O1444">
        <v>1</v>
      </c>
      <c r="P1444" t="s">
        <v>43</v>
      </c>
      <c r="Q1444">
        <v>4</v>
      </c>
      <c r="R1444" t="s">
        <v>44</v>
      </c>
      <c r="S1444">
        <v>4787</v>
      </c>
      <c r="T1444">
        <v>26124</v>
      </c>
      <c r="U1444">
        <v>9</v>
      </c>
      <c r="V1444" t="s">
        <v>106</v>
      </c>
      <c r="W1444" t="s">
        <v>32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s="2" customFormat="1" x14ac:dyDescent="0.25">
      <c r="A1445">
        <v>42</v>
      </c>
      <c r="B1445" t="s">
        <v>39</v>
      </c>
      <c r="C1445" t="s">
        <v>33</v>
      </c>
      <c r="D1445">
        <v>300</v>
      </c>
      <c r="E1445" t="s">
        <v>41</v>
      </c>
      <c r="F1445">
        <v>2</v>
      </c>
      <c r="G1445">
        <v>3</v>
      </c>
      <c r="H1445" t="s">
        <v>35</v>
      </c>
      <c r="I1445">
        <v>1</v>
      </c>
      <c r="J1445">
        <v>2031</v>
      </c>
      <c r="K1445">
        <v>1</v>
      </c>
      <c r="L1445" t="s">
        <v>42</v>
      </c>
      <c r="M1445">
        <v>56</v>
      </c>
      <c r="N1445">
        <v>3</v>
      </c>
      <c r="O1445">
        <v>5</v>
      </c>
      <c r="P1445" t="s">
        <v>52</v>
      </c>
      <c r="Q1445">
        <v>3</v>
      </c>
      <c r="R1445" t="s">
        <v>44</v>
      </c>
      <c r="S1445">
        <v>18880</v>
      </c>
      <c r="T1445">
        <v>17312</v>
      </c>
      <c r="U1445">
        <v>5</v>
      </c>
      <c r="V1445" t="s">
        <v>106</v>
      </c>
      <c r="W1445" t="s">
        <v>39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s="2" customFormat="1" x14ac:dyDescent="0.25">
      <c r="A1446">
        <v>56</v>
      </c>
      <c r="B1446" t="s">
        <v>32</v>
      </c>
      <c r="C1446" t="s">
        <v>33</v>
      </c>
      <c r="D1446">
        <v>310</v>
      </c>
      <c r="E1446" t="s">
        <v>41</v>
      </c>
      <c r="F1446">
        <v>7</v>
      </c>
      <c r="G1446">
        <v>2</v>
      </c>
      <c r="H1446" t="s">
        <v>56</v>
      </c>
      <c r="I1446">
        <v>1</v>
      </c>
      <c r="J1446">
        <v>2032</v>
      </c>
      <c r="K1446">
        <v>4</v>
      </c>
      <c r="L1446" t="s">
        <v>42</v>
      </c>
      <c r="M1446">
        <v>72</v>
      </c>
      <c r="N1446">
        <v>3</v>
      </c>
      <c r="O1446">
        <v>1</v>
      </c>
      <c r="P1446" t="s">
        <v>46</v>
      </c>
      <c r="Q1446">
        <v>3</v>
      </c>
      <c r="R1446" t="s">
        <v>44</v>
      </c>
      <c r="S1446">
        <v>2339</v>
      </c>
      <c r="T1446">
        <v>3666</v>
      </c>
      <c r="U1446">
        <v>8</v>
      </c>
      <c r="V1446" t="s">
        <v>106</v>
      </c>
      <c r="W1446" t="s">
        <v>39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s="2" customFormat="1" x14ac:dyDescent="0.25">
      <c r="A1447">
        <v>41</v>
      </c>
      <c r="B1447" t="s">
        <v>39</v>
      </c>
      <c r="C1447" t="s">
        <v>33</v>
      </c>
      <c r="D1447">
        <v>582</v>
      </c>
      <c r="E1447" t="s">
        <v>41</v>
      </c>
      <c r="F1447">
        <v>28</v>
      </c>
      <c r="G1447">
        <v>4</v>
      </c>
      <c r="H1447" t="s">
        <v>35</v>
      </c>
      <c r="I1447">
        <v>1</v>
      </c>
      <c r="J1447">
        <v>2034</v>
      </c>
      <c r="K1447">
        <v>1</v>
      </c>
      <c r="L1447" t="s">
        <v>36</v>
      </c>
      <c r="M1447">
        <v>60</v>
      </c>
      <c r="N1447">
        <v>2</v>
      </c>
      <c r="O1447">
        <v>4</v>
      </c>
      <c r="P1447" t="s">
        <v>49</v>
      </c>
      <c r="Q1447">
        <v>2</v>
      </c>
      <c r="R1447" t="s">
        <v>44</v>
      </c>
      <c r="S1447">
        <v>13570</v>
      </c>
      <c r="T1447">
        <v>5640</v>
      </c>
      <c r="U1447">
        <v>0</v>
      </c>
      <c r="V1447" t="s">
        <v>106</v>
      </c>
      <c r="W1447" t="s">
        <v>39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s="2" customFormat="1" x14ac:dyDescent="0.25">
      <c r="A1448">
        <v>34</v>
      </c>
      <c r="B1448" t="s">
        <v>39</v>
      </c>
      <c r="C1448" t="s">
        <v>33</v>
      </c>
      <c r="D1448">
        <v>704</v>
      </c>
      <c r="E1448" t="s">
        <v>34</v>
      </c>
      <c r="F1448">
        <v>28</v>
      </c>
      <c r="G1448">
        <v>3</v>
      </c>
      <c r="H1448" t="s">
        <v>55</v>
      </c>
      <c r="I1448">
        <v>1</v>
      </c>
      <c r="J1448">
        <v>2035</v>
      </c>
      <c r="K1448">
        <v>4</v>
      </c>
      <c r="L1448" t="s">
        <v>36</v>
      </c>
      <c r="M1448">
        <v>95</v>
      </c>
      <c r="N1448">
        <v>2</v>
      </c>
      <c r="O1448">
        <v>2</v>
      </c>
      <c r="P1448" t="s">
        <v>37</v>
      </c>
      <c r="Q1448">
        <v>3</v>
      </c>
      <c r="R1448" t="s">
        <v>44</v>
      </c>
      <c r="S1448">
        <v>6712</v>
      </c>
      <c r="T1448">
        <v>8978</v>
      </c>
      <c r="U1448">
        <v>1</v>
      </c>
      <c r="V1448" t="s">
        <v>106</v>
      </c>
      <c r="W1448" t="s">
        <v>39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s="2" customFormat="1" x14ac:dyDescent="0.25">
      <c r="A1449">
        <v>36</v>
      </c>
      <c r="B1449" t="s">
        <v>39</v>
      </c>
      <c r="C1449" t="s">
        <v>51</v>
      </c>
      <c r="D1449">
        <v>301</v>
      </c>
      <c r="E1449" t="s">
        <v>34</v>
      </c>
      <c r="F1449">
        <v>15</v>
      </c>
      <c r="G1449">
        <v>4</v>
      </c>
      <c r="H1449" t="s">
        <v>55</v>
      </c>
      <c r="I1449">
        <v>1</v>
      </c>
      <c r="J1449">
        <v>2036</v>
      </c>
      <c r="K1449">
        <v>4</v>
      </c>
      <c r="L1449" t="s">
        <v>42</v>
      </c>
      <c r="M1449">
        <v>88</v>
      </c>
      <c r="N1449">
        <v>1</v>
      </c>
      <c r="O1449">
        <v>2</v>
      </c>
      <c r="P1449" t="s">
        <v>37</v>
      </c>
      <c r="Q1449">
        <v>4</v>
      </c>
      <c r="R1449" t="s">
        <v>48</v>
      </c>
      <c r="S1449">
        <v>5406</v>
      </c>
      <c r="T1449">
        <v>10436</v>
      </c>
      <c r="U1449">
        <v>1</v>
      </c>
      <c r="V1449" t="s">
        <v>106</v>
      </c>
      <c r="W1449" t="s">
        <v>39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s="2" customFormat="1" x14ac:dyDescent="0.25">
      <c r="A1450">
        <v>41</v>
      </c>
      <c r="B1450" t="s">
        <v>39</v>
      </c>
      <c r="C1450" t="s">
        <v>33</v>
      </c>
      <c r="D1450">
        <v>930</v>
      </c>
      <c r="E1450" t="s">
        <v>34</v>
      </c>
      <c r="F1450">
        <v>3</v>
      </c>
      <c r="G1450">
        <v>3</v>
      </c>
      <c r="H1450" t="s">
        <v>35</v>
      </c>
      <c r="I1450">
        <v>1</v>
      </c>
      <c r="J1450">
        <v>2037</v>
      </c>
      <c r="K1450">
        <v>3</v>
      </c>
      <c r="L1450" t="s">
        <v>42</v>
      </c>
      <c r="M1450">
        <v>57</v>
      </c>
      <c r="N1450">
        <v>2</v>
      </c>
      <c r="O1450">
        <v>2</v>
      </c>
      <c r="P1450" t="s">
        <v>37</v>
      </c>
      <c r="Q1450">
        <v>2</v>
      </c>
      <c r="R1450" t="s">
        <v>48</v>
      </c>
      <c r="S1450">
        <v>8938</v>
      </c>
      <c r="T1450">
        <v>12227</v>
      </c>
      <c r="U1450">
        <v>2</v>
      </c>
      <c r="V1450" t="s">
        <v>106</v>
      </c>
      <c r="W1450" t="s">
        <v>39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s="2" customFormat="1" x14ac:dyDescent="0.25">
      <c r="A1451">
        <v>32</v>
      </c>
      <c r="B1451" t="s">
        <v>39</v>
      </c>
      <c r="C1451" t="s">
        <v>33</v>
      </c>
      <c r="D1451">
        <v>529</v>
      </c>
      <c r="E1451" t="s">
        <v>41</v>
      </c>
      <c r="F1451">
        <v>2</v>
      </c>
      <c r="G1451">
        <v>3</v>
      </c>
      <c r="H1451" t="s">
        <v>56</v>
      </c>
      <c r="I1451">
        <v>1</v>
      </c>
      <c r="J1451">
        <v>2038</v>
      </c>
      <c r="K1451">
        <v>4</v>
      </c>
      <c r="L1451" t="s">
        <v>42</v>
      </c>
      <c r="M1451">
        <v>78</v>
      </c>
      <c r="N1451">
        <v>3</v>
      </c>
      <c r="O1451">
        <v>1</v>
      </c>
      <c r="P1451" t="s">
        <v>43</v>
      </c>
      <c r="Q1451">
        <v>1</v>
      </c>
      <c r="R1451" t="s">
        <v>38</v>
      </c>
      <c r="S1451">
        <v>2439</v>
      </c>
      <c r="T1451">
        <v>11288</v>
      </c>
      <c r="U1451">
        <v>1</v>
      </c>
      <c r="V1451" t="s">
        <v>106</v>
      </c>
      <c r="W1451" t="s">
        <v>39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s="2" customFormat="1" x14ac:dyDescent="0.25">
      <c r="A1452">
        <v>35</v>
      </c>
      <c r="B1452" t="s">
        <v>39</v>
      </c>
      <c r="C1452" t="s">
        <v>33</v>
      </c>
      <c r="D1452">
        <v>1146</v>
      </c>
      <c r="E1452" t="s">
        <v>57</v>
      </c>
      <c r="F1452">
        <v>26</v>
      </c>
      <c r="G1452">
        <v>4</v>
      </c>
      <c r="H1452" t="s">
        <v>35</v>
      </c>
      <c r="I1452">
        <v>1</v>
      </c>
      <c r="J1452">
        <v>2040</v>
      </c>
      <c r="K1452">
        <v>3</v>
      </c>
      <c r="L1452" t="s">
        <v>36</v>
      </c>
      <c r="M1452">
        <v>31</v>
      </c>
      <c r="N1452">
        <v>3</v>
      </c>
      <c r="O1452">
        <v>3</v>
      </c>
      <c r="P1452" t="s">
        <v>57</v>
      </c>
      <c r="Q1452">
        <v>4</v>
      </c>
      <c r="R1452" t="s">
        <v>38</v>
      </c>
      <c r="S1452">
        <v>8837</v>
      </c>
      <c r="T1452">
        <v>16642</v>
      </c>
      <c r="U1452">
        <v>1</v>
      </c>
      <c r="V1452" t="s">
        <v>106</v>
      </c>
      <c r="W1452" t="s">
        <v>32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s="2" customFormat="1" x14ac:dyDescent="0.25">
      <c r="A1453">
        <v>38</v>
      </c>
      <c r="B1453" t="s">
        <v>39</v>
      </c>
      <c r="C1453" t="s">
        <v>33</v>
      </c>
      <c r="D1453">
        <v>345</v>
      </c>
      <c r="E1453" t="s">
        <v>34</v>
      </c>
      <c r="F1453">
        <v>10</v>
      </c>
      <c r="G1453">
        <v>2</v>
      </c>
      <c r="H1453" t="s">
        <v>35</v>
      </c>
      <c r="I1453">
        <v>1</v>
      </c>
      <c r="J1453">
        <v>2041</v>
      </c>
      <c r="K1453">
        <v>1</v>
      </c>
      <c r="L1453" t="s">
        <v>36</v>
      </c>
      <c r="M1453">
        <v>100</v>
      </c>
      <c r="N1453">
        <v>3</v>
      </c>
      <c r="O1453">
        <v>2</v>
      </c>
      <c r="P1453" t="s">
        <v>37</v>
      </c>
      <c r="Q1453">
        <v>4</v>
      </c>
      <c r="R1453" t="s">
        <v>44</v>
      </c>
      <c r="S1453">
        <v>5343</v>
      </c>
      <c r="T1453">
        <v>5982</v>
      </c>
      <c r="U1453">
        <v>1</v>
      </c>
      <c r="V1453" t="s">
        <v>106</v>
      </c>
      <c r="W1453" t="s">
        <v>39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s="2" customFormat="1" x14ac:dyDescent="0.25">
      <c r="A1454">
        <v>50</v>
      </c>
      <c r="B1454" t="s">
        <v>32</v>
      </c>
      <c r="C1454" t="s">
        <v>40</v>
      </c>
      <c r="D1454">
        <v>878</v>
      </c>
      <c r="E1454" t="s">
        <v>34</v>
      </c>
      <c r="F1454">
        <v>1</v>
      </c>
      <c r="G1454">
        <v>4</v>
      </c>
      <c r="H1454" t="s">
        <v>35</v>
      </c>
      <c r="I1454">
        <v>1</v>
      </c>
      <c r="J1454">
        <v>2044</v>
      </c>
      <c r="K1454">
        <v>2</v>
      </c>
      <c r="L1454" t="s">
        <v>42</v>
      </c>
      <c r="M1454">
        <v>94</v>
      </c>
      <c r="N1454">
        <v>3</v>
      </c>
      <c r="O1454">
        <v>2</v>
      </c>
      <c r="P1454" t="s">
        <v>37</v>
      </c>
      <c r="Q1454">
        <v>3</v>
      </c>
      <c r="R1454" t="s">
        <v>48</v>
      </c>
      <c r="S1454">
        <v>6728</v>
      </c>
      <c r="T1454">
        <v>14255</v>
      </c>
      <c r="U1454">
        <v>7</v>
      </c>
      <c r="V1454" t="s">
        <v>106</v>
      </c>
      <c r="W1454" t="s">
        <v>39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s="2" customFormat="1" x14ac:dyDescent="0.25">
      <c r="A1455">
        <v>36</v>
      </c>
      <c r="B1455" t="s">
        <v>39</v>
      </c>
      <c r="C1455" t="s">
        <v>33</v>
      </c>
      <c r="D1455">
        <v>1120</v>
      </c>
      <c r="E1455" t="s">
        <v>34</v>
      </c>
      <c r="F1455">
        <v>11</v>
      </c>
      <c r="G1455">
        <v>4</v>
      </c>
      <c r="H1455" t="s">
        <v>55</v>
      </c>
      <c r="I1455">
        <v>1</v>
      </c>
      <c r="J1455">
        <v>2045</v>
      </c>
      <c r="K1455">
        <v>2</v>
      </c>
      <c r="L1455" t="s">
        <v>36</v>
      </c>
      <c r="M1455">
        <v>100</v>
      </c>
      <c r="N1455">
        <v>2</v>
      </c>
      <c r="O1455">
        <v>2</v>
      </c>
      <c r="P1455" t="s">
        <v>37</v>
      </c>
      <c r="Q1455">
        <v>4</v>
      </c>
      <c r="R1455" t="s">
        <v>44</v>
      </c>
      <c r="S1455">
        <v>6652</v>
      </c>
      <c r="T1455">
        <v>14369</v>
      </c>
      <c r="U1455">
        <v>4</v>
      </c>
      <c r="V1455" t="s">
        <v>106</v>
      </c>
      <c r="W1455" t="s">
        <v>39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s="2" customFormat="1" x14ac:dyDescent="0.25">
      <c r="A1456">
        <v>45</v>
      </c>
      <c r="B1456" t="s">
        <v>39</v>
      </c>
      <c r="C1456" t="s">
        <v>33</v>
      </c>
      <c r="D1456">
        <v>374</v>
      </c>
      <c r="E1456" t="s">
        <v>34</v>
      </c>
      <c r="F1456">
        <v>20</v>
      </c>
      <c r="G1456">
        <v>3</v>
      </c>
      <c r="H1456" t="s">
        <v>35</v>
      </c>
      <c r="I1456">
        <v>1</v>
      </c>
      <c r="J1456">
        <v>2046</v>
      </c>
      <c r="K1456">
        <v>4</v>
      </c>
      <c r="L1456" t="s">
        <v>36</v>
      </c>
      <c r="M1456">
        <v>50</v>
      </c>
      <c r="N1456">
        <v>3</v>
      </c>
      <c r="O1456">
        <v>2</v>
      </c>
      <c r="P1456" t="s">
        <v>37</v>
      </c>
      <c r="Q1456">
        <v>3</v>
      </c>
      <c r="R1456" t="s">
        <v>38</v>
      </c>
      <c r="S1456">
        <v>4850</v>
      </c>
      <c r="T1456">
        <v>23333</v>
      </c>
      <c r="U1456">
        <v>8</v>
      </c>
      <c r="V1456" t="s">
        <v>106</v>
      </c>
      <c r="W1456" t="s">
        <v>39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s="2" customFormat="1" x14ac:dyDescent="0.25">
      <c r="A1457">
        <v>40</v>
      </c>
      <c r="B1457" t="s">
        <v>39</v>
      </c>
      <c r="C1457" t="s">
        <v>33</v>
      </c>
      <c r="D1457">
        <v>1322</v>
      </c>
      <c r="E1457" t="s">
        <v>41</v>
      </c>
      <c r="F1457">
        <v>2</v>
      </c>
      <c r="G1457">
        <v>4</v>
      </c>
      <c r="H1457" t="s">
        <v>35</v>
      </c>
      <c r="I1457">
        <v>1</v>
      </c>
      <c r="J1457">
        <v>2048</v>
      </c>
      <c r="K1457">
        <v>3</v>
      </c>
      <c r="L1457" t="s">
        <v>42</v>
      </c>
      <c r="M1457">
        <v>52</v>
      </c>
      <c r="N1457">
        <v>2</v>
      </c>
      <c r="O1457">
        <v>1</v>
      </c>
      <c r="P1457" t="s">
        <v>43</v>
      </c>
      <c r="Q1457">
        <v>3</v>
      </c>
      <c r="R1457" t="s">
        <v>38</v>
      </c>
      <c r="S1457">
        <v>2809</v>
      </c>
      <c r="T1457">
        <v>2725</v>
      </c>
      <c r="U1457">
        <v>2</v>
      </c>
      <c r="V1457" t="s">
        <v>106</v>
      </c>
      <c r="W1457" t="s">
        <v>39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s="2" customFormat="1" x14ac:dyDescent="0.25">
      <c r="A1458">
        <v>35</v>
      </c>
      <c r="B1458" t="s">
        <v>39</v>
      </c>
      <c r="C1458" t="s">
        <v>40</v>
      </c>
      <c r="D1458">
        <v>1199</v>
      </c>
      <c r="E1458" t="s">
        <v>41</v>
      </c>
      <c r="F1458">
        <v>18</v>
      </c>
      <c r="G1458">
        <v>4</v>
      </c>
      <c r="H1458" t="s">
        <v>35</v>
      </c>
      <c r="I1458">
        <v>1</v>
      </c>
      <c r="J1458">
        <v>2049</v>
      </c>
      <c r="K1458">
        <v>3</v>
      </c>
      <c r="L1458" t="s">
        <v>42</v>
      </c>
      <c r="M1458">
        <v>80</v>
      </c>
      <c r="N1458">
        <v>3</v>
      </c>
      <c r="O1458">
        <v>2</v>
      </c>
      <c r="P1458" t="s">
        <v>50</v>
      </c>
      <c r="Q1458">
        <v>3</v>
      </c>
      <c r="R1458" t="s">
        <v>44</v>
      </c>
      <c r="S1458">
        <v>5689</v>
      </c>
      <c r="T1458">
        <v>24594</v>
      </c>
      <c r="U1458">
        <v>1</v>
      </c>
      <c r="V1458" t="s">
        <v>106</v>
      </c>
      <c r="W1458" t="s">
        <v>32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s="2" customFormat="1" x14ac:dyDescent="0.25">
      <c r="A1459">
        <v>40</v>
      </c>
      <c r="B1459" t="s">
        <v>39</v>
      </c>
      <c r="C1459" t="s">
        <v>33</v>
      </c>
      <c r="D1459">
        <v>1194</v>
      </c>
      <c r="E1459" t="s">
        <v>41</v>
      </c>
      <c r="F1459">
        <v>2</v>
      </c>
      <c r="G1459">
        <v>4</v>
      </c>
      <c r="H1459" t="s">
        <v>47</v>
      </c>
      <c r="I1459">
        <v>1</v>
      </c>
      <c r="J1459">
        <v>2051</v>
      </c>
      <c r="K1459">
        <v>3</v>
      </c>
      <c r="L1459" t="s">
        <v>36</v>
      </c>
      <c r="M1459">
        <v>98</v>
      </c>
      <c r="N1459">
        <v>3</v>
      </c>
      <c r="O1459">
        <v>1</v>
      </c>
      <c r="P1459" t="s">
        <v>43</v>
      </c>
      <c r="Q1459">
        <v>3</v>
      </c>
      <c r="R1459" t="s">
        <v>44</v>
      </c>
      <c r="S1459">
        <v>2001</v>
      </c>
      <c r="T1459">
        <v>12549</v>
      </c>
      <c r="U1459">
        <v>2</v>
      </c>
      <c r="V1459" t="s">
        <v>106</v>
      </c>
      <c r="W1459" t="s">
        <v>39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s="2" customFormat="1" x14ac:dyDescent="0.25">
      <c r="A1460">
        <v>35</v>
      </c>
      <c r="B1460" t="s">
        <v>39</v>
      </c>
      <c r="C1460" t="s">
        <v>33</v>
      </c>
      <c r="D1460">
        <v>287</v>
      </c>
      <c r="E1460" t="s">
        <v>41</v>
      </c>
      <c r="F1460">
        <v>1</v>
      </c>
      <c r="G1460">
        <v>4</v>
      </c>
      <c r="H1460" t="s">
        <v>35</v>
      </c>
      <c r="I1460">
        <v>1</v>
      </c>
      <c r="J1460">
        <v>2052</v>
      </c>
      <c r="K1460">
        <v>3</v>
      </c>
      <c r="L1460" t="s">
        <v>36</v>
      </c>
      <c r="M1460">
        <v>62</v>
      </c>
      <c r="N1460">
        <v>1</v>
      </c>
      <c r="O1460">
        <v>1</v>
      </c>
      <c r="P1460" t="s">
        <v>43</v>
      </c>
      <c r="Q1460">
        <v>4</v>
      </c>
      <c r="R1460" t="s">
        <v>44</v>
      </c>
      <c r="S1460">
        <v>2977</v>
      </c>
      <c r="T1460">
        <v>8952</v>
      </c>
      <c r="U1460">
        <v>1</v>
      </c>
      <c r="V1460" t="s">
        <v>106</v>
      </c>
      <c r="W1460" t="s">
        <v>39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s="2" customFormat="1" x14ac:dyDescent="0.25">
      <c r="A1461">
        <v>29</v>
      </c>
      <c r="B1461" t="s">
        <v>39</v>
      </c>
      <c r="C1461" t="s">
        <v>33</v>
      </c>
      <c r="D1461">
        <v>1378</v>
      </c>
      <c r="E1461" t="s">
        <v>41</v>
      </c>
      <c r="F1461">
        <v>13</v>
      </c>
      <c r="G1461">
        <v>2</v>
      </c>
      <c r="H1461" t="s">
        <v>45</v>
      </c>
      <c r="I1461">
        <v>1</v>
      </c>
      <c r="J1461">
        <v>2053</v>
      </c>
      <c r="K1461">
        <v>4</v>
      </c>
      <c r="L1461" t="s">
        <v>42</v>
      </c>
      <c r="M1461">
        <v>46</v>
      </c>
      <c r="N1461">
        <v>2</v>
      </c>
      <c r="O1461">
        <v>2</v>
      </c>
      <c r="P1461" t="s">
        <v>46</v>
      </c>
      <c r="Q1461">
        <v>2</v>
      </c>
      <c r="R1461" t="s">
        <v>44</v>
      </c>
      <c r="S1461">
        <v>4025</v>
      </c>
      <c r="T1461">
        <v>23679</v>
      </c>
      <c r="U1461">
        <v>4</v>
      </c>
      <c r="V1461" t="s">
        <v>106</v>
      </c>
      <c r="W1461" t="s">
        <v>32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s="2" customFormat="1" x14ac:dyDescent="0.25">
      <c r="A1462">
        <v>29</v>
      </c>
      <c r="B1462" t="s">
        <v>39</v>
      </c>
      <c r="C1462" t="s">
        <v>33</v>
      </c>
      <c r="D1462">
        <v>468</v>
      </c>
      <c r="E1462" t="s">
        <v>41</v>
      </c>
      <c r="F1462">
        <v>28</v>
      </c>
      <c r="G1462">
        <v>4</v>
      </c>
      <c r="H1462" t="s">
        <v>47</v>
      </c>
      <c r="I1462">
        <v>1</v>
      </c>
      <c r="J1462">
        <v>2054</v>
      </c>
      <c r="K1462">
        <v>4</v>
      </c>
      <c r="L1462" t="s">
        <v>36</v>
      </c>
      <c r="M1462">
        <v>73</v>
      </c>
      <c r="N1462">
        <v>2</v>
      </c>
      <c r="O1462">
        <v>1</v>
      </c>
      <c r="P1462" t="s">
        <v>43</v>
      </c>
      <c r="Q1462">
        <v>1</v>
      </c>
      <c r="R1462" t="s">
        <v>38</v>
      </c>
      <c r="S1462">
        <v>3785</v>
      </c>
      <c r="T1462">
        <v>8489</v>
      </c>
      <c r="U1462">
        <v>1</v>
      </c>
      <c r="V1462" t="s">
        <v>106</v>
      </c>
      <c r="W1462" t="s">
        <v>39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s="2" customFormat="1" x14ac:dyDescent="0.25">
      <c r="A1463">
        <v>50</v>
      </c>
      <c r="B1463" t="s">
        <v>32</v>
      </c>
      <c r="C1463" t="s">
        <v>33</v>
      </c>
      <c r="D1463">
        <v>410</v>
      </c>
      <c r="E1463" t="s">
        <v>34</v>
      </c>
      <c r="F1463">
        <v>28</v>
      </c>
      <c r="G1463">
        <v>3</v>
      </c>
      <c r="H1463" t="s">
        <v>55</v>
      </c>
      <c r="I1463">
        <v>1</v>
      </c>
      <c r="J1463">
        <v>2055</v>
      </c>
      <c r="K1463">
        <v>4</v>
      </c>
      <c r="L1463" t="s">
        <v>42</v>
      </c>
      <c r="M1463">
        <v>39</v>
      </c>
      <c r="N1463">
        <v>2</v>
      </c>
      <c r="O1463">
        <v>3</v>
      </c>
      <c r="P1463" t="s">
        <v>37</v>
      </c>
      <c r="Q1463">
        <v>1</v>
      </c>
      <c r="R1463" t="s">
        <v>48</v>
      </c>
      <c r="S1463">
        <v>10854</v>
      </c>
      <c r="T1463">
        <v>16586</v>
      </c>
      <c r="U1463">
        <v>4</v>
      </c>
      <c r="V1463" t="s">
        <v>106</v>
      </c>
      <c r="W1463" t="s">
        <v>32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s="2" customFormat="1" x14ac:dyDescent="0.25">
      <c r="A1464">
        <v>39</v>
      </c>
      <c r="B1464" t="s">
        <v>39</v>
      </c>
      <c r="C1464" t="s">
        <v>33</v>
      </c>
      <c r="D1464">
        <v>722</v>
      </c>
      <c r="E1464" t="s">
        <v>34</v>
      </c>
      <c r="F1464">
        <v>24</v>
      </c>
      <c r="G1464">
        <v>1</v>
      </c>
      <c r="H1464" t="s">
        <v>55</v>
      </c>
      <c r="I1464">
        <v>1</v>
      </c>
      <c r="J1464">
        <v>2056</v>
      </c>
      <c r="K1464">
        <v>2</v>
      </c>
      <c r="L1464" t="s">
        <v>36</v>
      </c>
      <c r="M1464">
        <v>60</v>
      </c>
      <c r="N1464">
        <v>2</v>
      </c>
      <c r="O1464">
        <v>4</v>
      </c>
      <c r="P1464" t="s">
        <v>37</v>
      </c>
      <c r="Q1464">
        <v>4</v>
      </c>
      <c r="R1464" t="s">
        <v>44</v>
      </c>
      <c r="S1464">
        <v>12031</v>
      </c>
      <c r="T1464">
        <v>8828</v>
      </c>
      <c r="U1464">
        <v>0</v>
      </c>
      <c r="V1464" t="s">
        <v>106</v>
      </c>
      <c r="W1464" t="s">
        <v>39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s="2" customFormat="1" x14ac:dyDescent="0.25">
      <c r="A1465">
        <v>31</v>
      </c>
      <c r="B1465" t="s">
        <v>39</v>
      </c>
      <c r="C1465" t="s">
        <v>51</v>
      </c>
      <c r="D1465">
        <v>325</v>
      </c>
      <c r="E1465" t="s">
        <v>41</v>
      </c>
      <c r="F1465">
        <v>5</v>
      </c>
      <c r="G1465">
        <v>3</v>
      </c>
      <c r="H1465" t="s">
        <v>47</v>
      </c>
      <c r="I1465">
        <v>1</v>
      </c>
      <c r="J1465">
        <v>2057</v>
      </c>
      <c r="K1465">
        <v>2</v>
      </c>
      <c r="L1465" t="s">
        <v>42</v>
      </c>
      <c r="M1465">
        <v>74</v>
      </c>
      <c r="N1465">
        <v>3</v>
      </c>
      <c r="O1465">
        <v>2</v>
      </c>
      <c r="P1465" t="s">
        <v>49</v>
      </c>
      <c r="Q1465">
        <v>1</v>
      </c>
      <c r="R1465" t="s">
        <v>38</v>
      </c>
      <c r="S1465">
        <v>9936</v>
      </c>
      <c r="T1465">
        <v>3787</v>
      </c>
      <c r="U1465">
        <v>0</v>
      </c>
      <c r="V1465" t="s">
        <v>106</v>
      </c>
      <c r="W1465" t="s">
        <v>39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s="2" customFormat="1" x14ac:dyDescent="0.25">
      <c r="A1466">
        <v>26</v>
      </c>
      <c r="B1466" t="s">
        <v>39</v>
      </c>
      <c r="C1466" t="s">
        <v>33</v>
      </c>
      <c r="D1466">
        <v>1167</v>
      </c>
      <c r="E1466" t="s">
        <v>34</v>
      </c>
      <c r="F1466">
        <v>5</v>
      </c>
      <c r="G1466">
        <v>3</v>
      </c>
      <c r="H1466" t="s">
        <v>45</v>
      </c>
      <c r="I1466">
        <v>1</v>
      </c>
      <c r="J1466">
        <v>2060</v>
      </c>
      <c r="K1466">
        <v>4</v>
      </c>
      <c r="L1466" t="s">
        <v>36</v>
      </c>
      <c r="M1466">
        <v>30</v>
      </c>
      <c r="N1466">
        <v>2</v>
      </c>
      <c r="O1466">
        <v>1</v>
      </c>
      <c r="P1466" t="s">
        <v>53</v>
      </c>
      <c r="Q1466">
        <v>3</v>
      </c>
      <c r="R1466" t="s">
        <v>38</v>
      </c>
      <c r="S1466">
        <v>2966</v>
      </c>
      <c r="T1466">
        <v>21378</v>
      </c>
      <c r="U1466">
        <v>0</v>
      </c>
      <c r="V1466" t="s">
        <v>106</v>
      </c>
      <c r="W1466" t="s">
        <v>39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s="2" customFormat="1" x14ac:dyDescent="0.25">
      <c r="A1467">
        <v>36</v>
      </c>
      <c r="B1467" t="s">
        <v>39</v>
      </c>
      <c r="C1467" t="s">
        <v>40</v>
      </c>
      <c r="D1467">
        <v>884</v>
      </c>
      <c r="E1467" t="s">
        <v>41</v>
      </c>
      <c r="F1467">
        <v>23</v>
      </c>
      <c r="G1467">
        <v>2</v>
      </c>
      <c r="H1467" t="s">
        <v>47</v>
      </c>
      <c r="I1467">
        <v>1</v>
      </c>
      <c r="J1467">
        <v>2061</v>
      </c>
      <c r="K1467">
        <v>3</v>
      </c>
      <c r="L1467" t="s">
        <v>42</v>
      </c>
      <c r="M1467">
        <v>41</v>
      </c>
      <c r="N1467">
        <v>4</v>
      </c>
      <c r="O1467">
        <v>2</v>
      </c>
      <c r="P1467" t="s">
        <v>46</v>
      </c>
      <c r="Q1467">
        <v>4</v>
      </c>
      <c r="R1467" t="s">
        <v>44</v>
      </c>
      <c r="S1467">
        <v>2571</v>
      </c>
      <c r="T1467">
        <v>12290</v>
      </c>
      <c r="U1467">
        <v>4</v>
      </c>
      <c r="V1467" t="s">
        <v>106</v>
      </c>
      <c r="W1467" t="s">
        <v>39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s="2" customFormat="1" x14ac:dyDescent="0.25">
      <c r="A1468">
        <v>39</v>
      </c>
      <c r="B1468" t="s">
        <v>39</v>
      </c>
      <c r="C1468" t="s">
        <v>33</v>
      </c>
      <c r="D1468">
        <v>613</v>
      </c>
      <c r="E1468" t="s">
        <v>41</v>
      </c>
      <c r="F1468">
        <v>6</v>
      </c>
      <c r="G1468">
        <v>1</v>
      </c>
      <c r="H1468" t="s">
        <v>47</v>
      </c>
      <c r="I1468">
        <v>1</v>
      </c>
      <c r="J1468">
        <v>2062</v>
      </c>
      <c r="K1468">
        <v>4</v>
      </c>
      <c r="L1468" t="s">
        <v>42</v>
      </c>
      <c r="M1468">
        <v>42</v>
      </c>
      <c r="N1468">
        <v>2</v>
      </c>
      <c r="O1468">
        <v>3</v>
      </c>
      <c r="P1468" t="s">
        <v>50</v>
      </c>
      <c r="Q1468">
        <v>1</v>
      </c>
      <c r="R1468" t="s">
        <v>44</v>
      </c>
      <c r="S1468">
        <v>9991</v>
      </c>
      <c r="T1468">
        <v>21457</v>
      </c>
      <c r="U1468">
        <v>4</v>
      </c>
      <c r="V1468" t="s">
        <v>106</v>
      </c>
      <c r="W1468" t="s">
        <v>39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s="2" customFormat="1" x14ac:dyDescent="0.25">
      <c r="A1469">
        <v>27</v>
      </c>
      <c r="B1469" t="s">
        <v>39</v>
      </c>
      <c r="C1469" t="s">
        <v>33</v>
      </c>
      <c r="D1469">
        <v>155</v>
      </c>
      <c r="E1469" t="s">
        <v>41</v>
      </c>
      <c r="F1469">
        <v>4</v>
      </c>
      <c r="G1469">
        <v>3</v>
      </c>
      <c r="H1469" t="s">
        <v>35</v>
      </c>
      <c r="I1469">
        <v>1</v>
      </c>
      <c r="J1469">
        <v>2064</v>
      </c>
      <c r="K1469">
        <v>2</v>
      </c>
      <c r="L1469" t="s">
        <v>42</v>
      </c>
      <c r="M1469">
        <v>87</v>
      </c>
      <c r="N1469">
        <v>4</v>
      </c>
      <c r="O1469">
        <v>2</v>
      </c>
      <c r="P1469" t="s">
        <v>49</v>
      </c>
      <c r="Q1469">
        <v>2</v>
      </c>
      <c r="R1469" t="s">
        <v>44</v>
      </c>
      <c r="S1469">
        <v>6142</v>
      </c>
      <c r="T1469">
        <v>5174</v>
      </c>
      <c r="U1469">
        <v>1</v>
      </c>
      <c r="V1469" t="s">
        <v>106</v>
      </c>
      <c r="W1469" t="s">
        <v>32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s="2" customFormat="1" x14ac:dyDescent="0.25">
      <c r="A1470">
        <v>49</v>
      </c>
      <c r="B1470" t="s">
        <v>39</v>
      </c>
      <c r="C1470" t="s">
        <v>40</v>
      </c>
      <c r="D1470">
        <v>1023</v>
      </c>
      <c r="E1470" t="s">
        <v>34</v>
      </c>
      <c r="F1470">
        <v>2</v>
      </c>
      <c r="G1470">
        <v>3</v>
      </c>
      <c r="H1470" t="s">
        <v>47</v>
      </c>
      <c r="I1470">
        <v>1</v>
      </c>
      <c r="J1470">
        <v>2065</v>
      </c>
      <c r="K1470">
        <v>4</v>
      </c>
      <c r="L1470" t="s">
        <v>42</v>
      </c>
      <c r="M1470">
        <v>63</v>
      </c>
      <c r="N1470">
        <v>2</v>
      </c>
      <c r="O1470">
        <v>2</v>
      </c>
      <c r="P1470" t="s">
        <v>37</v>
      </c>
      <c r="Q1470">
        <v>2</v>
      </c>
      <c r="R1470" t="s">
        <v>44</v>
      </c>
      <c r="S1470">
        <v>5390</v>
      </c>
      <c r="T1470">
        <v>13243</v>
      </c>
      <c r="U1470">
        <v>2</v>
      </c>
      <c r="V1470" t="s">
        <v>106</v>
      </c>
      <c r="W1470" t="s">
        <v>39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s="2" customFormat="1" x14ac:dyDescent="0.25">
      <c r="A1471">
        <v>34</v>
      </c>
      <c r="B1471" t="s">
        <v>39</v>
      </c>
      <c r="C1471" t="s">
        <v>33</v>
      </c>
      <c r="D1471">
        <v>628</v>
      </c>
      <c r="E1471" t="s">
        <v>41</v>
      </c>
      <c r="F1471">
        <v>8</v>
      </c>
      <c r="G1471">
        <v>3</v>
      </c>
      <c r="H1471" t="s">
        <v>47</v>
      </c>
      <c r="I1471">
        <v>1</v>
      </c>
      <c r="J1471">
        <v>2068</v>
      </c>
      <c r="K1471">
        <v>2</v>
      </c>
      <c r="L1471" t="s">
        <v>42</v>
      </c>
      <c r="M1471">
        <v>82</v>
      </c>
      <c r="N1471">
        <v>4</v>
      </c>
      <c r="O1471">
        <v>2</v>
      </c>
      <c r="P1471" t="s">
        <v>46</v>
      </c>
      <c r="Q1471">
        <v>3</v>
      </c>
      <c r="R1471" t="s">
        <v>44</v>
      </c>
      <c r="S1471">
        <v>4404</v>
      </c>
      <c r="T1471">
        <v>10228</v>
      </c>
      <c r="U1471">
        <v>2</v>
      </c>
      <c r="V1471" t="s">
        <v>106</v>
      </c>
      <c r="W1471" t="s">
        <v>39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8131-BB58-4AAE-870D-8534D3231CEC}">
  <dimension ref="A1:AC1471"/>
  <sheetViews>
    <sheetView zoomScale="70" zoomScaleNormal="70" workbookViewId="0">
      <selection activeCell="F5" sqref="F5"/>
    </sheetView>
  </sheetViews>
  <sheetFormatPr defaultRowHeight="15" x14ac:dyDescent="0.25"/>
  <cols>
    <col min="1" max="1" width="11.140625" style="4" customWidth="1"/>
    <col min="2" max="3" width="10.140625" style="4" customWidth="1"/>
    <col min="4" max="4" width="6.7109375" style="4" customWidth="1"/>
    <col min="5" max="5" width="7.7109375" style="4" bestFit="1" customWidth="1"/>
    <col min="6" max="6" width="12.85546875" style="4" bestFit="1" customWidth="1"/>
    <col min="7" max="7" width="13.42578125" style="4" customWidth="1"/>
    <col min="8" max="8" width="18" style="4" customWidth="1"/>
    <col min="9" max="9" width="11.85546875" style="4" customWidth="1"/>
    <col min="10" max="10" width="18.85546875" style="4" customWidth="1"/>
    <col min="11" max="11" width="15.28515625" style="4" bestFit="1" customWidth="1"/>
    <col min="12" max="17" width="13.42578125" style="4" customWidth="1"/>
    <col min="18" max="18" width="10.140625" style="4" customWidth="1"/>
    <col min="19" max="25" width="11.28515625" style="4" customWidth="1"/>
    <col min="26" max="29" width="7.85546875" customWidth="1"/>
    <col min="30" max="16384" width="9.140625" style="4"/>
  </cols>
  <sheetData>
    <row r="1" spans="1:29" x14ac:dyDescent="0.25">
      <c r="A1" s="21" t="s">
        <v>79</v>
      </c>
      <c r="B1" s="21" t="s">
        <v>1</v>
      </c>
      <c r="C1" s="21" t="s">
        <v>99</v>
      </c>
      <c r="D1" s="21" t="s">
        <v>0</v>
      </c>
      <c r="E1" s="21" t="s">
        <v>10</v>
      </c>
      <c r="F1" s="21" t="s">
        <v>16</v>
      </c>
      <c r="G1" s="21" t="s">
        <v>80</v>
      </c>
      <c r="H1" s="21" t="s">
        <v>6</v>
      </c>
      <c r="I1" s="21" t="s">
        <v>4</v>
      </c>
      <c r="J1" s="21" t="s">
        <v>14</v>
      </c>
      <c r="K1" s="21" t="s">
        <v>13</v>
      </c>
      <c r="L1" s="21" t="s">
        <v>58</v>
      </c>
      <c r="M1" s="21" t="s">
        <v>2</v>
      </c>
      <c r="N1" s="21" t="s">
        <v>12</v>
      </c>
      <c r="O1" s="21" t="s">
        <v>9</v>
      </c>
      <c r="P1" s="21" t="s">
        <v>15</v>
      </c>
      <c r="Q1" s="21" t="s">
        <v>23</v>
      </c>
      <c r="R1" s="21" t="s">
        <v>20</v>
      </c>
      <c r="S1" s="21" t="s">
        <v>100</v>
      </c>
      <c r="T1" s="21" t="s">
        <v>17</v>
      </c>
      <c r="U1" s="21" t="s">
        <v>22</v>
      </c>
      <c r="V1" s="21" t="s">
        <v>21</v>
      </c>
      <c r="W1" s="21" t="s">
        <v>27</v>
      </c>
      <c r="X1" s="21" t="s">
        <v>26</v>
      </c>
      <c r="Y1" s="21" t="s">
        <v>19</v>
      </c>
      <c r="Z1" s="25" t="s">
        <v>28</v>
      </c>
      <c r="AA1" s="25" t="s">
        <v>29</v>
      </c>
      <c r="AB1" s="25" t="s">
        <v>30</v>
      </c>
      <c r="AC1" s="25" t="s">
        <v>31</v>
      </c>
    </row>
    <row r="2" spans="1:29" x14ac:dyDescent="0.25">
      <c r="A2" s="4">
        <v>1</v>
      </c>
      <c r="B2" s="4" t="s">
        <v>32</v>
      </c>
      <c r="C2" s="4">
        <v>1</v>
      </c>
      <c r="D2" s="4">
        <v>41</v>
      </c>
      <c r="E2" s="4" t="s">
        <v>36</v>
      </c>
      <c r="F2" s="4" t="s">
        <v>38</v>
      </c>
      <c r="G2" s="4" t="s">
        <v>81</v>
      </c>
      <c r="H2" s="4" t="s">
        <v>35</v>
      </c>
      <c r="I2" s="4" t="s">
        <v>34</v>
      </c>
      <c r="J2" s="4" t="s">
        <v>37</v>
      </c>
      <c r="K2" s="4" t="s">
        <v>137</v>
      </c>
      <c r="L2" s="4">
        <v>1</v>
      </c>
      <c r="M2" s="4" t="s">
        <v>33</v>
      </c>
      <c r="N2" s="4" t="s">
        <v>90</v>
      </c>
      <c r="O2" s="4" t="s">
        <v>94</v>
      </c>
      <c r="P2" s="4" t="s">
        <v>96</v>
      </c>
      <c r="Q2" s="4" t="s">
        <v>97</v>
      </c>
      <c r="R2" s="4" t="s">
        <v>32</v>
      </c>
      <c r="S2" s="4">
        <v>1</v>
      </c>
      <c r="T2" s="4">
        <v>5993</v>
      </c>
      <c r="U2" s="4">
        <v>3</v>
      </c>
      <c r="V2" s="4">
        <v>11</v>
      </c>
      <c r="W2" s="4">
        <v>0</v>
      </c>
      <c r="X2" s="4">
        <v>8</v>
      </c>
      <c r="Y2" s="4">
        <v>8</v>
      </c>
      <c r="Z2" s="4">
        <v>6</v>
      </c>
      <c r="AA2" s="4">
        <v>4</v>
      </c>
      <c r="AB2" s="4">
        <v>0</v>
      </c>
      <c r="AC2" s="4">
        <v>5</v>
      </c>
    </row>
    <row r="3" spans="1:29" x14ac:dyDescent="0.25">
      <c r="A3" s="4">
        <v>2</v>
      </c>
      <c r="B3" s="4" t="s">
        <v>39</v>
      </c>
      <c r="C3" s="4">
        <v>0</v>
      </c>
      <c r="D3" s="4">
        <v>49</v>
      </c>
      <c r="E3" s="4" t="s">
        <v>42</v>
      </c>
      <c r="F3" s="4" t="s">
        <v>44</v>
      </c>
      <c r="G3" s="4" t="s">
        <v>82</v>
      </c>
      <c r="H3" s="4" t="s">
        <v>35</v>
      </c>
      <c r="I3" s="4" t="s">
        <v>98</v>
      </c>
      <c r="J3" s="4" t="s">
        <v>43</v>
      </c>
      <c r="K3" s="4" t="s">
        <v>137</v>
      </c>
      <c r="L3" s="4">
        <v>8</v>
      </c>
      <c r="M3" s="4" t="s">
        <v>40</v>
      </c>
      <c r="N3" s="4" t="s">
        <v>91</v>
      </c>
      <c r="O3" s="4" t="s">
        <v>95</v>
      </c>
      <c r="P3" s="4" t="s">
        <v>94</v>
      </c>
      <c r="Q3" s="4" t="s">
        <v>96</v>
      </c>
      <c r="R3" s="4" t="s">
        <v>39</v>
      </c>
      <c r="S3" s="4">
        <v>0</v>
      </c>
      <c r="T3" s="4">
        <v>5130</v>
      </c>
      <c r="U3" s="4">
        <v>4</v>
      </c>
      <c r="V3" s="4">
        <v>23</v>
      </c>
      <c r="W3" s="4">
        <v>3</v>
      </c>
      <c r="X3" s="4">
        <v>10</v>
      </c>
      <c r="Y3" s="4">
        <v>1</v>
      </c>
      <c r="Z3" s="4">
        <v>10</v>
      </c>
      <c r="AA3" s="4">
        <v>7</v>
      </c>
      <c r="AB3" s="4">
        <v>1</v>
      </c>
      <c r="AC3" s="4">
        <v>7</v>
      </c>
    </row>
    <row r="4" spans="1:29" x14ac:dyDescent="0.25">
      <c r="A4" s="4">
        <v>4</v>
      </c>
      <c r="B4" s="4" t="s">
        <v>32</v>
      </c>
      <c r="C4" s="4">
        <v>1</v>
      </c>
      <c r="D4" s="4">
        <v>37</v>
      </c>
      <c r="E4" s="4" t="s">
        <v>42</v>
      </c>
      <c r="F4" s="4" t="s">
        <v>38</v>
      </c>
      <c r="G4" s="4" t="s">
        <v>81</v>
      </c>
      <c r="H4" s="4" t="s">
        <v>45</v>
      </c>
      <c r="I4" s="4" t="s">
        <v>98</v>
      </c>
      <c r="J4" s="4" t="s">
        <v>46</v>
      </c>
      <c r="K4" s="4" t="s">
        <v>138</v>
      </c>
      <c r="L4" s="4">
        <v>2</v>
      </c>
      <c r="M4" s="4" t="s">
        <v>33</v>
      </c>
      <c r="N4" s="4" t="s">
        <v>91</v>
      </c>
      <c r="O4" s="4" t="s">
        <v>96</v>
      </c>
      <c r="P4" s="4" t="s">
        <v>95</v>
      </c>
      <c r="Q4" s="4" t="s">
        <v>94</v>
      </c>
      <c r="R4" s="4" t="s">
        <v>32</v>
      </c>
      <c r="S4" s="4">
        <v>1</v>
      </c>
      <c r="T4" s="4">
        <v>2090</v>
      </c>
      <c r="U4" s="4">
        <v>3</v>
      </c>
      <c r="V4" s="4">
        <v>15</v>
      </c>
      <c r="W4" s="4">
        <v>3</v>
      </c>
      <c r="X4" s="4">
        <v>7</v>
      </c>
      <c r="Y4" s="4">
        <v>6</v>
      </c>
      <c r="Z4" s="4">
        <v>0</v>
      </c>
      <c r="AA4" s="4">
        <v>0</v>
      </c>
      <c r="AB4" s="4">
        <v>0</v>
      </c>
      <c r="AC4" s="4">
        <v>0</v>
      </c>
    </row>
    <row r="5" spans="1:29" x14ac:dyDescent="0.25">
      <c r="A5" s="4">
        <v>5</v>
      </c>
      <c r="B5" s="4" t="s">
        <v>39</v>
      </c>
      <c r="C5" s="4">
        <v>0</v>
      </c>
      <c r="D5" s="4">
        <v>33</v>
      </c>
      <c r="E5" s="4" t="s">
        <v>36</v>
      </c>
      <c r="F5" s="4" t="s">
        <v>44</v>
      </c>
      <c r="G5" s="4" t="s">
        <v>83</v>
      </c>
      <c r="H5" s="4" t="s">
        <v>35</v>
      </c>
      <c r="I5" s="4" t="s">
        <v>98</v>
      </c>
      <c r="J5" s="4" t="s">
        <v>43</v>
      </c>
      <c r="K5" s="4" t="s">
        <v>138</v>
      </c>
      <c r="L5" s="4">
        <v>3</v>
      </c>
      <c r="M5" s="4" t="s">
        <v>40</v>
      </c>
      <c r="N5" s="4" t="s">
        <v>90</v>
      </c>
      <c r="O5" s="4" t="s">
        <v>96</v>
      </c>
      <c r="P5" s="4" t="s">
        <v>95</v>
      </c>
      <c r="Q5" s="4" t="s">
        <v>95</v>
      </c>
      <c r="R5" s="4" t="s">
        <v>32</v>
      </c>
      <c r="S5" s="4">
        <v>1</v>
      </c>
      <c r="T5" s="4">
        <v>2909</v>
      </c>
      <c r="U5" s="4">
        <v>3</v>
      </c>
      <c r="V5" s="4">
        <v>11</v>
      </c>
      <c r="W5" s="4">
        <v>3</v>
      </c>
      <c r="X5" s="4">
        <v>8</v>
      </c>
      <c r="Y5" s="4">
        <v>1</v>
      </c>
      <c r="Z5" s="4">
        <v>8</v>
      </c>
      <c r="AA5" s="4">
        <v>7</v>
      </c>
      <c r="AB5" s="4">
        <v>3</v>
      </c>
      <c r="AC5" s="4">
        <v>0</v>
      </c>
    </row>
    <row r="6" spans="1:29" x14ac:dyDescent="0.25">
      <c r="A6" s="4">
        <v>7</v>
      </c>
      <c r="B6" s="4" t="s">
        <v>39</v>
      </c>
      <c r="C6" s="4">
        <v>0</v>
      </c>
      <c r="D6" s="4">
        <v>27</v>
      </c>
      <c r="E6" s="4" t="s">
        <v>42</v>
      </c>
      <c r="F6" s="4" t="s">
        <v>44</v>
      </c>
      <c r="G6" s="4" t="s">
        <v>82</v>
      </c>
      <c r="H6" s="4" t="s">
        <v>47</v>
      </c>
      <c r="I6" s="4" t="s">
        <v>98</v>
      </c>
      <c r="J6" s="4" t="s">
        <v>46</v>
      </c>
      <c r="K6" s="4" t="s">
        <v>138</v>
      </c>
      <c r="L6" s="4">
        <v>2</v>
      </c>
      <c r="M6" s="4" t="s">
        <v>33</v>
      </c>
      <c r="N6" s="4" t="s">
        <v>90</v>
      </c>
      <c r="O6" s="4" t="s">
        <v>97</v>
      </c>
      <c r="P6" s="4" t="s">
        <v>94</v>
      </c>
      <c r="Q6" s="4" t="s">
        <v>96</v>
      </c>
      <c r="R6" s="4" t="s">
        <v>39</v>
      </c>
      <c r="S6" s="4">
        <v>0</v>
      </c>
      <c r="T6" s="4">
        <v>3468</v>
      </c>
      <c r="U6" s="4">
        <v>3</v>
      </c>
      <c r="V6" s="4">
        <v>12</v>
      </c>
      <c r="W6" s="4">
        <v>3</v>
      </c>
      <c r="X6" s="4">
        <v>6</v>
      </c>
      <c r="Y6" s="4">
        <v>9</v>
      </c>
      <c r="Z6" s="4">
        <v>2</v>
      </c>
      <c r="AA6" s="4">
        <v>2</v>
      </c>
      <c r="AB6" s="4">
        <v>2</v>
      </c>
      <c r="AC6" s="4">
        <v>2</v>
      </c>
    </row>
    <row r="7" spans="1:29" x14ac:dyDescent="0.25">
      <c r="A7" s="4">
        <v>8</v>
      </c>
      <c r="B7" s="4" t="s">
        <v>39</v>
      </c>
      <c r="C7" s="4">
        <v>0</v>
      </c>
      <c r="D7" s="4">
        <v>32</v>
      </c>
      <c r="E7" s="4" t="s">
        <v>42</v>
      </c>
      <c r="F7" s="4" t="s">
        <v>38</v>
      </c>
      <c r="G7" s="4" t="s">
        <v>81</v>
      </c>
      <c r="H7" s="4" t="s">
        <v>35</v>
      </c>
      <c r="I7" s="4" t="s">
        <v>98</v>
      </c>
      <c r="J7" s="4" t="s">
        <v>46</v>
      </c>
      <c r="K7" s="4" t="s">
        <v>138</v>
      </c>
      <c r="L7" s="4">
        <v>2</v>
      </c>
      <c r="M7" s="4" t="s">
        <v>40</v>
      </c>
      <c r="N7" s="4" t="s">
        <v>90</v>
      </c>
      <c r="O7" s="4" t="s">
        <v>96</v>
      </c>
      <c r="P7" s="4" t="s">
        <v>96</v>
      </c>
      <c r="Q7" s="4" t="s">
        <v>95</v>
      </c>
      <c r="R7" s="4" t="s">
        <v>39</v>
      </c>
      <c r="S7" s="4">
        <v>0</v>
      </c>
      <c r="T7" s="4">
        <v>3068</v>
      </c>
      <c r="U7" s="4">
        <v>3</v>
      </c>
      <c r="V7" s="4">
        <v>13</v>
      </c>
      <c r="W7" s="4">
        <v>2</v>
      </c>
      <c r="X7" s="4">
        <v>8</v>
      </c>
      <c r="Y7" s="4">
        <v>0</v>
      </c>
      <c r="Z7" s="4">
        <v>7</v>
      </c>
      <c r="AA7" s="4">
        <v>7</v>
      </c>
      <c r="AB7" s="4">
        <v>3</v>
      </c>
      <c r="AC7" s="4">
        <v>6</v>
      </c>
    </row>
    <row r="8" spans="1:29" x14ac:dyDescent="0.25">
      <c r="A8" s="4">
        <v>10</v>
      </c>
      <c r="B8" s="4" t="s">
        <v>39</v>
      </c>
      <c r="C8" s="4">
        <v>0</v>
      </c>
      <c r="D8" s="4">
        <v>59</v>
      </c>
      <c r="E8" s="4" t="s">
        <v>36</v>
      </c>
      <c r="F8" s="4" t="s">
        <v>44</v>
      </c>
      <c r="G8" s="4" t="s">
        <v>84</v>
      </c>
      <c r="H8" s="4" t="s">
        <v>47</v>
      </c>
      <c r="I8" s="4" t="s">
        <v>98</v>
      </c>
      <c r="J8" s="4" t="s">
        <v>46</v>
      </c>
      <c r="K8" s="4" t="s">
        <v>138</v>
      </c>
      <c r="L8" s="4">
        <v>3</v>
      </c>
      <c r="M8" s="4" t="s">
        <v>33</v>
      </c>
      <c r="N8" s="4" t="s">
        <v>92</v>
      </c>
      <c r="O8" s="4" t="s">
        <v>95</v>
      </c>
      <c r="P8" s="4" t="s">
        <v>97</v>
      </c>
      <c r="Q8" s="4" t="s">
        <v>97</v>
      </c>
      <c r="R8" s="4" t="s">
        <v>32</v>
      </c>
      <c r="S8" s="4">
        <v>1</v>
      </c>
      <c r="T8" s="4">
        <v>2670</v>
      </c>
      <c r="U8" s="4">
        <v>4</v>
      </c>
      <c r="V8" s="4">
        <v>20</v>
      </c>
      <c r="W8" s="4">
        <v>3</v>
      </c>
      <c r="X8" s="4">
        <v>12</v>
      </c>
      <c r="Y8" s="4">
        <v>4</v>
      </c>
      <c r="Z8" s="4">
        <v>1</v>
      </c>
      <c r="AA8" s="4">
        <v>0</v>
      </c>
      <c r="AB8" s="4">
        <v>0</v>
      </c>
      <c r="AC8" s="4">
        <v>0</v>
      </c>
    </row>
    <row r="9" spans="1:29" x14ac:dyDescent="0.25">
      <c r="A9" s="4">
        <v>11</v>
      </c>
      <c r="B9" s="4" t="s">
        <v>39</v>
      </c>
      <c r="C9" s="4">
        <v>0</v>
      </c>
      <c r="D9" s="4">
        <v>30</v>
      </c>
      <c r="E9" s="4" t="s">
        <v>42</v>
      </c>
      <c r="F9" s="4" t="s">
        <v>48</v>
      </c>
      <c r="G9" s="4" t="s">
        <v>82</v>
      </c>
      <c r="H9" s="4" t="s">
        <v>35</v>
      </c>
      <c r="I9" s="4" t="s">
        <v>98</v>
      </c>
      <c r="J9" s="4" t="s">
        <v>46</v>
      </c>
      <c r="K9" s="4" t="s">
        <v>138</v>
      </c>
      <c r="L9" s="4">
        <v>24</v>
      </c>
      <c r="M9" s="4" t="s">
        <v>33</v>
      </c>
      <c r="N9" s="4" t="s">
        <v>90</v>
      </c>
      <c r="O9" s="4" t="s">
        <v>96</v>
      </c>
      <c r="P9" s="4" t="s">
        <v>95</v>
      </c>
      <c r="Q9" s="4" t="s">
        <v>94</v>
      </c>
      <c r="R9" s="4" t="s">
        <v>39</v>
      </c>
      <c r="S9" s="4">
        <v>0</v>
      </c>
      <c r="T9" s="4">
        <v>2693</v>
      </c>
      <c r="U9" s="4">
        <v>4</v>
      </c>
      <c r="V9" s="4">
        <v>22</v>
      </c>
      <c r="W9" s="4">
        <v>2</v>
      </c>
      <c r="X9" s="4">
        <v>1</v>
      </c>
      <c r="Y9" s="4">
        <v>1</v>
      </c>
      <c r="Z9" s="4">
        <v>1</v>
      </c>
      <c r="AA9" s="4">
        <v>0</v>
      </c>
      <c r="AB9" s="4">
        <v>0</v>
      </c>
      <c r="AC9" s="4">
        <v>0</v>
      </c>
    </row>
    <row r="10" spans="1:29" x14ac:dyDescent="0.25">
      <c r="A10" s="4">
        <v>12</v>
      </c>
      <c r="B10" s="4" t="s">
        <v>39</v>
      </c>
      <c r="C10" s="4">
        <v>0</v>
      </c>
      <c r="D10" s="4">
        <v>38</v>
      </c>
      <c r="E10" s="4" t="s">
        <v>42</v>
      </c>
      <c r="F10" s="4" t="s">
        <v>38</v>
      </c>
      <c r="G10" s="4" t="s">
        <v>84</v>
      </c>
      <c r="H10" s="4" t="s">
        <v>35</v>
      </c>
      <c r="I10" s="4" t="s">
        <v>98</v>
      </c>
      <c r="J10" s="4" t="s">
        <v>49</v>
      </c>
      <c r="K10" s="4" t="s">
        <v>139</v>
      </c>
      <c r="L10" s="4">
        <v>23</v>
      </c>
      <c r="M10" s="4" t="s">
        <v>40</v>
      </c>
      <c r="N10" s="4" t="s">
        <v>91</v>
      </c>
      <c r="O10" s="4" t="s">
        <v>96</v>
      </c>
      <c r="P10" s="4" t="s">
        <v>95</v>
      </c>
      <c r="Q10" s="4" t="s">
        <v>94</v>
      </c>
      <c r="R10" s="4" t="s">
        <v>39</v>
      </c>
      <c r="S10" s="4">
        <v>0</v>
      </c>
      <c r="T10" s="4">
        <v>9526</v>
      </c>
      <c r="U10" s="4">
        <v>4</v>
      </c>
      <c r="V10" s="4">
        <v>21</v>
      </c>
      <c r="W10" s="4">
        <v>2</v>
      </c>
      <c r="X10" s="4">
        <v>10</v>
      </c>
      <c r="Y10" s="4">
        <v>0</v>
      </c>
      <c r="Z10" s="4">
        <v>9</v>
      </c>
      <c r="AA10" s="4">
        <v>7</v>
      </c>
      <c r="AB10" s="4">
        <v>1</v>
      </c>
      <c r="AC10" s="4">
        <v>8</v>
      </c>
    </row>
    <row r="11" spans="1:29" x14ac:dyDescent="0.25">
      <c r="A11" s="4">
        <v>13</v>
      </c>
      <c r="B11" s="4" t="s">
        <v>39</v>
      </c>
      <c r="C11" s="4">
        <v>0</v>
      </c>
      <c r="D11" s="4">
        <v>36</v>
      </c>
      <c r="E11" s="4" t="s">
        <v>42</v>
      </c>
      <c r="F11" s="4" t="s">
        <v>44</v>
      </c>
      <c r="G11" s="4" t="s">
        <v>84</v>
      </c>
      <c r="H11" s="4" t="s">
        <v>47</v>
      </c>
      <c r="I11" s="4" t="s">
        <v>98</v>
      </c>
      <c r="J11" s="4" t="s">
        <v>50</v>
      </c>
      <c r="K11" s="4" t="s">
        <v>137</v>
      </c>
      <c r="L11" s="4">
        <v>27</v>
      </c>
      <c r="M11" s="4" t="s">
        <v>33</v>
      </c>
      <c r="N11" s="4" t="s">
        <v>90</v>
      </c>
      <c r="O11" s="4" t="s">
        <v>95</v>
      </c>
      <c r="P11" s="4" t="s">
        <v>95</v>
      </c>
      <c r="Q11" s="4" t="s">
        <v>94</v>
      </c>
      <c r="R11" s="4" t="s">
        <v>39</v>
      </c>
      <c r="S11" s="4">
        <v>0</v>
      </c>
      <c r="T11" s="4">
        <v>5237</v>
      </c>
      <c r="U11" s="4">
        <v>3</v>
      </c>
      <c r="V11" s="4">
        <v>13</v>
      </c>
      <c r="W11" s="4">
        <v>3</v>
      </c>
      <c r="X11" s="4">
        <v>17</v>
      </c>
      <c r="Y11" s="4">
        <v>6</v>
      </c>
      <c r="Z11" s="4">
        <v>7</v>
      </c>
      <c r="AA11" s="4">
        <v>7</v>
      </c>
      <c r="AB11" s="4">
        <v>7</v>
      </c>
      <c r="AC11" s="4">
        <v>7</v>
      </c>
    </row>
    <row r="12" spans="1:29" x14ac:dyDescent="0.25">
      <c r="A12" s="4">
        <v>14</v>
      </c>
      <c r="B12" s="4" t="s">
        <v>39</v>
      </c>
      <c r="C12" s="4">
        <v>0</v>
      </c>
      <c r="D12" s="4">
        <v>35</v>
      </c>
      <c r="E12" s="4" t="s">
        <v>42</v>
      </c>
      <c r="F12" s="4" t="s">
        <v>44</v>
      </c>
      <c r="G12" s="4" t="s">
        <v>84</v>
      </c>
      <c r="H12" s="4" t="s">
        <v>47</v>
      </c>
      <c r="I12" s="4" t="s">
        <v>98</v>
      </c>
      <c r="J12" s="4" t="s">
        <v>46</v>
      </c>
      <c r="K12" s="4" t="s">
        <v>138</v>
      </c>
      <c r="L12" s="4">
        <v>16</v>
      </c>
      <c r="M12" s="4" t="s">
        <v>33</v>
      </c>
      <c r="N12" s="4" t="s">
        <v>92</v>
      </c>
      <c r="O12" s="4" t="s">
        <v>97</v>
      </c>
      <c r="P12" s="4" t="s">
        <v>94</v>
      </c>
      <c r="Q12" s="4" t="s">
        <v>95</v>
      </c>
      <c r="R12" s="4" t="s">
        <v>39</v>
      </c>
      <c r="S12" s="4">
        <v>0</v>
      </c>
      <c r="T12" s="4">
        <v>2426</v>
      </c>
      <c r="U12" s="4">
        <v>3</v>
      </c>
      <c r="V12" s="4">
        <v>13</v>
      </c>
      <c r="W12" s="4">
        <v>5</v>
      </c>
      <c r="X12" s="4">
        <v>6</v>
      </c>
      <c r="Y12" s="4">
        <v>0</v>
      </c>
      <c r="Z12" s="4">
        <v>5</v>
      </c>
      <c r="AA12" s="4">
        <v>4</v>
      </c>
      <c r="AB12" s="4">
        <v>0</v>
      </c>
      <c r="AC12" s="4">
        <v>3</v>
      </c>
    </row>
    <row r="13" spans="1:29" x14ac:dyDescent="0.25">
      <c r="A13" s="4">
        <v>15</v>
      </c>
      <c r="B13" s="4" t="s">
        <v>39</v>
      </c>
      <c r="C13" s="4">
        <v>0</v>
      </c>
      <c r="D13" s="4">
        <v>29</v>
      </c>
      <c r="E13" s="4" t="s">
        <v>36</v>
      </c>
      <c r="F13" s="4" t="s">
        <v>38</v>
      </c>
      <c r="G13" s="4" t="s">
        <v>81</v>
      </c>
      <c r="H13" s="4" t="s">
        <v>35</v>
      </c>
      <c r="I13" s="4" t="s">
        <v>98</v>
      </c>
      <c r="J13" s="4" t="s">
        <v>46</v>
      </c>
      <c r="K13" s="4" t="s">
        <v>137</v>
      </c>
      <c r="L13" s="4">
        <v>15</v>
      </c>
      <c r="M13" s="4" t="s">
        <v>33</v>
      </c>
      <c r="N13" s="4" t="s">
        <v>91</v>
      </c>
      <c r="O13" s="4" t="s">
        <v>96</v>
      </c>
      <c r="P13" s="4" t="s">
        <v>95</v>
      </c>
      <c r="Q13" s="4" t="s">
        <v>96</v>
      </c>
      <c r="R13" s="4" t="s">
        <v>32</v>
      </c>
      <c r="S13" s="4">
        <v>1</v>
      </c>
      <c r="T13" s="4">
        <v>4193</v>
      </c>
      <c r="U13" s="4">
        <v>3</v>
      </c>
      <c r="V13" s="4">
        <v>12</v>
      </c>
      <c r="W13" s="4">
        <v>3</v>
      </c>
      <c r="X13" s="4">
        <v>10</v>
      </c>
      <c r="Y13" s="4">
        <v>0</v>
      </c>
      <c r="Z13" s="4">
        <v>9</v>
      </c>
      <c r="AA13" s="4">
        <v>5</v>
      </c>
      <c r="AB13" s="4">
        <v>0</v>
      </c>
      <c r="AC13" s="4">
        <v>8</v>
      </c>
    </row>
    <row r="14" spans="1:29" x14ac:dyDescent="0.25">
      <c r="A14" s="4">
        <v>16</v>
      </c>
      <c r="B14" s="4" t="s">
        <v>39</v>
      </c>
      <c r="C14" s="4">
        <v>0</v>
      </c>
      <c r="D14" s="4">
        <v>31</v>
      </c>
      <c r="E14" s="4" t="s">
        <v>42</v>
      </c>
      <c r="F14" s="4" t="s">
        <v>48</v>
      </c>
      <c r="G14" s="4" t="s">
        <v>82</v>
      </c>
      <c r="H14" s="4" t="s">
        <v>35</v>
      </c>
      <c r="I14" s="4" t="s">
        <v>98</v>
      </c>
      <c r="J14" s="4" t="s">
        <v>43</v>
      </c>
      <c r="K14" s="4" t="s">
        <v>138</v>
      </c>
      <c r="L14" s="4">
        <v>26</v>
      </c>
      <c r="M14" s="4" t="s">
        <v>33</v>
      </c>
      <c r="N14" s="4" t="s">
        <v>90</v>
      </c>
      <c r="O14" s="4" t="s">
        <v>97</v>
      </c>
      <c r="P14" s="4" t="s">
        <v>95</v>
      </c>
      <c r="Q14" s="4" t="s">
        <v>96</v>
      </c>
      <c r="R14" s="4" t="s">
        <v>39</v>
      </c>
      <c r="S14" s="4">
        <v>0</v>
      </c>
      <c r="T14" s="4">
        <v>2911</v>
      </c>
      <c r="U14" s="4">
        <v>3</v>
      </c>
      <c r="V14" s="4">
        <v>17</v>
      </c>
      <c r="W14" s="4">
        <v>1</v>
      </c>
      <c r="X14" s="4">
        <v>5</v>
      </c>
      <c r="Y14" s="4">
        <v>1</v>
      </c>
      <c r="Z14" s="4">
        <v>5</v>
      </c>
      <c r="AA14" s="4">
        <v>2</v>
      </c>
      <c r="AB14" s="4">
        <v>4</v>
      </c>
      <c r="AC14" s="4">
        <v>3</v>
      </c>
    </row>
    <row r="15" spans="1:29" x14ac:dyDescent="0.25">
      <c r="A15" s="4">
        <v>18</v>
      </c>
      <c r="B15" s="4" t="s">
        <v>39</v>
      </c>
      <c r="C15" s="4">
        <v>0</v>
      </c>
      <c r="D15" s="4">
        <v>34</v>
      </c>
      <c r="E15" s="4" t="s">
        <v>42</v>
      </c>
      <c r="F15" s="4" t="s">
        <v>48</v>
      </c>
      <c r="G15" s="4" t="s">
        <v>81</v>
      </c>
      <c r="H15" s="4" t="s">
        <v>47</v>
      </c>
      <c r="I15" s="4" t="s">
        <v>98</v>
      </c>
      <c r="J15" s="4" t="s">
        <v>46</v>
      </c>
      <c r="K15" s="4" t="s">
        <v>138</v>
      </c>
      <c r="L15" s="4">
        <v>19</v>
      </c>
      <c r="M15" s="4" t="s">
        <v>33</v>
      </c>
      <c r="N15" s="4" t="s">
        <v>90</v>
      </c>
      <c r="O15" s="4" t="s">
        <v>94</v>
      </c>
      <c r="P15" s="4" t="s">
        <v>96</v>
      </c>
      <c r="Q15" s="4" t="s">
        <v>95</v>
      </c>
      <c r="R15" s="4" t="s">
        <v>39</v>
      </c>
      <c r="S15" s="4">
        <v>0</v>
      </c>
      <c r="T15" s="4">
        <v>2661</v>
      </c>
      <c r="U15" s="4">
        <v>3</v>
      </c>
      <c r="V15" s="4">
        <v>11</v>
      </c>
      <c r="W15" s="4">
        <v>2</v>
      </c>
      <c r="X15" s="4">
        <v>3</v>
      </c>
      <c r="Y15" s="4">
        <v>0</v>
      </c>
      <c r="Z15" s="4">
        <v>2</v>
      </c>
      <c r="AA15" s="4">
        <v>2</v>
      </c>
      <c r="AB15" s="4">
        <v>1</v>
      </c>
      <c r="AC15" s="4">
        <v>2</v>
      </c>
    </row>
    <row r="16" spans="1:29" x14ac:dyDescent="0.25">
      <c r="A16" s="4">
        <v>19</v>
      </c>
      <c r="B16" s="4" t="s">
        <v>32</v>
      </c>
      <c r="C16" s="4">
        <v>1</v>
      </c>
      <c r="D16" s="4">
        <v>28</v>
      </c>
      <c r="E16" s="4" t="s">
        <v>42</v>
      </c>
      <c r="F16" s="4" t="s">
        <v>38</v>
      </c>
      <c r="G16" s="4" t="s">
        <v>84</v>
      </c>
      <c r="H16" s="4" t="s">
        <v>35</v>
      </c>
      <c r="I16" s="4" t="s">
        <v>98</v>
      </c>
      <c r="J16" s="4" t="s">
        <v>46</v>
      </c>
      <c r="K16" s="4" t="s">
        <v>138</v>
      </c>
      <c r="L16" s="4">
        <v>24</v>
      </c>
      <c r="M16" s="4" t="s">
        <v>33</v>
      </c>
      <c r="N16" s="4" t="s">
        <v>91</v>
      </c>
      <c r="O16" s="4" t="s">
        <v>95</v>
      </c>
      <c r="P16" s="4" t="s">
        <v>95</v>
      </c>
      <c r="Q16" s="4" t="s">
        <v>94</v>
      </c>
      <c r="R16" s="4" t="s">
        <v>32</v>
      </c>
      <c r="S16" s="4">
        <v>1</v>
      </c>
      <c r="T16" s="4">
        <v>2028</v>
      </c>
      <c r="U16" s="4">
        <v>3</v>
      </c>
      <c r="V16" s="4">
        <v>14</v>
      </c>
      <c r="W16" s="4">
        <v>4</v>
      </c>
      <c r="X16" s="4">
        <v>6</v>
      </c>
      <c r="Y16" s="4">
        <v>5</v>
      </c>
      <c r="Z16" s="4">
        <v>4</v>
      </c>
      <c r="AA16" s="4">
        <v>2</v>
      </c>
      <c r="AB16" s="4">
        <v>0</v>
      </c>
      <c r="AC16" s="4">
        <v>3</v>
      </c>
    </row>
    <row r="17" spans="1:29" x14ac:dyDescent="0.25">
      <c r="A17" s="4">
        <v>20</v>
      </c>
      <c r="B17" s="4" t="s">
        <v>39</v>
      </c>
      <c r="C17" s="4">
        <v>0</v>
      </c>
      <c r="D17" s="4">
        <v>29</v>
      </c>
      <c r="E17" s="4" t="s">
        <v>36</v>
      </c>
      <c r="F17" s="4" t="s">
        <v>48</v>
      </c>
      <c r="G17" s="4" t="s">
        <v>83</v>
      </c>
      <c r="H17" s="4" t="s">
        <v>35</v>
      </c>
      <c r="I17" s="4" t="s">
        <v>98</v>
      </c>
      <c r="J17" s="4" t="s">
        <v>49</v>
      </c>
      <c r="K17" s="4" t="s">
        <v>139</v>
      </c>
      <c r="L17" s="4">
        <v>21</v>
      </c>
      <c r="M17" s="4" t="s">
        <v>33</v>
      </c>
      <c r="N17" s="4" t="s">
        <v>92</v>
      </c>
      <c r="O17" s="4" t="s">
        <v>94</v>
      </c>
      <c r="P17" s="4" t="s">
        <v>97</v>
      </c>
      <c r="Q17" s="4" t="s">
        <v>95</v>
      </c>
      <c r="R17" s="4" t="s">
        <v>39</v>
      </c>
      <c r="S17" s="4">
        <v>0</v>
      </c>
      <c r="T17" s="4">
        <v>9980</v>
      </c>
      <c r="U17" s="4">
        <v>3</v>
      </c>
      <c r="V17" s="4">
        <v>11</v>
      </c>
      <c r="W17" s="4">
        <v>1</v>
      </c>
      <c r="X17" s="4">
        <v>10</v>
      </c>
      <c r="Y17" s="4">
        <v>1</v>
      </c>
      <c r="Z17" s="4">
        <v>10</v>
      </c>
      <c r="AA17" s="4">
        <v>9</v>
      </c>
      <c r="AB17" s="4">
        <v>8</v>
      </c>
      <c r="AC17" s="4">
        <v>8</v>
      </c>
    </row>
    <row r="18" spans="1:29" x14ac:dyDescent="0.25">
      <c r="A18" s="4">
        <v>21</v>
      </c>
      <c r="B18" s="4" t="s">
        <v>39</v>
      </c>
      <c r="C18" s="4">
        <v>0</v>
      </c>
      <c r="D18" s="4">
        <v>32</v>
      </c>
      <c r="E18" s="4" t="s">
        <v>42</v>
      </c>
      <c r="F18" s="4" t="s">
        <v>48</v>
      </c>
      <c r="G18" s="4" t="s">
        <v>81</v>
      </c>
      <c r="H18" s="4" t="s">
        <v>35</v>
      </c>
      <c r="I18" s="4" t="s">
        <v>98</v>
      </c>
      <c r="J18" s="4" t="s">
        <v>43</v>
      </c>
      <c r="K18" s="4" t="s">
        <v>138</v>
      </c>
      <c r="L18" s="4">
        <v>5</v>
      </c>
      <c r="M18" s="4" t="s">
        <v>33</v>
      </c>
      <c r="N18" s="4" t="s">
        <v>92</v>
      </c>
      <c r="O18" s="4" t="s">
        <v>97</v>
      </c>
      <c r="P18" s="4" t="s">
        <v>94</v>
      </c>
      <c r="Q18" s="4" t="s">
        <v>96</v>
      </c>
      <c r="R18" s="4" t="s">
        <v>32</v>
      </c>
      <c r="S18" s="4">
        <v>1</v>
      </c>
      <c r="T18" s="4">
        <v>3298</v>
      </c>
      <c r="U18" s="4">
        <v>3</v>
      </c>
      <c r="V18" s="4">
        <v>12</v>
      </c>
      <c r="W18" s="4">
        <v>5</v>
      </c>
      <c r="X18" s="4">
        <v>7</v>
      </c>
      <c r="Y18" s="4">
        <v>0</v>
      </c>
      <c r="Z18" s="4">
        <v>6</v>
      </c>
      <c r="AA18" s="4">
        <v>2</v>
      </c>
      <c r="AB18" s="4">
        <v>0</v>
      </c>
      <c r="AC18" s="4">
        <v>5</v>
      </c>
    </row>
    <row r="19" spans="1:29" x14ac:dyDescent="0.25">
      <c r="A19" s="4">
        <v>22</v>
      </c>
      <c r="B19" s="4" t="s">
        <v>39</v>
      </c>
      <c r="C19" s="4">
        <v>0</v>
      </c>
      <c r="D19" s="4">
        <v>22</v>
      </c>
      <c r="E19" s="4" t="s">
        <v>42</v>
      </c>
      <c r="F19" s="4" t="s">
        <v>48</v>
      </c>
      <c r="G19" s="4" t="s">
        <v>81</v>
      </c>
      <c r="H19" s="4" t="s">
        <v>47</v>
      </c>
      <c r="I19" s="4" t="s">
        <v>98</v>
      </c>
      <c r="J19" s="4" t="s">
        <v>46</v>
      </c>
      <c r="K19" s="4" t="s">
        <v>138</v>
      </c>
      <c r="L19" s="4">
        <v>16</v>
      </c>
      <c r="M19" s="4" t="s">
        <v>51</v>
      </c>
      <c r="N19" s="4" t="s">
        <v>92</v>
      </c>
      <c r="O19" s="4" t="s">
        <v>96</v>
      </c>
      <c r="P19" s="4" t="s">
        <v>96</v>
      </c>
      <c r="Q19" s="4" t="s">
        <v>94</v>
      </c>
      <c r="R19" s="4" t="s">
        <v>32</v>
      </c>
      <c r="S19" s="4">
        <v>1</v>
      </c>
      <c r="T19" s="4">
        <v>2935</v>
      </c>
      <c r="U19" s="4">
        <v>3</v>
      </c>
      <c r="V19" s="4">
        <v>13</v>
      </c>
      <c r="W19" s="4">
        <v>2</v>
      </c>
      <c r="X19" s="4">
        <v>1</v>
      </c>
      <c r="Y19" s="4">
        <v>1</v>
      </c>
      <c r="Z19" s="4">
        <v>1</v>
      </c>
      <c r="AA19" s="4">
        <v>0</v>
      </c>
      <c r="AB19" s="4">
        <v>0</v>
      </c>
      <c r="AC19" s="4">
        <v>0</v>
      </c>
    </row>
    <row r="20" spans="1:29" x14ac:dyDescent="0.25">
      <c r="A20" s="4">
        <v>23</v>
      </c>
      <c r="B20" s="4" t="s">
        <v>39</v>
      </c>
      <c r="C20" s="4">
        <v>0</v>
      </c>
      <c r="D20" s="4">
        <v>53</v>
      </c>
      <c r="E20" s="4" t="s">
        <v>36</v>
      </c>
      <c r="F20" s="4" t="s">
        <v>44</v>
      </c>
      <c r="G20" s="4" t="s">
        <v>83</v>
      </c>
      <c r="H20" s="4" t="s">
        <v>35</v>
      </c>
      <c r="I20" s="4" t="s">
        <v>98</v>
      </c>
      <c r="J20" s="4" t="s">
        <v>52</v>
      </c>
      <c r="K20" s="4" t="s">
        <v>140</v>
      </c>
      <c r="L20" s="4">
        <v>2</v>
      </c>
      <c r="M20" s="4" t="s">
        <v>33</v>
      </c>
      <c r="N20" s="4" t="s">
        <v>91</v>
      </c>
      <c r="O20" s="4" t="s">
        <v>97</v>
      </c>
      <c r="P20" s="4" t="s">
        <v>96</v>
      </c>
      <c r="Q20" s="4" t="s">
        <v>95</v>
      </c>
      <c r="R20" s="4" t="s">
        <v>39</v>
      </c>
      <c r="S20" s="4">
        <v>0</v>
      </c>
      <c r="T20" s="4">
        <v>15427</v>
      </c>
      <c r="U20" s="4">
        <v>3</v>
      </c>
      <c r="V20" s="4">
        <v>16</v>
      </c>
      <c r="W20" s="4">
        <v>3</v>
      </c>
      <c r="X20" s="4">
        <v>31</v>
      </c>
      <c r="Y20" s="4">
        <v>2</v>
      </c>
      <c r="Z20" s="4">
        <v>25</v>
      </c>
      <c r="AA20" s="4">
        <v>8</v>
      </c>
      <c r="AB20" s="4">
        <v>3</v>
      </c>
      <c r="AC20" s="4">
        <v>7</v>
      </c>
    </row>
    <row r="21" spans="1:29" x14ac:dyDescent="0.25">
      <c r="A21" s="4">
        <v>24</v>
      </c>
      <c r="B21" s="4" t="s">
        <v>39</v>
      </c>
      <c r="C21" s="4">
        <v>0</v>
      </c>
      <c r="D21" s="4">
        <v>38</v>
      </c>
      <c r="E21" s="4" t="s">
        <v>42</v>
      </c>
      <c r="F21" s="4" t="s">
        <v>38</v>
      </c>
      <c r="G21" s="4" t="s">
        <v>84</v>
      </c>
      <c r="H21" s="4" t="s">
        <v>35</v>
      </c>
      <c r="I21" s="4" t="s">
        <v>98</v>
      </c>
      <c r="J21" s="4" t="s">
        <v>43</v>
      </c>
      <c r="K21" s="4" t="s">
        <v>138</v>
      </c>
      <c r="L21" s="4">
        <v>2</v>
      </c>
      <c r="M21" s="4" t="s">
        <v>33</v>
      </c>
      <c r="N21" s="4" t="s">
        <v>90</v>
      </c>
      <c r="O21" s="4" t="s">
        <v>96</v>
      </c>
      <c r="P21" s="4" t="s">
        <v>96</v>
      </c>
      <c r="Q21" s="4" t="s">
        <v>95</v>
      </c>
      <c r="R21" s="4" t="s">
        <v>32</v>
      </c>
      <c r="S21" s="4">
        <v>1</v>
      </c>
      <c r="T21" s="4">
        <v>3944</v>
      </c>
      <c r="U21" s="4">
        <v>3</v>
      </c>
      <c r="V21" s="4">
        <v>11</v>
      </c>
      <c r="W21" s="4">
        <v>3</v>
      </c>
      <c r="X21" s="4">
        <v>6</v>
      </c>
      <c r="Y21" s="4">
        <v>5</v>
      </c>
      <c r="Z21" s="4">
        <v>3</v>
      </c>
      <c r="AA21" s="4">
        <v>2</v>
      </c>
      <c r="AB21" s="4">
        <v>1</v>
      </c>
      <c r="AC21" s="4">
        <v>2</v>
      </c>
    </row>
    <row r="22" spans="1:29" x14ac:dyDescent="0.25">
      <c r="A22" s="4">
        <v>26</v>
      </c>
      <c r="B22" s="4" t="s">
        <v>39</v>
      </c>
      <c r="C22" s="4">
        <v>0</v>
      </c>
      <c r="D22" s="4">
        <v>24</v>
      </c>
      <c r="E22" s="4" t="s">
        <v>36</v>
      </c>
      <c r="F22" s="4" t="s">
        <v>48</v>
      </c>
      <c r="G22" s="4" t="s">
        <v>81</v>
      </c>
      <c r="H22" s="4" t="s">
        <v>45</v>
      </c>
      <c r="I22" s="4" t="s">
        <v>98</v>
      </c>
      <c r="J22" s="4" t="s">
        <v>49</v>
      </c>
      <c r="K22" s="4" t="s">
        <v>137</v>
      </c>
      <c r="L22" s="4">
        <v>11</v>
      </c>
      <c r="M22" s="4" t="s">
        <v>51</v>
      </c>
      <c r="N22" s="4" t="s">
        <v>92</v>
      </c>
      <c r="O22" s="4" t="s">
        <v>97</v>
      </c>
      <c r="P22" s="4" t="s">
        <v>95</v>
      </c>
      <c r="Q22" s="4" t="s">
        <v>96</v>
      </c>
      <c r="R22" s="4" t="s">
        <v>39</v>
      </c>
      <c r="S22" s="4">
        <v>0</v>
      </c>
      <c r="T22" s="4">
        <v>4011</v>
      </c>
      <c r="U22" s="4">
        <v>3</v>
      </c>
      <c r="V22" s="4">
        <v>18</v>
      </c>
      <c r="W22" s="4">
        <v>5</v>
      </c>
      <c r="X22" s="4">
        <v>5</v>
      </c>
      <c r="Y22" s="4">
        <v>0</v>
      </c>
      <c r="Z22" s="4">
        <v>4</v>
      </c>
      <c r="AA22" s="4">
        <v>2</v>
      </c>
      <c r="AB22" s="4">
        <v>1</v>
      </c>
      <c r="AC22" s="4">
        <v>3</v>
      </c>
    </row>
    <row r="23" spans="1:29" x14ac:dyDescent="0.25">
      <c r="A23" s="4">
        <v>27</v>
      </c>
      <c r="B23" s="4" t="s">
        <v>32</v>
      </c>
      <c r="C23" s="4">
        <v>1</v>
      </c>
      <c r="D23" s="4">
        <v>36</v>
      </c>
      <c r="E23" s="4" t="s">
        <v>42</v>
      </c>
      <c r="F23" s="4" t="s">
        <v>38</v>
      </c>
      <c r="G23" s="4" t="s">
        <v>83</v>
      </c>
      <c r="H23" s="4" t="s">
        <v>35</v>
      </c>
      <c r="I23" s="4" t="s">
        <v>98</v>
      </c>
      <c r="J23" s="4" t="s">
        <v>53</v>
      </c>
      <c r="K23" s="4" t="s">
        <v>138</v>
      </c>
      <c r="L23" s="4">
        <v>9</v>
      </c>
      <c r="M23" s="4" t="s">
        <v>33</v>
      </c>
      <c r="N23" s="4" t="s">
        <v>91</v>
      </c>
      <c r="O23" s="4" t="s">
        <v>95</v>
      </c>
      <c r="P23" s="4" t="s">
        <v>97</v>
      </c>
      <c r="Q23" s="4" t="s">
        <v>94</v>
      </c>
      <c r="R23" s="4" t="s">
        <v>39</v>
      </c>
      <c r="S23" s="4">
        <v>0</v>
      </c>
      <c r="T23" s="4">
        <v>3407</v>
      </c>
      <c r="U23" s="4">
        <v>4</v>
      </c>
      <c r="V23" s="4">
        <v>23</v>
      </c>
      <c r="W23" s="4">
        <v>4</v>
      </c>
      <c r="X23" s="4">
        <v>10</v>
      </c>
      <c r="Y23" s="4">
        <v>7</v>
      </c>
      <c r="Z23" s="4">
        <v>5</v>
      </c>
      <c r="AA23" s="4">
        <v>3</v>
      </c>
      <c r="AB23" s="4">
        <v>0</v>
      </c>
      <c r="AC23" s="4">
        <v>3</v>
      </c>
    </row>
    <row r="24" spans="1:29" x14ac:dyDescent="0.25">
      <c r="A24" s="4">
        <v>28</v>
      </c>
      <c r="B24" s="4" t="s">
        <v>39</v>
      </c>
      <c r="C24" s="4">
        <v>0</v>
      </c>
      <c r="D24" s="4">
        <v>34</v>
      </c>
      <c r="E24" s="4" t="s">
        <v>36</v>
      </c>
      <c r="F24" s="4" t="s">
        <v>38</v>
      </c>
      <c r="G24" s="4" t="s">
        <v>83</v>
      </c>
      <c r="H24" s="4" t="s">
        <v>35</v>
      </c>
      <c r="I24" s="4" t="s">
        <v>98</v>
      </c>
      <c r="J24" s="4" t="s">
        <v>54</v>
      </c>
      <c r="K24" s="4" t="s">
        <v>139</v>
      </c>
      <c r="L24" s="4">
        <v>7</v>
      </c>
      <c r="M24" s="4" t="s">
        <v>33</v>
      </c>
      <c r="N24" s="4" t="s">
        <v>90</v>
      </c>
      <c r="O24" s="4" t="s">
        <v>97</v>
      </c>
      <c r="P24" s="4" t="s">
        <v>94</v>
      </c>
      <c r="Q24" s="4" t="s">
        <v>95</v>
      </c>
      <c r="R24" s="4" t="s">
        <v>39</v>
      </c>
      <c r="S24" s="4">
        <v>0</v>
      </c>
      <c r="T24" s="4">
        <v>11994</v>
      </c>
      <c r="U24" s="4">
        <v>3</v>
      </c>
      <c r="V24" s="4">
        <v>11</v>
      </c>
      <c r="W24" s="4">
        <v>4</v>
      </c>
      <c r="X24" s="4">
        <v>13</v>
      </c>
      <c r="Y24" s="4">
        <v>0</v>
      </c>
      <c r="Z24" s="4">
        <v>12</v>
      </c>
      <c r="AA24" s="4">
        <v>6</v>
      </c>
      <c r="AB24" s="4">
        <v>2</v>
      </c>
      <c r="AC24" s="4">
        <v>11</v>
      </c>
    </row>
    <row r="25" spans="1:29" x14ac:dyDescent="0.25">
      <c r="A25" s="4">
        <v>30</v>
      </c>
      <c r="B25" s="4" t="s">
        <v>39</v>
      </c>
      <c r="C25" s="4">
        <v>0</v>
      </c>
      <c r="D25" s="4">
        <v>21</v>
      </c>
      <c r="E25" s="4" t="s">
        <v>42</v>
      </c>
      <c r="F25" s="4" t="s">
        <v>38</v>
      </c>
      <c r="G25" s="4" t="s">
        <v>81</v>
      </c>
      <c r="H25" s="4" t="s">
        <v>35</v>
      </c>
      <c r="I25" s="4" t="s">
        <v>98</v>
      </c>
      <c r="J25" s="4" t="s">
        <v>43</v>
      </c>
      <c r="K25" s="4" t="s">
        <v>138</v>
      </c>
      <c r="L25" s="4">
        <v>15</v>
      </c>
      <c r="M25" s="4" t="s">
        <v>33</v>
      </c>
      <c r="N25" s="4" t="s">
        <v>90</v>
      </c>
      <c r="O25" s="4" t="s">
        <v>95</v>
      </c>
      <c r="P25" s="4" t="s">
        <v>96</v>
      </c>
      <c r="Q25" s="4" t="s">
        <v>96</v>
      </c>
      <c r="R25" s="4" t="s">
        <v>39</v>
      </c>
      <c r="S25" s="4">
        <v>0</v>
      </c>
      <c r="T25" s="4">
        <v>1232</v>
      </c>
      <c r="U25" s="4">
        <v>3</v>
      </c>
      <c r="V25" s="4">
        <v>14</v>
      </c>
      <c r="W25" s="4">
        <v>6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0</v>
      </c>
    </row>
    <row r="26" spans="1:29" x14ac:dyDescent="0.25">
      <c r="A26" s="4">
        <v>31</v>
      </c>
      <c r="B26" s="4" t="s">
        <v>32</v>
      </c>
      <c r="C26" s="4">
        <v>1</v>
      </c>
      <c r="D26" s="4">
        <v>34</v>
      </c>
      <c r="E26" s="4" t="s">
        <v>42</v>
      </c>
      <c r="F26" s="4" t="s">
        <v>38</v>
      </c>
      <c r="G26" s="4" t="s">
        <v>82</v>
      </c>
      <c r="H26" s="4" t="s">
        <v>47</v>
      </c>
      <c r="I26" s="4" t="s">
        <v>98</v>
      </c>
      <c r="J26" s="4" t="s">
        <v>43</v>
      </c>
      <c r="K26" s="4" t="s">
        <v>138</v>
      </c>
      <c r="L26" s="4">
        <v>6</v>
      </c>
      <c r="M26" s="4" t="s">
        <v>33</v>
      </c>
      <c r="N26" s="4" t="s">
        <v>90</v>
      </c>
      <c r="O26" s="4" t="s">
        <v>94</v>
      </c>
      <c r="P26" s="4" t="s">
        <v>97</v>
      </c>
      <c r="Q26" s="4" t="s">
        <v>95</v>
      </c>
      <c r="R26" s="4" t="s">
        <v>39</v>
      </c>
      <c r="S26" s="4">
        <v>0</v>
      </c>
      <c r="T26" s="4">
        <v>2960</v>
      </c>
      <c r="U26" s="4">
        <v>3</v>
      </c>
      <c r="V26" s="4">
        <v>11</v>
      </c>
      <c r="W26" s="4">
        <v>2</v>
      </c>
      <c r="X26" s="4">
        <v>8</v>
      </c>
      <c r="Y26" s="4">
        <v>2</v>
      </c>
      <c r="Z26" s="4">
        <v>4</v>
      </c>
      <c r="AA26" s="4">
        <v>2</v>
      </c>
      <c r="AB26" s="4">
        <v>1</v>
      </c>
      <c r="AC26" s="4">
        <v>3</v>
      </c>
    </row>
    <row r="27" spans="1:29" x14ac:dyDescent="0.25">
      <c r="A27" s="4">
        <v>32</v>
      </c>
      <c r="B27" s="4" t="s">
        <v>39</v>
      </c>
      <c r="C27" s="4">
        <v>0</v>
      </c>
      <c r="D27" s="4">
        <v>53</v>
      </c>
      <c r="E27" s="4" t="s">
        <v>36</v>
      </c>
      <c r="F27" s="4" t="s">
        <v>48</v>
      </c>
      <c r="G27" s="4" t="s">
        <v>84</v>
      </c>
      <c r="H27" s="4" t="s">
        <v>45</v>
      </c>
      <c r="I27" s="4" t="s">
        <v>98</v>
      </c>
      <c r="J27" s="4" t="s">
        <v>52</v>
      </c>
      <c r="K27" s="4" t="s">
        <v>141</v>
      </c>
      <c r="L27" s="4">
        <v>5</v>
      </c>
      <c r="M27" s="4" t="s">
        <v>33</v>
      </c>
      <c r="N27" s="4" t="s">
        <v>90</v>
      </c>
      <c r="O27" s="4" t="s">
        <v>95</v>
      </c>
      <c r="P27" s="4" t="s">
        <v>95</v>
      </c>
      <c r="Q27" s="4" t="s">
        <v>96</v>
      </c>
      <c r="R27" s="4" t="s">
        <v>39</v>
      </c>
      <c r="S27" s="4">
        <v>0</v>
      </c>
      <c r="T27" s="4">
        <v>19094</v>
      </c>
      <c r="U27" s="4">
        <v>3</v>
      </c>
      <c r="V27" s="4">
        <v>11</v>
      </c>
      <c r="W27" s="4">
        <v>3</v>
      </c>
      <c r="X27" s="4">
        <v>26</v>
      </c>
      <c r="Y27" s="4">
        <v>4</v>
      </c>
      <c r="Z27" s="4">
        <v>14</v>
      </c>
      <c r="AA27" s="4">
        <v>13</v>
      </c>
      <c r="AB27" s="4">
        <v>4</v>
      </c>
      <c r="AC27" s="4">
        <v>8</v>
      </c>
    </row>
    <row r="28" spans="1:29" x14ac:dyDescent="0.25">
      <c r="A28" s="4">
        <v>33</v>
      </c>
      <c r="B28" s="4" t="s">
        <v>32</v>
      </c>
      <c r="C28" s="4">
        <v>1</v>
      </c>
      <c r="D28" s="4">
        <v>32</v>
      </c>
      <c r="E28" s="4" t="s">
        <v>36</v>
      </c>
      <c r="F28" s="4" t="s">
        <v>38</v>
      </c>
      <c r="G28" s="4" t="s">
        <v>82</v>
      </c>
      <c r="H28" s="4" t="s">
        <v>35</v>
      </c>
      <c r="I28" s="4" t="s">
        <v>98</v>
      </c>
      <c r="J28" s="4" t="s">
        <v>43</v>
      </c>
      <c r="K28" s="4" t="s">
        <v>138</v>
      </c>
      <c r="L28" s="4">
        <v>16</v>
      </c>
      <c r="M28" s="4" t="s">
        <v>40</v>
      </c>
      <c r="N28" s="4" t="s">
        <v>93</v>
      </c>
      <c r="O28" s="4" t="s">
        <v>94</v>
      </c>
      <c r="P28" s="4" t="s">
        <v>97</v>
      </c>
      <c r="Q28" s="4" t="s">
        <v>94</v>
      </c>
      <c r="R28" s="4" t="s">
        <v>32</v>
      </c>
      <c r="S28" s="4">
        <v>1</v>
      </c>
      <c r="T28" s="4">
        <v>3919</v>
      </c>
      <c r="U28" s="4">
        <v>4</v>
      </c>
      <c r="V28" s="4">
        <v>22</v>
      </c>
      <c r="W28" s="4">
        <v>5</v>
      </c>
      <c r="X28" s="4">
        <v>10</v>
      </c>
      <c r="Y28" s="4">
        <v>1</v>
      </c>
      <c r="Z28" s="4">
        <v>10</v>
      </c>
      <c r="AA28" s="4">
        <v>2</v>
      </c>
      <c r="AB28" s="4">
        <v>6</v>
      </c>
      <c r="AC28" s="4">
        <v>7</v>
      </c>
    </row>
    <row r="29" spans="1:29" x14ac:dyDescent="0.25">
      <c r="A29" s="4">
        <v>35</v>
      </c>
      <c r="B29" s="4" t="s">
        <v>39</v>
      </c>
      <c r="C29" s="4">
        <v>0</v>
      </c>
      <c r="D29" s="4">
        <v>42</v>
      </c>
      <c r="E29" s="4" t="s">
        <v>42</v>
      </c>
      <c r="F29" s="4" t="s">
        <v>44</v>
      </c>
      <c r="G29" s="4" t="s">
        <v>83</v>
      </c>
      <c r="H29" s="4" t="s">
        <v>55</v>
      </c>
      <c r="I29" s="4" t="s">
        <v>98</v>
      </c>
      <c r="J29" s="4" t="s">
        <v>37</v>
      </c>
      <c r="K29" s="4" t="s">
        <v>137</v>
      </c>
      <c r="L29" s="4">
        <v>8</v>
      </c>
      <c r="M29" s="4" t="s">
        <v>33</v>
      </c>
      <c r="N29" s="4" t="s">
        <v>90</v>
      </c>
      <c r="O29" s="4" t="s">
        <v>95</v>
      </c>
      <c r="P29" s="4" t="s">
        <v>94</v>
      </c>
      <c r="Q29" s="4" t="s">
        <v>96</v>
      </c>
      <c r="R29" s="4" t="s">
        <v>39</v>
      </c>
      <c r="S29" s="4">
        <v>0</v>
      </c>
      <c r="T29" s="4">
        <v>6825</v>
      </c>
      <c r="U29" s="4">
        <v>3</v>
      </c>
      <c r="V29" s="4">
        <v>11</v>
      </c>
      <c r="W29" s="4">
        <v>2</v>
      </c>
      <c r="X29" s="4">
        <v>10</v>
      </c>
      <c r="Y29" s="4">
        <v>0</v>
      </c>
      <c r="Z29" s="4">
        <v>9</v>
      </c>
      <c r="AA29" s="4">
        <v>7</v>
      </c>
      <c r="AB29" s="4">
        <v>4</v>
      </c>
      <c r="AC29" s="4">
        <v>2</v>
      </c>
    </row>
    <row r="30" spans="1:29" x14ac:dyDescent="0.25">
      <c r="A30" s="4">
        <v>36</v>
      </c>
      <c r="B30" s="4" t="s">
        <v>39</v>
      </c>
      <c r="C30" s="4">
        <v>0</v>
      </c>
      <c r="D30" s="4">
        <v>44</v>
      </c>
      <c r="E30" s="4" t="s">
        <v>36</v>
      </c>
      <c r="F30" s="4" t="s">
        <v>44</v>
      </c>
      <c r="G30" s="4" t="s">
        <v>83</v>
      </c>
      <c r="H30" s="4" t="s">
        <v>47</v>
      </c>
      <c r="I30" s="4" t="s">
        <v>98</v>
      </c>
      <c r="J30" s="4" t="s">
        <v>50</v>
      </c>
      <c r="K30" s="4" t="s">
        <v>139</v>
      </c>
      <c r="L30" s="4">
        <v>7</v>
      </c>
      <c r="M30" s="4" t="s">
        <v>33</v>
      </c>
      <c r="N30" s="4" t="s">
        <v>91</v>
      </c>
      <c r="O30" s="4" t="s">
        <v>97</v>
      </c>
      <c r="P30" s="4" t="s">
        <v>96</v>
      </c>
      <c r="Q30" s="4" t="s">
        <v>96</v>
      </c>
      <c r="R30" s="4" t="s">
        <v>39</v>
      </c>
      <c r="S30" s="4">
        <v>0</v>
      </c>
      <c r="T30" s="4">
        <v>10248</v>
      </c>
      <c r="U30" s="4">
        <v>3</v>
      </c>
      <c r="V30" s="4">
        <v>14</v>
      </c>
      <c r="W30" s="4">
        <v>4</v>
      </c>
      <c r="X30" s="4">
        <v>24</v>
      </c>
      <c r="Y30" s="4">
        <v>3</v>
      </c>
      <c r="Z30" s="4">
        <v>22</v>
      </c>
      <c r="AA30" s="4">
        <v>6</v>
      </c>
      <c r="AB30" s="4">
        <v>5</v>
      </c>
      <c r="AC30" s="4">
        <v>17</v>
      </c>
    </row>
    <row r="31" spans="1:29" x14ac:dyDescent="0.25">
      <c r="A31" s="4">
        <v>38</v>
      </c>
      <c r="B31" s="4" t="s">
        <v>39</v>
      </c>
      <c r="C31" s="4">
        <v>0</v>
      </c>
      <c r="D31" s="4">
        <v>46</v>
      </c>
      <c r="E31" s="4" t="s">
        <v>36</v>
      </c>
      <c r="F31" s="4" t="s">
        <v>38</v>
      </c>
      <c r="G31" s="4" t="s">
        <v>83</v>
      </c>
      <c r="H31" s="4" t="s">
        <v>55</v>
      </c>
      <c r="I31" s="4" t="s">
        <v>98</v>
      </c>
      <c r="J31" s="4" t="s">
        <v>52</v>
      </c>
      <c r="K31" s="4" t="s">
        <v>141</v>
      </c>
      <c r="L31" s="4">
        <v>2</v>
      </c>
      <c r="M31" s="4" t="s">
        <v>33</v>
      </c>
      <c r="N31" s="4" t="s">
        <v>90</v>
      </c>
      <c r="O31" s="4" t="s">
        <v>94</v>
      </c>
      <c r="P31" s="4" t="s">
        <v>97</v>
      </c>
      <c r="Q31" s="4" t="s">
        <v>96</v>
      </c>
      <c r="R31" s="4" t="s">
        <v>39</v>
      </c>
      <c r="S31" s="4">
        <v>0</v>
      </c>
      <c r="T31" s="4">
        <v>18947</v>
      </c>
      <c r="U31" s="4">
        <v>3</v>
      </c>
      <c r="V31" s="4">
        <v>12</v>
      </c>
      <c r="W31" s="4">
        <v>2</v>
      </c>
      <c r="X31" s="4">
        <v>22</v>
      </c>
      <c r="Y31" s="4">
        <v>3</v>
      </c>
      <c r="Z31" s="4">
        <v>2</v>
      </c>
      <c r="AA31" s="4">
        <v>2</v>
      </c>
      <c r="AB31" s="4">
        <v>2</v>
      </c>
      <c r="AC31" s="4">
        <v>1</v>
      </c>
    </row>
    <row r="32" spans="1:29" x14ac:dyDescent="0.25">
      <c r="A32" s="4">
        <v>39</v>
      </c>
      <c r="B32" s="4" t="s">
        <v>39</v>
      </c>
      <c r="C32" s="4">
        <v>0</v>
      </c>
      <c r="D32" s="4">
        <v>33</v>
      </c>
      <c r="E32" s="4" t="s">
        <v>42</v>
      </c>
      <c r="F32" s="4" t="s">
        <v>38</v>
      </c>
      <c r="G32" s="4" t="s">
        <v>84</v>
      </c>
      <c r="H32" s="4" t="s">
        <v>47</v>
      </c>
      <c r="I32" s="4" t="s">
        <v>98</v>
      </c>
      <c r="J32" s="4" t="s">
        <v>46</v>
      </c>
      <c r="K32" s="4" t="s">
        <v>138</v>
      </c>
      <c r="L32" s="4">
        <v>2</v>
      </c>
      <c r="M32" s="4" t="s">
        <v>33</v>
      </c>
      <c r="N32" s="4" t="s">
        <v>90</v>
      </c>
      <c r="O32" s="4" t="s">
        <v>95</v>
      </c>
      <c r="P32" s="4" t="s">
        <v>96</v>
      </c>
      <c r="Q32" s="4" t="s">
        <v>96</v>
      </c>
      <c r="R32" s="4" t="s">
        <v>39</v>
      </c>
      <c r="S32" s="4">
        <v>0</v>
      </c>
      <c r="T32" s="4">
        <v>2496</v>
      </c>
      <c r="U32" s="4">
        <v>3</v>
      </c>
      <c r="V32" s="4">
        <v>11</v>
      </c>
      <c r="W32" s="4">
        <v>3</v>
      </c>
      <c r="X32" s="4">
        <v>7</v>
      </c>
      <c r="Y32" s="4">
        <v>4</v>
      </c>
      <c r="Z32" s="4">
        <v>1</v>
      </c>
      <c r="AA32" s="4">
        <v>1</v>
      </c>
      <c r="AB32" s="4">
        <v>0</v>
      </c>
      <c r="AC32" s="4">
        <v>0</v>
      </c>
    </row>
    <row r="33" spans="1:29" x14ac:dyDescent="0.25">
      <c r="A33" s="4">
        <v>40</v>
      </c>
      <c r="B33" s="4" t="s">
        <v>39</v>
      </c>
      <c r="C33" s="4">
        <v>0</v>
      </c>
      <c r="D33" s="4">
        <v>44</v>
      </c>
      <c r="E33" s="4" t="s">
        <v>42</v>
      </c>
      <c r="F33" s="4" t="s">
        <v>44</v>
      </c>
      <c r="G33" s="4" t="s">
        <v>83</v>
      </c>
      <c r="H33" s="4" t="s">
        <v>45</v>
      </c>
      <c r="I33" s="4" t="s">
        <v>98</v>
      </c>
      <c r="J33" s="4" t="s">
        <v>50</v>
      </c>
      <c r="K33" s="4" t="s">
        <v>137</v>
      </c>
      <c r="L33" s="4">
        <v>10</v>
      </c>
      <c r="M33" s="4" t="s">
        <v>33</v>
      </c>
      <c r="N33" s="4" t="s">
        <v>90</v>
      </c>
      <c r="O33" s="4" t="s">
        <v>96</v>
      </c>
      <c r="P33" s="4" t="s">
        <v>96</v>
      </c>
      <c r="Q33" s="4" t="s">
        <v>96</v>
      </c>
      <c r="R33" s="4" t="s">
        <v>32</v>
      </c>
      <c r="S33" s="4">
        <v>1</v>
      </c>
      <c r="T33" s="4">
        <v>6465</v>
      </c>
      <c r="U33" s="4">
        <v>3</v>
      </c>
      <c r="V33" s="4">
        <v>13</v>
      </c>
      <c r="W33" s="4">
        <v>5</v>
      </c>
      <c r="X33" s="4">
        <v>9</v>
      </c>
      <c r="Y33" s="4">
        <v>2</v>
      </c>
      <c r="Z33" s="4">
        <v>4</v>
      </c>
      <c r="AA33" s="4">
        <v>2</v>
      </c>
      <c r="AB33" s="4">
        <v>1</v>
      </c>
      <c r="AC33" s="4">
        <v>3</v>
      </c>
    </row>
    <row r="34" spans="1:29" x14ac:dyDescent="0.25">
      <c r="A34" s="4">
        <v>41</v>
      </c>
      <c r="B34" s="4" t="s">
        <v>39</v>
      </c>
      <c r="C34" s="4">
        <v>0</v>
      </c>
      <c r="D34" s="4">
        <v>30</v>
      </c>
      <c r="E34" s="4" t="s">
        <v>42</v>
      </c>
      <c r="F34" s="4" t="s">
        <v>38</v>
      </c>
      <c r="G34" s="4" t="s">
        <v>81</v>
      </c>
      <c r="H34" s="4" t="s">
        <v>47</v>
      </c>
      <c r="I34" s="4" t="s">
        <v>98</v>
      </c>
      <c r="J34" s="4" t="s">
        <v>46</v>
      </c>
      <c r="K34" s="4" t="s">
        <v>138</v>
      </c>
      <c r="L34" s="4">
        <v>9</v>
      </c>
      <c r="M34" s="4" t="s">
        <v>33</v>
      </c>
      <c r="N34" s="4" t="s">
        <v>91</v>
      </c>
      <c r="O34" s="4" t="s">
        <v>96</v>
      </c>
      <c r="P34" s="4" t="s">
        <v>95</v>
      </c>
      <c r="Q34" s="4" t="s">
        <v>97</v>
      </c>
      <c r="R34" s="4" t="s">
        <v>39</v>
      </c>
      <c r="S34" s="4">
        <v>0</v>
      </c>
      <c r="T34" s="4">
        <v>2206</v>
      </c>
      <c r="U34" s="4">
        <v>3</v>
      </c>
      <c r="V34" s="4">
        <v>13</v>
      </c>
      <c r="W34" s="4">
        <v>5</v>
      </c>
      <c r="X34" s="4">
        <v>10</v>
      </c>
      <c r="Y34" s="4">
        <v>1</v>
      </c>
      <c r="Z34" s="4">
        <v>10</v>
      </c>
      <c r="AA34" s="4">
        <v>0</v>
      </c>
      <c r="AB34" s="4">
        <v>1</v>
      </c>
      <c r="AC34" s="4">
        <v>8</v>
      </c>
    </row>
    <row r="35" spans="1:29" x14ac:dyDescent="0.25">
      <c r="A35" s="4">
        <v>42</v>
      </c>
      <c r="B35" s="4" t="s">
        <v>32</v>
      </c>
      <c r="C35" s="4">
        <v>1</v>
      </c>
      <c r="D35" s="4">
        <v>39</v>
      </c>
      <c r="E35" s="4" t="s">
        <v>42</v>
      </c>
      <c r="F35" s="4" t="s">
        <v>44</v>
      </c>
      <c r="G35" s="4" t="s">
        <v>84</v>
      </c>
      <c r="H35" s="4" t="s">
        <v>56</v>
      </c>
      <c r="I35" s="4" t="s">
        <v>98</v>
      </c>
      <c r="J35" s="4" t="s">
        <v>53</v>
      </c>
      <c r="K35" s="4" t="s">
        <v>137</v>
      </c>
      <c r="L35" s="4">
        <v>5</v>
      </c>
      <c r="M35" s="4" t="s">
        <v>33</v>
      </c>
      <c r="N35" s="4" t="s">
        <v>90</v>
      </c>
      <c r="O35" s="4" t="s">
        <v>96</v>
      </c>
      <c r="P35" s="4" t="s">
        <v>96</v>
      </c>
      <c r="Q35" s="4" t="s">
        <v>95</v>
      </c>
      <c r="R35" s="4" t="s">
        <v>39</v>
      </c>
      <c r="S35" s="4">
        <v>0</v>
      </c>
      <c r="T35" s="4">
        <v>2086</v>
      </c>
      <c r="U35" s="4">
        <v>3</v>
      </c>
      <c r="V35" s="4">
        <v>14</v>
      </c>
      <c r="W35" s="4">
        <v>6</v>
      </c>
      <c r="X35" s="4">
        <v>19</v>
      </c>
      <c r="Y35" s="4">
        <v>3</v>
      </c>
      <c r="Z35" s="4">
        <v>1</v>
      </c>
      <c r="AA35" s="4">
        <v>0</v>
      </c>
      <c r="AB35" s="4">
        <v>0</v>
      </c>
      <c r="AC35" s="4">
        <v>0</v>
      </c>
    </row>
    <row r="36" spans="1:29" x14ac:dyDescent="0.25">
      <c r="A36" s="4">
        <v>45</v>
      </c>
      <c r="B36" s="4" t="s">
        <v>32</v>
      </c>
      <c r="C36" s="4">
        <v>1</v>
      </c>
      <c r="D36" s="4">
        <v>24</v>
      </c>
      <c r="E36" s="4" t="s">
        <v>42</v>
      </c>
      <c r="F36" s="4" t="s">
        <v>44</v>
      </c>
      <c r="G36" s="4" t="s">
        <v>84</v>
      </c>
      <c r="H36" s="4" t="s">
        <v>47</v>
      </c>
      <c r="I36" s="4" t="s">
        <v>98</v>
      </c>
      <c r="J36" s="4" t="s">
        <v>43</v>
      </c>
      <c r="K36" s="4" t="s">
        <v>138</v>
      </c>
      <c r="L36" s="4">
        <v>1</v>
      </c>
      <c r="M36" s="4" t="s">
        <v>33</v>
      </c>
      <c r="N36" s="4" t="s">
        <v>90</v>
      </c>
      <c r="O36" s="4" t="s">
        <v>94</v>
      </c>
      <c r="P36" s="4" t="s">
        <v>96</v>
      </c>
      <c r="Q36" s="4" t="s">
        <v>97</v>
      </c>
      <c r="R36" s="4" t="s">
        <v>32</v>
      </c>
      <c r="S36" s="4">
        <v>1</v>
      </c>
      <c r="T36" s="4">
        <v>2293</v>
      </c>
      <c r="U36" s="4">
        <v>3</v>
      </c>
      <c r="V36" s="4">
        <v>16</v>
      </c>
      <c r="W36" s="4">
        <v>2</v>
      </c>
      <c r="X36" s="4">
        <v>6</v>
      </c>
      <c r="Y36" s="4">
        <v>2</v>
      </c>
      <c r="Z36" s="4">
        <v>2</v>
      </c>
      <c r="AA36" s="4">
        <v>0</v>
      </c>
      <c r="AB36" s="4">
        <v>2</v>
      </c>
      <c r="AC36" s="4">
        <v>0</v>
      </c>
    </row>
    <row r="37" spans="1:29" x14ac:dyDescent="0.25">
      <c r="A37" s="4">
        <v>46</v>
      </c>
      <c r="B37" s="4" t="s">
        <v>39</v>
      </c>
      <c r="C37" s="4">
        <v>0</v>
      </c>
      <c r="D37" s="4">
        <v>43</v>
      </c>
      <c r="E37" s="4" t="s">
        <v>36</v>
      </c>
      <c r="F37" s="4" t="s">
        <v>48</v>
      </c>
      <c r="G37" s="4" t="s">
        <v>81</v>
      </c>
      <c r="H37" s="4" t="s">
        <v>47</v>
      </c>
      <c r="I37" s="4" t="s">
        <v>98</v>
      </c>
      <c r="J37" s="4" t="s">
        <v>43</v>
      </c>
      <c r="K37" s="4" t="s">
        <v>138</v>
      </c>
      <c r="L37" s="4">
        <v>2</v>
      </c>
      <c r="M37" s="4" t="s">
        <v>33</v>
      </c>
      <c r="N37" s="4" t="s">
        <v>92</v>
      </c>
      <c r="O37" s="4" t="s">
        <v>96</v>
      </c>
      <c r="P37" s="4" t="s">
        <v>95</v>
      </c>
      <c r="Q37" s="4" t="s">
        <v>96</v>
      </c>
      <c r="R37" s="4" t="s">
        <v>39</v>
      </c>
      <c r="S37" s="4">
        <v>0</v>
      </c>
      <c r="T37" s="4">
        <v>2645</v>
      </c>
      <c r="U37" s="4">
        <v>3</v>
      </c>
      <c r="V37" s="4">
        <v>12</v>
      </c>
      <c r="W37" s="4">
        <v>3</v>
      </c>
      <c r="X37" s="4">
        <v>6</v>
      </c>
      <c r="Y37" s="4">
        <v>1</v>
      </c>
      <c r="Z37" s="4">
        <v>5</v>
      </c>
      <c r="AA37" s="4">
        <v>3</v>
      </c>
      <c r="AB37" s="4">
        <v>1</v>
      </c>
      <c r="AC37" s="4">
        <v>4</v>
      </c>
    </row>
    <row r="38" spans="1:29" x14ac:dyDescent="0.25">
      <c r="A38" s="4">
        <v>47</v>
      </c>
      <c r="B38" s="4" t="s">
        <v>32</v>
      </c>
      <c r="C38" s="4">
        <v>1</v>
      </c>
      <c r="D38" s="4">
        <v>50</v>
      </c>
      <c r="E38" s="4" t="s">
        <v>42</v>
      </c>
      <c r="F38" s="4" t="s">
        <v>44</v>
      </c>
      <c r="G38" s="4" t="s">
        <v>81</v>
      </c>
      <c r="H38" s="4" t="s">
        <v>55</v>
      </c>
      <c r="I38" s="4" t="s">
        <v>98</v>
      </c>
      <c r="J38" s="4" t="s">
        <v>53</v>
      </c>
      <c r="K38" s="4" t="s">
        <v>138</v>
      </c>
      <c r="L38" s="4">
        <v>3</v>
      </c>
      <c r="M38" s="4" t="s">
        <v>33</v>
      </c>
      <c r="N38" s="4" t="s">
        <v>91</v>
      </c>
      <c r="O38" s="4" t="s">
        <v>97</v>
      </c>
      <c r="P38" s="4" t="s">
        <v>95</v>
      </c>
      <c r="Q38" s="4" t="s">
        <v>95</v>
      </c>
      <c r="R38" s="4" t="s">
        <v>32</v>
      </c>
      <c r="S38" s="4">
        <v>1</v>
      </c>
      <c r="T38" s="4">
        <v>2683</v>
      </c>
      <c r="U38" s="4">
        <v>3</v>
      </c>
      <c r="V38" s="4">
        <v>14</v>
      </c>
      <c r="W38" s="4">
        <v>2</v>
      </c>
      <c r="X38" s="4">
        <v>3</v>
      </c>
      <c r="Y38" s="4">
        <v>1</v>
      </c>
      <c r="Z38" s="4">
        <v>3</v>
      </c>
      <c r="AA38" s="4">
        <v>2</v>
      </c>
      <c r="AB38" s="4">
        <v>0</v>
      </c>
      <c r="AC38" s="4">
        <v>2</v>
      </c>
    </row>
    <row r="39" spans="1:29" x14ac:dyDescent="0.25">
      <c r="A39" s="4">
        <v>49</v>
      </c>
      <c r="B39" s="4" t="s">
        <v>39</v>
      </c>
      <c r="C39" s="4">
        <v>0</v>
      </c>
      <c r="D39" s="4">
        <v>35</v>
      </c>
      <c r="E39" s="4" t="s">
        <v>36</v>
      </c>
      <c r="F39" s="4" t="s">
        <v>44</v>
      </c>
      <c r="G39" s="4" t="s">
        <v>84</v>
      </c>
      <c r="H39" s="4" t="s">
        <v>55</v>
      </c>
      <c r="I39" s="4" t="s">
        <v>98</v>
      </c>
      <c r="J39" s="4" t="s">
        <v>53</v>
      </c>
      <c r="K39" s="4" t="s">
        <v>138</v>
      </c>
      <c r="L39" s="4">
        <v>2</v>
      </c>
      <c r="M39" s="4" t="s">
        <v>33</v>
      </c>
      <c r="N39" s="4" t="s">
        <v>90</v>
      </c>
      <c r="O39" s="4" t="s">
        <v>96</v>
      </c>
      <c r="P39" s="4" t="s">
        <v>96</v>
      </c>
      <c r="Q39" s="4" t="s">
        <v>97</v>
      </c>
      <c r="R39" s="4" t="s">
        <v>39</v>
      </c>
      <c r="S39" s="4">
        <v>0</v>
      </c>
      <c r="T39" s="4">
        <v>2014</v>
      </c>
      <c r="U39" s="4">
        <v>3</v>
      </c>
      <c r="V39" s="4">
        <v>13</v>
      </c>
      <c r="W39" s="4">
        <v>3</v>
      </c>
      <c r="X39" s="4">
        <v>2</v>
      </c>
      <c r="Y39" s="4">
        <v>1</v>
      </c>
      <c r="Z39" s="4">
        <v>2</v>
      </c>
      <c r="AA39" s="4">
        <v>2</v>
      </c>
      <c r="AB39" s="4">
        <v>2</v>
      </c>
      <c r="AC39" s="4">
        <v>2</v>
      </c>
    </row>
    <row r="40" spans="1:29" x14ac:dyDescent="0.25">
      <c r="A40" s="4">
        <v>51</v>
      </c>
      <c r="B40" s="4" t="s">
        <v>39</v>
      </c>
      <c r="C40" s="4">
        <v>0</v>
      </c>
      <c r="D40" s="4">
        <v>36</v>
      </c>
      <c r="E40" s="4" t="s">
        <v>36</v>
      </c>
      <c r="F40" s="4" t="s">
        <v>44</v>
      </c>
      <c r="G40" s="4" t="s">
        <v>83</v>
      </c>
      <c r="H40" s="4" t="s">
        <v>35</v>
      </c>
      <c r="I40" s="4" t="s">
        <v>98</v>
      </c>
      <c r="J40" s="4" t="s">
        <v>43</v>
      </c>
      <c r="K40" s="4" t="s">
        <v>138</v>
      </c>
      <c r="L40" s="4">
        <v>5</v>
      </c>
      <c r="M40" s="4" t="s">
        <v>33</v>
      </c>
      <c r="N40" s="4" t="s">
        <v>91</v>
      </c>
      <c r="O40" s="4" t="s">
        <v>94</v>
      </c>
      <c r="P40" s="4" t="s">
        <v>97</v>
      </c>
      <c r="Q40" s="4" t="s">
        <v>96</v>
      </c>
      <c r="R40" s="4" t="s">
        <v>32</v>
      </c>
      <c r="S40" s="4">
        <v>1</v>
      </c>
      <c r="T40" s="4">
        <v>3419</v>
      </c>
      <c r="U40" s="4">
        <v>3</v>
      </c>
      <c r="V40" s="4">
        <v>14</v>
      </c>
      <c r="W40" s="4">
        <v>3</v>
      </c>
      <c r="X40" s="4">
        <v>6</v>
      </c>
      <c r="Y40" s="4">
        <v>9</v>
      </c>
      <c r="Z40" s="4">
        <v>1</v>
      </c>
      <c r="AA40" s="4">
        <v>1</v>
      </c>
      <c r="AB40" s="4">
        <v>0</v>
      </c>
      <c r="AC40" s="4">
        <v>0</v>
      </c>
    </row>
    <row r="41" spans="1:29" x14ac:dyDescent="0.25">
      <c r="A41" s="4">
        <v>52</v>
      </c>
      <c r="B41" s="4" t="s">
        <v>39</v>
      </c>
      <c r="C41" s="4">
        <v>0</v>
      </c>
      <c r="D41" s="4">
        <v>33</v>
      </c>
      <c r="E41" s="4" t="s">
        <v>36</v>
      </c>
      <c r="F41" s="4" t="s">
        <v>44</v>
      </c>
      <c r="G41" s="4" t="s">
        <v>84</v>
      </c>
      <c r="H41" s="4" t="s">
        <v>35</v>
      </c>
      <c r="I41" s="4" t="s">
        <v>98</v>
      </c>
      <c r="J41" s="4" t="s">
        <v>37</v>
      </c>
      <c r="K41" s="4" t="s">
        <v>137</v>
      </c>
      <c r="L41" s="4">
        <v>1</v>
      </c>
      <c r="M41" s="4" t="s">
        <v>40</v>
      </c>
      <c r="N41" s="4" t="s">
        <v>92</v>
      </c>
      <c r="O41" s="4" t="s">
        <v>95</v>
      </c>
      <c r="P41" s="4" t="s">
        <v>97</v>
      </c>
      <c r="Q41" s="4" t="s">
        <v>97</v>
      </c>
      <c r="R41" s="4" t="s">
        <v>39</v>
      </c>
      <c r="S41" s="4">
        <v>0</v>
      </c>
      <c r="T41" s="4">
        <v>5376</v>
      </c>
      <c r="U41" s="4">
        <v>3</v>
      </c>
      <c r="V41" s="4">
        <v>19</v>
      </c>
      <c r="W41" s="4">
        <v>3</v>
      </c>
      <c r="X41" s="4">
        <v>10</v>
      </c>
      <c r="Y41" s="4">
        <v>2</v>
      </c>
      <c r="Z41" s="4">
        <v>5</v>
      </c>
      <c r="AA41" s="4">
        <v>3</v>
      </c>
      <c r="AB41" s="4">
        <v>1</v>
      </c>
      <c r="AC41" s="4">
        <v>3</v>
      </c>
    </row>
    <row r="42" spans="1:29" x14ac:dyDescent="0.25">
      <c r="A42" s="4">
        <v>53</v>
      </c>
      <c r="B42" s="4" t="s">
        <v>39</v>
      </c>
      <c r="C42" s="4">
        <v>0</v>
      </c>
      <c r="D42" s="4">
        <v>35</v>
      </c>
      <c r="E42" s="4" t="s">
        <v>42</v>
      </c>
      <c r="F42" s="4" t="s">
        <v>48</v>
      </c>
      <c r="G42" s="4" t="s">
        <v>81</v>
      </c>
      <c r="H42" s="4" t="s">
        <v>45</v>
      </c>
      <c r="I42" s="4" t="s">
        <v>98</v>
      </c>
      <c r="J42" s="4" t="s">
        <v>46</v>
      </c>
      <c r="K42" s="4" t="s">
        <v>138</v>
      </c>
      <c r="L42" s="4">
        <v>4</v>
      </c>
      <c r="M42" s="4" t="s">
        <v>33</v>
      </c>
      <c r="N42" s="4" t="s">
        <v>90</v>
      </c>
      <c r="O42" s="4" t="s">
        <v>95</v>
      </c>
      <c r="P42" s="4" t="s">
        <v>96</v>
      </c>
      <c r="Q42" s="4" t="s">
        <v>95</v>
      </c>
      <c r="R42" s="4" t="s">
        <v>39</v>
      </c>
      <c r="S42" s="4">
        <v>0</v>
      </c>
      <c r="T42" s="4">
        <v>1951</v>
      </c>
      <c r="U42" s="4">
        <v>3</v>
      </c>
      <c r="V42" s="4">
        <v>12</v>
      </c>
      <c r="W42" s="4">
        <v>3</v>
      </c>
      <c r="X42" s="4">
        <v>1</v>
      </c>
      <c r="Y42" s="4">
        <v>1</v>
      </c>
      <c r="Z42" s="4">
        <v>1</v>
      </c>
      <c r="AA42" s="4">
        <v>0</v>
      </c>
      <c r="AB42" s="4">
        <v>0</v>
      </c>
      <c r="AC42" s="4">
        <v>0</v>
      </c>
    </row>
    <row r="43" spans="1:29" x14ac:dyDescent="0.25">
      <c r="A43" s="4">
        <v>54</v>
      </c>
      <c r="B43" s="4" t="s">
        <v>39</v>
      </c>
      <c r="C43" s="4">
        <v>0</v>
      </c>
      <c r="D43" s="4">
        <v>27</v>
      </c>
      <c r="E43" s="4" t="s">
        <v>36</v>
      </c>
      <c r="F43" s="4" t="s">
        <v>48</v>
      </c>
      <c r="G43" s="4" t="s">
        <v>83</v>
      </c>
      <c r="H43" s="4" t="s">
        <v>35</v>
      </c>
      <c r="I43" s="4" t="s">
        <v>98</v>
      </c>
      <c r="J43" s="4" t="s">
        <v>46</v>
      </c>
      <c r="K43" s="4" t="s">
        <v>138</v>
      </c>
      <c r="L43" s="4">
        <v>2</v>
      </c>
      <c r="M43" s="4" t="s">
        <v>33</v>
      </c>
      <c r="N43" s="4" t="s">
        <v>90</v>
      </c>
      <c r="O43" s="4" t="s">
        <v>96</v>
      </c>
      <c r="P43" s="4" t="s">
        <v>97</v>
      </c>
      <c r="Q43" s="4" t="s">
        <v>96</v>
      </c>
      <c r="R43" s="4" t="s">
        <v>39</v>
      </c>
      <c r="S43" s="4">
        <v>0</v>
      </c>
      <c r="T43" s="4">
        <v>2341</v>
      </c>
      <c r="U43" s="4">
        <v>3</v>
      </c>
      <c r="V43" s="4">
        <v>13</v>
      </c>
      <c r="W43" s="4">
        <v>6</v>
      </c>
      <c r="X43" s="4">
        <v>1</v>
      </c>
      <c r="Y43" s="4">
        <v>1</v>
      </c>
      <c r="Z43" s="4">
        <v>1</v>
      </c>
      <c r="AA43" s="4">
        <v>0</v>
      </c>
      <c r="AB43" s="4">
        <v>0</v>
      </c>
      <c r="AC43" s="4">
        <v>0</v>
      </c>
    </row>
    <row r="44" spans="1:29" x14ac:dyDescent="0.25">
      <c r="A44" s="4">
        <v>55</v>
      </c>
      <c r="B44" s="4" t="s">
        <v>32</v>
      </c>
      <c r="C44" s="4">
        <v>1</v>
      </c>
      <c r="D44" s="4">
        <v>26</v>
      </c>
      <c r="E44" s="4" t="s">
        <v>42</v>
      </c>
      <c r="F44" s="4" t="s">
        <v>38</v>
      </c>
      <c r="G44" s="4" t="s">
        <v>84</v>
      </c>
      <c r="H44" s="4" t="s">
        <v>35</v>
      </c>
      <c r="I44" s="4" t="s">
        <v>98</v>
      </c>
      <c r="J44" s="4" t="s">
        <v>46</v>
      </c>
      <c r="K44" s="4" t="s">
        <v>138</v>
      </c>
      <c r="L44" s="4">
        <v>25</v>
      </c>
      <c r="M44" s="4" t="s">
        <v>33</v>
      </c>
      <c r="N44" s="4" t="s">
        <v>93</v>
      </c>
      <c r="O44" s="4" t="s">
        <v>97</v>
      </c>
      <c r="P44" s="4" t="s">
        <v>95</v>
      </c>
      <c r="Q44" s="4" t="s">
        <v>95</v>
      </c>
      <c r="R44" s="4" t="s">
        <v>39</v>
      </c>
      <c r="S44" s="4">
        <v>0</v>
      </c>
      <c r="T44" s="4">
        <v>2293</v>
      </c>
      <c r="U44" s="4">
        <v>3</v>
      </c>
      <c r="V44" s="4">
        <v>12</v>
      </c>
      <c r="W44" s="4">
        <v>2</v>
      </c>
      <c r="X44" s="4">
        <v>1</v>
      </c>
      <c r="Y44" s="4">
        <v>1</v>
      </c>
      <c r="Z44" s="4">
        <v>1</v>
      </c>
      <c r="AA44" s="4">
        <v>0</v>
      </c>
      <c r="AB44" s="4">
        <v>0</v>
      </c>
      <c r="AC44" s="4">
        <v>1</v>
      </c>
    </row>
    <row r="45" spans="1:29" x14ac:dyDescent="0.25">
      <c r="A45" s="4">
        <v>56</v>
      </c>
      <c r="B45" s="4" t="s">
        <v>39</v>
      </c>
      <c r="C45" s="4">
        <v>0</v>
      </c>
      <c r="D45" s="4">
        <v>27</v>
      </c>
      <c r="E45" s="4" t="s">
        <v>42</v>
      </c>
      <c r="F45" s="4" t="s">
        <v>38</v>
      </c>
      <c r="G45" s="4" t="s">
        <v>84</v>
      </c>
      <c r="H45" s="4" t="s">
        <v>35</v>
      </c>
      <c r="I45" s="4" t="s">
        <v>98</v>
      </c>
      <c r="J45" s="4" t="s">
        <v>37</v>
      </c>
      <c r="K45" s="4" t="s">
        <v>139</v>
      </c>
      <c r="L45" s="4">
        <v>8</v>
      </c>
      <c r="M45" s="4" t="s">
        <v>40</v>
      </c>
      <c r="N45" s="4" t="s">
        <v>90</v>
      </c>
      <c r="O45" s="4" t="s">
        <v>96</v>
      </c>
      <c r="P45" s="4" t="s">
        <v>95</v>
      </c>
      <c r="Q45" s="4" t="s">
        <v>96</v>
      </c>
      <c r="R45" s="4" t="s">
        <v>39</v>
      </c>
      <c r="S45" s="4">
        <v>0</v>
      </c>
      <c r="T45" s="4">
        <v>8726</v>
      </c>
      <c r="U45" s="4">
        <v>3</v>
      </c>
      <c r="V45" s="4">
        <v>15</v>
      </c>
      <c r="W45" s="4">
        <v>0</v>
      </c>
      <c r="X45" s="4">
        <v>9</v>
      </c>
      <c r="Y45" s="4">
        <v>1</v>
      </c>
      <c r="Z45" s="4">
        <v>9</v>
      </c>
      <c r="AA45" s="4">
        <v>8</v>
      </c>
      <c r="AB45" s="4">
        <v>1</v>
      </c>
      <c r="AC45" s="4">
        <v>7</v>
      </c>
    </row>
    <row r="46" spans="1:29" x14ac:dyDescent="0.25">
      <c r="A46" s="4">
        <v>57</v>
      </c>
      <c r="B46" s="4" t="s">
        <v>39</v>
      </c>
      <c r="C46" s="4">
        <v>0</v>
      </c>
      <c r="D46" s="4">
        <v>30</v>
      </c>
      <c r="E46" s="4" t="s">
        <v>36</v>
      </c>
      <c r="F46" s="4" t="s">
        <v>38</v>
      </c>
      <c r="G46" s="4" t="s">
        <v>81</v>
      </c>
      <c r="H46" s="4" t="s">
        <v>47</v>
      </c>
      <c r="I46" s="4" t="s">
        <v>98</v>
      </c>
      <c r="J46" s="4" t="s">
        <v>46</v>
      </c>
      <c r="K46" s="4" t="s">
        <v>137</v>
      </c>
      <c r="L46" s="4">
        <v>1</v>
      </c>
      <c r="M46" s="4" t="s">
        <v>40</v>
      </c>
      <c r="N46" s="4" t="s">
        <v>90</v>
      </c>
      <c r="O46" s="4" t="s">
        <v>95</v>
      </c>
      <c r="P46" s="4" t="s">
        <v>96</v>
      </c>
      <c r="Q46" s="4" t="s">
        <v>96</v>
      </c>
      <c r="R46" s="4" t="s">
        <v>39</v>
      </c>
      <c r="S46" s="4">
        <v>0</v>
      </c>
      <c r="T46" s="4">
        <v>4011</v>
      </c>
      <c r="U46" s="4">
        <v>4</v>
      </c>
      <c r="V46" s="4">
        <v>23</v>
      </c>
      <c r="W46" s="4">
        <v>2</v>
      </c>
      <c r="X46" s="4">
        <v>12</v>
      </c>
      <c r="Y46" s="4">
        <v>1</v>
      </c>
      <c r="Z46" s="4">
        <v>12</v>
      </c>
      <c r="AA46" s="4">
        <v>8</v>
      </c>
      <c r="AB46" s="4">
        <v>3</v>
      </c>
      <c r="AC46" s="4">
        <v>7</v>
      </c>
    </row>
    <row r="47" spans="1:29" x14ac:dyDescent="0.25">
      <c r="A47" s="4">
        <v>58</v>
      </c>
      <c r="B47" s="4" t="s">
        <v>32</v>
      </c>
      <c r="C47" s="4">
        <v>1</v>
      </c>
      <c r="D47" s="4">
        <v>41</v>
      </c>
      <c r="E47" s="4" t="s">
        <v>36</v>
      </c>
      <c r="F47" s="4" t="s">
        <v>44</v>
      </c>
      <c r="G47" s="4" t="s">
        <v>84</v>
      </c>
      <c r="H47" s="4" t="s">
        <v>56</v>
      </c>
      <c r="I47" s="4" t="s">
        <v>98</v>
      </c>
      <c r="J47" s="4" t="s">
        <v>54</v>
      </c>
      <c r="K47" s="4" t="s">
        <v>141</v>
      </c>
      <c r="L47" s="4">
        <v>12</v>
      </c>
      <c r="M47" s="4" t="s">
        <v>33</v>
      </c>
      <c r="N47" s="4" t="s">
        <v>90</v>
      </c>
      <c r="O47" s="4" t="s">
        <v>94</v>
      </c>
      <c r="P47" s="4" t="s">
        <v>95</v>
      </c>
      <c r="Q47" s="4" t="s">
        <v>96</v>
      </c>
      <c r="R47" s="4" t="s">
        <v>39</v>
      </c>
      <c r="S47" s="4">
        <v>0</v>
      </c>
      <c r="T47" s="4">
        <v>19545</v>
      </c>
      <c r="U47" s="4">
        <v>3</v>
      </c>
      <c r="V47" s="4">
        <v>12</v>
      </c>
      <c r="W47" s="4">
        <v>0</v>
      </c>
      <c r="X47" s="4">
        <v>23</v>
      </c>
      <c r="Y47" s="4">
        <v>1</v>
      </c>
      <c r="Z47" s="4">
        <v>22</v>
      </c>
      <c r="AA47" s="4">
        <v>15</v>
      </c>
      <c r="AB47" s="4">
        <v>15</v>
      </c>
      <c r="AC47" s="4">
        <v>8</v>
      </c>
    </row>
    <row r="48" spans="1:29" x14ac:dyDescent="0.25">
      <c r="A48" s="4">
        <v>60</v>
      </c>
      <c r="B48" s="4" t="s">
        <v>39</v>
      </c>
      <c r="C48" s="4">
        <v>0</v>
      </c>
      <c r="D48" s="4">
        <v>34</v>
      </c>
      <c r="E48" s="4" t="s">
        <v>42</v>
      </c>
      <c r="F48" s="4" t="s">
        <v>38</v>
      </c>
      <c r="G48" s="4" t="s">
        <v>83</v>
      </c>
      <c r="H48" s="4" t="s">
        <v>55</v>
      </c>
      <c r="I48" s="4" t="s">
        <v>98</v>
      </c>
      <c r="J48" s="4" t="s">
        <v>37</v>
      </c>
      <c r="K48" s="4" t="s">
        <v>137</v>
      </c>
      <c r="L48" s="4">
        <v>23</v>
      </c>
      <c r="M48" s="4" t="s">
        <v>51</v>
      </c>
      <c r="N48" s="4" t="s">
        <v>90</v>
      </c>
      <c r="O48" s="4" t="s">
        <v>94</v>
      </c>
      <c r="P48" s="4" t="s">
        <v>95</v>
      </c>
      <c r="Q48" s="4" t="s">
        <v>95</v>
      </c>
      <c r="R48" s="4" t="s">
        <v>39</v>
      </c>
      <c r="S48" s="4">
        <v>0</v>
      </c>
      <c r="T48" s="4">
        <v>4568</v>
      </c>
      <c r="U48" s="4">
        <v>4</v>
      </c>
      <c r="V48" s="4">
        <v>20</v>
      </c>
      <c r="W48" s="4">
        <v>2</v>
      </c>
      <c r="X48" s="4">
        <v>10</v>
      </c>
      <c r="Y48" s="4">
        <v>0</v>
      </c>
      <c r="Z48" s="4">
        <v>9</v>
      </c>
      <c r="AA48" s="4">
        <v>5</v>
      </c>
      <c r="AB48" s="4">
        <v>8</v>
      </c>
      <c r="AC48" s="4">
        <v>7</v>
      </c>
    </row>
    <row r="49" spans="1:29" x14ac:dyDescent="0.25">
      <c r="A49" s="4">
        <v>61</v>
      </c>
      <c r="B49" s="4" t="s">
        <v>39</v>
      </c>
      <c r="C49" s="4">
        <v>0</v>
      </c>
      <c r="D49" s="4">
        <v>37</v>
      </c>
      <c r="E49" s="4" t="s">
        <v>42</v>
      </c>
      <c r="F49" s="4" t="s">
        <v>44</v>
      </c>
      <c r="G49" s="4" t="s">
        <v>81</v>
      </c>
      <c r="H49" s="4" t="s">
        <v>35</v>
      </c>
      <c r="I49" s="4" t="s">
        <v>98</v>
      </c>
      <c r="J49" s="4" t="s">
        <v>43</v>
      </c>
      <c r="K49" s="4" t="s">
        <v>138</v>
      </c>
      <c r="L49" s="4">
        <v>19</v>
      </c>
      <c r="M49" s="4" t="s">
        <v>33</v>
      </c>
      <c r="N49" s="4" t="s">
        <v>90</v>
      </c>
      <c r="O49" s="4" t="s">
        <v>94</v>
      </c>
      <c r="P49" s="4" t="s">
        <v>94</v>
      </c>
      <c r="Q49" s="4" t="s">
        <v>97</v>
      </c>
      <c r="R49" s="4" t="s">
        <v>39</v>
      </c>
      <c r="S49" s="4">
        <v>0</v>
      </c>
      <c r="T49" s="4">
        <v>3022</v>
      </c>
      <c r="U49" s="4">
        <v>4</v>
      </c>
      <c r="V49" s="4">
        <v>21</v>
      </c>
      <c r="W49" s="4">
        <v>1</v>
      </c>
      <c r="X49" s="4">
        <v>8</v>
      </c>
      <c r="Y49" s="4">
        <v>4</v>
      </c>
      <c r="Z49" s="4">
        <v>1</v>
      </c>
      <c r="AA49" s="4">
        <v>0</v>
      </c>
      <c r="AB49" s="4">
        <v>0</v>
      </c>
      <c r="AC49" s="4">
        <v>0</v>
      </c>
    </row>
    <row r="50" spans="1:29" x14ac:dyDescent="0.25">
      <c r="A50" s="4">
        <v>62</v>
      </c>
      <c r="B50" s="4" t="s">
        <v>39</v>
      </c>
      <c r="C50" s="4">
        <v>0</v>
      </c>
      <c r="D50" s="4">
        <v>46</v>
      </c>
      <c r="E50" s="4" t="s">
        <v>42</v>
      </c>
      <c r="F50" s="4" t="s">
        <v>38</v>
      </c>
      <c r="G50" s="4" t="s">
        <v>83</v>
      </c>
      <c r="H50" s="4" t="s">
        <v>55</v>
      </c>
      <c r="I50" s="4" t="s">
        <v>98</v>
      </c>
      <c r="J50" s="4" t="s">
        <v>37</v>
      </c>
      <c r="K50" s="4" t="s">
        <v>137</v>
      </c>
      <c r="L50" s="4">
        <v>5</v>
      </c>
      <c r="M50" s="4" t="s">
        <v>40</v>
      </c>
      <c r="N50" s="4" t="s">
        <v>90</v>
      </c>
      <c r="O50" s="4" t="s">
        <v>97</v>
      </c>
      <c r="P50" s="4" t="s">
        <v>96</v>
      </c>
      <c r="Q50" s="4" t="s">
        <v>95</v>
      </c>
      <c r="R50" s="4" t="s">
        <v>32</v>
      </c>
      <c r="S50" s="4">
        <v>1</v>
      </c>
      <c r="T50" s="4">
        <v>5772</v>
      </c>
      <c r="U50" s="4">
        <v>4</v>
      </c>
      <c r="V50" s="4">
        <v>21</v>
      </c>
      <c r="W50" s="4">
        <v>4</v>
      </c>
      <c r="X50" s="4">
        <v>14</v>
      </c>
      <c r="Y50" s="4">
        <v>4</v>
      </c>
      <c r="Z50" s="4">
        <v>9</v>
      </c>
      <c r="AA50" s="4">
        <v>6</v>
      </c>
      <c r="AB50" s="4">
        <v>0</v>
      </c>
      <c r="AC50" s="4">
        <v>8</v>
      </c>
    </row>
    <row r="51" spans="1:29" x14ac:dyDescent="0.25">
      <c r="A51" s="4">
        <v>63</v>
      </c>
      <c r="B51" s="4" t="s">
        <v>39</v>
      </c>
      <c r="C51" s="4">
        <v>0</v>
      </c>
      <c r="D51" s="4">
        <v>35</v>
      </c>
      <c r="E51" s="4" t="s">
        <v>42</v>
      </c>
      <c r="F51" s="4" t="s">
        <v>44</v>
      </c>
      <c r="G51" s="4" t="s">
        <v>82</v>
      </c>
      <c r="H51" s="4" t="s">
        <v>35</v>
      </c>
      <c r="I51" s="4" t="s">
        <v>98</v>
      </c>
      <c r="J51" s="4" t="s">
        <v>46</v>
      </c>
      <c r="K51" s="4" t="s">
        <v>138</v>
      </c>
      <c r="L51" s="4">
        <v>8</v>
      </c>
      <c r="M51" s="4" t="s">
        <v>33</v>
      </c>
      <c r="N51" s="4" t="s">
        <v>92</v>
      </c>
      <c r="O51" s="4" t="s">
        <v>96</v>
      </c>
      <c r="P51" s="4" t="s">
        <v>96</v>
      </c>
      <c r="Q51" s="4" t="s">
        <v>96</v>
      </c>
      <c r="R51" s="4" t="s">
        <v>39</v>
      </c>
      <c r="S51" s="4">
        <v>0</v>
      </c>
      <c r="T51" s="4">
        <v>2269</v>
      </c>
      <c r="U51" s="4">
        <v>3</v>
      </c>
      <c r="V51" s="4">
        <v>19</v>
      </c>
      <c r="W51" s="4">
        <v>2</v>
      </c>
      <c r="X51" s="4">
        <v>1</v>
      </c>
      <c r="Y51" s="4">
        <v>1</v>
      </c>
      <c r="Z51" s="4">
        <v>1</v>
      </c>
      <c r="AA51" s="4">
        <v>0</v>
      </c>
      <c r="AB51" s="4">
        <v>0</v>
      </c>
      <c r="AC51" s="4">
        <v>1</v>
      </c>
    </row>
    <row r="52" spans="1:29" x14ac:dyDescent="0.25">
      <c r="A52" s="4">
        <v>64</v>
      </c>
      <c r="B52" s="4" t="s">
        <v>32</v>
      </c>
      <c r="C52" s="4">
        <v>1</v>
      </c>
      <c r="D52" s="4">
        <v>48</v>
      </c>
      <c r="E52" s="4" t="s">
        <v>42</v>
      </c>
      <c r="F52" s="4" t="s">
        <v>38</v>
      </c>
      <c r="G52" s="4" t="s">
        <v>81</v>
      </c>
      <c r="H52" s="4" t="s">
        <v>35</v>
      </c>
      <c r="I52" s="4" t="s">
        <v>98</v>
      </c>
      <c r="J52" s="4" t="s">
        <v>46</v>
      </c>
      <c r="K52" s="4" t="s">
        <v>139</v>
      </c>
      <c r="L52" s="4">
        <v>1</v>
      </c>
      <c r="M52" s="4" t="s">
        <v>33</v>
      </c>
      <c r="N52" s="4" t="s">
        <v>91</v>
      </c>
      <c r="O52" s="4" t="s">
        <v>97</v>
      </c>
      <c r="P52" s="4" t="s">
        <v>95</v>
      </c>
      <c r="Q52" s="4" t="s">
        <v>96</v>
      </c>
      <c r="R52" s="4" t="s">
        <v>32</v>
      </c>
      <c r="S52" s="4">
        <v>1</v>
      </c>
      <c r="T52" s="4">
        <v>5381</v>
      </c>
      <c r="U52" s="4">
        <v>3</v>
      </c>
      <c r="V52" s="4">
        <v>13</v>
      </c>
      <c r="W52" s="4">
        <v>2</v>
      </c>
      <c r="X52" s="4">
        <v>23</v>
      </c>
      <c r="Y52" s="4">
        <v>9</v>
      </c>
      <c r="Z52" s="4">
        <v>1</v>
      </c>
      <c r="AA52" s="4">
        <v>0</v>
      </c>
      <c r="AB52" s="4">
        <v>0</v>
      </c>
      <c r="AC52" s="4">
        <v>0</v>
      </c>
    </row>
    <row r="53" spans="1:29" x14ac:dyDescent="0.25">
      <c r="A53" s="4">
        <v>65</v>
      </c>
      <c r="B53" s="4" t="s">
        <v>32</v>
      </c>
      <c r="C53" s="4">
        <v>1</v>
      </c>
      <c r="D53" s="4">
        <v>28</v>
      </c>
      <c r="E53" s="4" t="s">
        <v>42</v>
      </c>
      <c r="F53" s="4" t="s">
        <v>38</v>
      </c>
      <c r="G53" s="4" t="s">
        <v>83</v>
      </c>
      <c r="H53" s="4" t="s">
        <v>56</v>
      </c>
      <c r="I53" s="4" t="s">
        <v>98</v>
      </c>
      <c r="J53" s="4" t="s">
        <v>46</v>
      </c>
      <c r="K53" s="4" t="s">
        <v>138</v>
      </c>
      <c r="L53" s="4">
        <v>5</v>
      </c>
      <c r="M53" s="4" t="s">
        <v>33</v>
      </c>
      <c r="N53" s="4" t="s">
        <v>90</v>
      </c>
      <c r="O53" s="4" t="s">
        <v>95</v>
      </c>
      <c r="P53" s="4" t="s">
        <v>95</v>
      </c>
      <c r="Q53" s="4" t="s">
        <v>95</v>
      </c>
      <c r="R53" s="4" t="s">
        <v>32</v>
      </c>
      <c r="S53" s="4">
        <v>1</v>
      </c>
      <c r="T53" s="4">
        <v>3441</v>
      </c>
      <c r="U53" s="4">
        <v>3</v>
      </c>
      <c r="V53" s="4">
        <v>13</v>
      </c>
      <c r="W53" s="4">
        <v>3</v>
      </c>
      <c r="X53" s="4">
        <v>2</v>
      </c>
      <c r="Y53" s="4">
        <v>1</v>
      </c>
      <c r="Z53" s="4">
        <v>2</v>
      </c>
      <c r="AA53" s="4">
        <v>2</v>
      </c>
      <c r="AB53" s="4">
        <v>2</v>
      </c>
      <c r="AC53" s="4">
        <v>2</v>
      </c>
    </row>
    <row r="54" spans="1:29" x14ac:dyDescent="0.25">
      <c r="A54" s="4">
        <v>68</v>
      </c>
      <c r="B54" s="4" t="s">
        <v>39</v>
      </c>
      <c r="C54" s="4">
        <v>0</v>
      </c>
      <c r="D54" s="4">
        <v>44</v>
      </c>
      <c r="E54" s="4" t="s">
        <v>36</v>
      </c>
      <c r="F54" s="4" t="s">
        <v>48</v>
      </c>
      <c r="G54" s="4" t="s">
        <v>85</v>
      </c>
      <c r="H54" s="4" t="s">
        <v>55</v>
      </c>
      <c r="I54" s="4" t="s">
        <v>98</v>
      </c>
      <c r="J54" s="4" t="s">
        <v>37</v>
      </c>
      <c r="K54" s="4" t="s">
        <v>137</v>
      </c>
      <c r="L54" s="4">
        <v>1</v>
      </c>
      <c r="M54" s="4" t="s">
        <v>33</v>
      </c>
      <c r="N54" s="4" t="s">
        <v>90</v>
      </c>
      <c r="O54" s="4" t="s">
        <v>94</v>
      </c>
      <c r="P54" s="4" t="s">
        <v>97</v>
      </c>
      <c r="Q54" s="4" t="s">
        <v>95</v>
      </c>
      <c r="R54" s="4" t="s">
        <v>32</v>
      </c>
      <c r="S54" s="4">
        <v>1</v>
      </c>
      <c r="T54" s="4">
        <v>5454</v>
      </c>
      <c r="U54" s="4">
        <v>4</v>
      </c>
      <c r="V54" s="4">
        <v>21</v>
      </c>
      <c r="W54" s="4">
        <v>2</v>
      </c>
      <c r="X54" s="4">
        <v>9</v>
      </c>
      <c r="Y54" s="4">
        <v>5</v>
      </c>
      <c r="Z54" s="4">
        <v>4</v>
      </c>
      <c r="AA54" s="4">
        <v>3</v>
      </c>
      <c r="AB54" s="4">
        <v>1</v>
      </c>
      <c r="AC54" s="4">
        <v>3</v>
      </c>
    </row>
    <row r="55" spans="1:29" x14ac:dyDescent="0.25">
      <c r="A55" s="4">
        <v>70</v>
      </c>
      <c r="B55" s="4" t="s">
        <v>39</v>
      </c>
      <c r="C55" s="4">
        <v>0</v>
      </c>
      <c r="D55" s="4">
        <v>35</v>
      </c>
      <c r="E55" s="4" t="s">
        <v>42</v>
      </c>
      <c r="F55" s="4" t="s">
        <v>44</v>
      </c>
      <c r="G55" s="4" t="s">
        <v>81</v>
      </c>
      <c r="H55" s="4" t="s">
        <v>47</v>
      </c>
      <c r="I55" s="4" t="s">
        <v>98</v>
      </c>
      <c r="J55" s="4" t="s">
        <v>50</v>
      </c>
      <c r="K55" s="4" t="s">
        <v>139</v>
      </c>
      <c r="L55" s="4">
        <v>11</v>
      </c>
      <c r="M55" s="4" t="s">
        <v>51</v>
      </c>
      <c r="N55" s="4" t="s">
        <v>91</v>
      </c>
      <c r="O55" s="4" t="s">
        <v>95</v>
      </c>
      <c r="P55" s="4" t="s">
        <v>97</v>
      </c>
      <c r="Q55" s="4" t="s">
        <v>95</v>
      </c>
      <c r="R55" s="4" t="s">
        <v>32</v>
      </c>
      <c r="S55" s="4">
        <v>1</v>
      </c>
      <c r="T55" s="4">
        <v>9884</v>
      </c>
      <c r="U55" s="4">
        <v>3</v>
      </c>
      <c r="V55" s="4">
        <v>13</v>
      </c>
      <c r="W55" s="4">
        <v>3</v>
      </c>
      <c r="X55" s="4">
        <v>10</v>
      </c>
      <c r="Y55" s="4">
        <v>2</v>
      </c>
      <c r="Z55" s="4">
        <v>4</v>
      </c>
      <c r="AA55" s="4">
        <v>0</v>
      </c>
      <c r="AB55" s="4">
        <v>2</v>
      </c>
      <c r="AC55" s="4">
        <v>3</v>
      </c>
    </row>
    <row r="56" spans="1:29" x14ac:dyDescent="0.25">
      <c r="A56" s="4">
        <v>72</v>
      </c>
      <c r="B56" s="4" t="s">
        <v>39</v>
      </c>
      <c r="C56" s="4">
        <v>0</v>
      </c>
      <c r="D56" s="4">
        <v>26</v>
      </c>
      <c r="E56" s="4" t="s">
        <v>36</v>
      </c>
      <c r="F56" s="4" t="s">
        <v>44</v>
      </c>
      <c r="G56" s="4" t="s">
        <v>84</v>
      </c>
      <c r="H56" s="4" t="s">
        <v>55</v>
      </c>
      <c r="I56" s="4" t="s">
        <v>98</v>
      </c>
      <c r="J56" s="4" t="s">
        <v>37</v>
      </c>
      <c r="K56" s="4" t="s">
        <v>137</v>
      </c>
      <c r="L56" s="4">
        <v>23</v>
      </c>
      <c r="M56" s="4" t="s">
        <v>33</v>
      </c>
      <c r="N56" s="4" t="s">
        <v>91</v>
      </c>
      <c r="O56" s="4" t="s">
        <v>95</v>
      </c>
      <c r="P56" s="4" t="s">
        <v>96</v>
      </c>
      <c r="Q56" s="4" t="s">
        <v>95</v>
      </c>
      <c r="R56" s="4" t="s">
        <v>32</v>
      </c>
      <c r="S56" s="4">
        <v>1</v>
      </c>
      <c r="T56" s="4">
        <v>4157</v>
      </c>
      <c r="U56" s="4">
        <v>3</v>
      </c>
      <c r="V56" s="4">
        <v>19</v>
      </c>
      <c r="W56" s="4">
        <v>2</v>
      </c>
      <c r="X56" s="4">
        <v>5</v>
      </c>
      <c r="Y56" s="4">
        <v>7</v>
      </c>
      <c r="Z56" s="4">
        <v>2</v>
      </c>
      <c r="AA56" s="4">
        <v>2</v>
      </c>
      <c r="AB56" s="4">
        <v>0</v>
      </c>
      <c r="AC56" s="4">
        <v>0</v>
      </c>
    </row>
    <row r="57" spans="1:29" x14ac:dyDescent="0.25">
      <c r="A57" s="4">
        <v>73</v>
      </c>
      <c r="B57" s="4" t="s">
        <v>39</v>
      </c>
      <c r="C57" s="4">
        <v>0</v>
      </c>
      <c r="D57" s="4">
        <v>33</v>
      </c>
      <c r="E57" s="4" t="s">
        <v>36</v>
      </c>
      <c r="F57" s="4" t="s">
        <v>38</v>
      </c>
      <c r="G57" s="4" t="s">
        <v>81</v>
      </c>
      <c r="H57" s="4" t="s">
        <v>35</v>
      </c>
      <c r="I57" s="4" t="s">
        <v>98</v>
      </c>
      <c r="J57" s="4" t="s">
        <v>54</v>
      </c>
      <c r="K57" s="4" t="s">
        <v>139</v>
      </c>
      <c r="L57" s="4">
        <v>1</v>
      </c>
      <c r="M57" s="4" t="s">
        <v>40</v>
      </c>
      <c r="N57" s="4" t="s">
        <v>90</v>
      </c>
      <c r="O57" s="4" t="s">
        <v>97</v>
      </c>
      <c r="P57" s="4" t="s">
        <v>96</v>
      </c>
      <c r="Q57" s="4" t="s">
        <v>95</v>
      </c>
      <c r="R57" s="4" t="s">
        <v>32</v>
      </c>
      <c r="S57" s="4">
        <v>1</v>
      </c>
      <c r="T57" s="4">
        <v>13458</v>
      </c>
      <c r="U57" s="4">
        <v>3</v>
      </c>
      <c r="V57" s="4">
        <v>12</v>
      </c>
      <c r="W57" s="4">
        <v>1</v>
      </c>
      <c r="X57" s="4">
        <v>15</v>
      </c>
      <c r="Y57" s="4">
        <v>1</v>
      </c>
      <c r="Z57" s="4">
        <v>15</v>
      </c>
      <c r="AA57" s="4">
        <v>14</v>
      </c>
      <c r="AB57" s="4">
        <v>8</v>
      </c>
      <c r="AC57" s="4">
        <v>12</v>
      </c>
    </row>
    <row r="58" spans="1:29" x14ac:dyDescent="0.25">
      <c r="A58" s="4">
        <v>74</v>
      </c>
      <c r="B58" s="4" t="s">
        <v>39</v>
      </c>
      <c r="C58" s="4">
        <v>0</v>
      </c>
      <c r="D58" s="4">
        <v>35</v>
      </c>
      <c r="E58" s="4" t="s">
        <v>42</v>
      </c>
      <c r="F58" s="4" t="s">
        <v>44</v>
      </c>
      <c r="G58" s="4" t="s">
        <v>85</v>
      </c>
      <c r="H58" s="4" t="s">
        <v>35</v>
      </c>
      <c r="I58" s="4" t="s">
        <v>98</v>
      </c>
      <c r="J58" s="4" t="s">
        <v>37</v>
      </c>
      <c r="K58" s="4" t="s">
        <v>139</v>
      </c>
      <c r="L58" s="4">
        <v>18</v>
      </c>
      <c r="M58" s="4" t="s">
        <v>40</v>
      </c>
      <c r="N58" s="4" t="s">
        <v>90</v>
      </c>
      <c r="O58" s="4" t="s">
        <v>94</v>
      </c>
      <c r="P58" s="4" t="s">
        <v>97</v>
      </c>
      <c r="Q58" s="4" t="s">
        <v>96</v>
      </c>
      <c r="R58" s="4" t="s">
        <v>39</v>
      </c>
      <c r="S58" s="4">
        <v>0</v>
      </c>
      <c r="T58" s="4">
        <v>9069</v>
      </c>
      <c r="U58" s="4">
        <v>4</v>
      </c>
      <c r="V58" s="4">
        <v>22</v>
      </c>
      <c r="W58" s="4">
        <v>3</v>
      </c>
      <c r="X58" s="4">
        <v>9</v>
      </c>
      <c r="Y58" s="4">
        <v>1</v>
      </c>
      <c r="Z58" s="4">
        <v>9</v>
      </c>
      <c r="AA58" s="4">
        <v>8</v>
      </c>
      <c r="AB58" s="4">
        <v>1</v>
      </c>
      <c r="AC58" s="4">
        <v>8</v>
      </c>
    </row>
    <row r="59" spans="1:29" x14ac:dyDescent="0.25">
      <c r="A59" s="4">
        <v>75</v>
      </c>
      <c r="B59" s="4" t="s">
        <v>39</v>
      </c>
      <c r="C59" s="4">
        <v>0</v>
      </c>
      <c r="D59" s="4">
        <v>35</v>
      </c>
      <c r="E59" s="4" t="s">
        <v>36</v>
      </c>
      <c r="F59" s="4" t="s">
        <v>44</v>
      </c>
      <c r="G59" s="4" t="s">
        <v>83</v>
      </c>
      <c r="H59" s="4" t="s">
        <v>47</v>
      </c>
      <c r="I59" s="4" t="s">
        <v>98</v>
      </c>
      <c r="J59" s="4" t="s">
        <v>46</v>
      </c>
      <c r="K59" s="4" t="s">
        <v>138</v>
      </c>
      <c r="L59" s="4">
        <v>23</v>
      </c>
      <c r="M59" s="4" t="s">
        <v>33</v>
      </c>
      <c r="N59" s="4" t="s">
        <v>90</v>
      </c>
      <c r="O59" s="4" t="s">
        <v>95</v>
      </c>
      <c r="P59" s="4" t="s">
        <v>97</v>
      </c>
      <c r="Q59" s="4" t="s">
        <v>95</v>
      </c>
      <c r="R59" s="4" t="s">
        <v>32</v>
      </c>
      <c r="S59" s="4">
        <v>1</v>
      </c>
      <c r="T59" s="4">
        <v>4014</v>
      </c>
      <c r="U59" s="4">
        <v>3</v>
      </c>
      <c r="V59" s="4">
        <v>15</v>
      </c>
      <c r="W59" s="4">
        <v>3</v>
      </c>
      <c r="X59" s="4">
        <v>4</v>
      </c>
      <c r="Y59" s="4">
        <v>3</v>
      </c>
      <c r="Z59" s="4">
        <v>2</v>
      </c>
      <c r="AA59" s="4">
        <v>2</v>
      </c>
      <c r="AB59" s="4">
        <v>2</v>
      </c>
      <c r="AC59" s="4">
        <v>2</v>
      </c>
    </row>
    <row r="60" spans="1:29" x14ac:dyDescent="0.25">
      <c r="A60" s="4">
        <v>76</v>
      </c>
      <c r="B60" s="4" t="s">
        <v>39</v>
      </c>
      <c r="C60" s="4">
        <v>0</v>
      </c>
      <c r="D60" s="4">
        <v>31</v>
      </c>
      <c r="E60" s="4" t="s">
        <v>42</v>
      </c>
      <c r="F60" s="4" t="s">
        <v>48</v>
      </c>
      <c r="G60" s="4" t="s">
        <v>83</v>
      </c>
      <c r="H60" s="4" t="s">
        <v>35</v>
      </c>
      <c r="I60" s="4" t="s">
        <v>98</v>
      </c>
      <c r="J60" s="4" t="s">
        <v>46</v>
      </c>
      <c r="K60" s="4" t="s">
        <v>137</v>
      </c>
      <c r="L60" s="4">
        <v>7</v>
      </c>
      <c r="M60" s="4" t="s">
        <v>33</v>
      </c>
      <c r="N60" s="4" t="s">
        <v>90</v>
      </c>
      <c r="O60" s="4" t="s">
        <v>96</v>
      </c>
      <c r="P60" s="4" t="s">
        <v>96</v>
      </c>
      <c r="Q60" s="4" t="s">
        <v>96</v>
      </c>
      <c r="R60" s="4" t="s">
        <v>39</v>
      </c>
      <c r="S60" s="4">
        <v>0</v>
      </c>
      <c r="T60" s="4">
        <v>5915</v>
      </c>
      <c r="U60" s="4">
        <v>4</v>
      </c>
      <c r="V60" s="4">
        <v>22</v>
      </c>
      <c r="W60" s="4">
        <v>3</v>
      </c>
      <c r="X60" s="4">
        <v>10</v>
      </c>
      <c r="Y60" s="4">
        <v>3</v>
      </c>
      <c r="Z60" s="4">
        <v>7</v>
      </c>
      <c r="AA60" s="4">
        <v>7</v>
      </c>
      <c r="AB60" s="4">
        <v>1</v>
      </c>
      <c r="AC60" s="4">
        <v>7</v>
      </c>
    </row>
    <row r="61" spans="1:29" x14ac:dyDescent="0.25">
      <c r="A61" s="4">
        <v>77</v>
      </c>
      <c r="B61" s="4" t="s">
        <v>39</v>
      </c>
      <c r="C61" s="4">
        <v>0</v>
      </c>
      <c r="D61" s="4">
        <v>37</v>
      </c>
      <c r="E61" s="4" t="s">
        <v>42</v>
      </c>
      <c r="F61" s="4" t="s">
        <v>48</v>
      </c>
      <c r="G61" s="4" t="s">
        <v>83</v>
      </c>
      <c r="H61" s="4" t="s">
        <v>35</v>
      </c>
      <c r="I61" s="4" t="s">
        <v>98</v>
      </c>
      <c r="J61" s="4" t="s">
        <v>49</v>
      </c>
      <c r="K61" s="4" t="s">
        <v>137</v>
      </c>
      <c r="L61" s="4">
        <v>1</v>
      </c>
      <c r="M61" s="4" t="s">
        <v>33</v>
      </c>
      <c r="N61" s="4" t="s">
        <v>91</v>
      </c>
      <c r="O61" s="4" t="s">
        <v>97</v>
      </c>
      <c r="P61" s="4" t="s">
        <v>95</v>
      </c>
      <c r="Q61" s="4" t="s">
        <v>95</v>
      </c>
      <c r="R61" s="4" t="s">
        <v>39</v>
      </c>
      <c r="S61" s="4">
        <v>0</v>
      </c>
      <c r="T61" s="4">
        <v>5993</v>
      </c>
      <c r="U61" s="4">
        <v>3</v>
      </c>
      <c r="V61" s="4">
        <v>18</v>
      </c>
      <c r="W61" s="4">
        <v>2</v>
      </c>
      <c r="X61" s="4">
        <v>7</v>
      </c>
      <c r="Y61" s="4">
        <v>1</v>
      </c>
      <c r="Z61" s="4">
        <v>7</v>
      </c>
      <c r="AA61" s="4">
        <v>5</v>
      </c>
      <c r="AB61" s="4">
        <v>0</v>
      </c>
      <c r="AC61" s="4">
        <v>7</v>
      </c>
    </row>
    <row r="62" spans="1:29" x14ac:dyDescent="0.25">
      <c r="A62" s="4">
        <v>78</v>
      </c>
      <c r="B62" s="4" t="s">
        <v>39</v>
      </c>
      <c r="C62" s="4">
        <v>0</v>
      </c>
      <c r="D62" s="4">
        <v>32</v>
      </c>
      <c r="E62" s="4" t="s">
        <v>42</v>
      </c>
      <c r="F62" s="4" t="s">
        <v>44</v>
      </c>
      <c r="G62" s="4" t="s">
        <v>84</v>
      </c>
      <c r="H62" s="4" t="s">
        <v>47</v>
      </c>
      <c r="I62" s="4" t="s">
        <v>98</v>
      </c>
      <c r="J62" s="4" t="s">
        <v>49</v>
      </c>
      <c r="K62" s="4" t="s">
        <v>137</v>
      </c>
      <c r="L62" s="4">
        <v>1</v>
      </c>
      <c r="M62" s="4" t="s">
        <v>33</v>
      </c>
      <c r="N62" s="4" t="s">
        <v>90</v>
      </c>
      <c r="O62" s="4" t="s">
        <v>97</v>
      </c>
      <c r="P62" s="4" t="s">
        <v>96</v>
      </c>
      <c r="Q62" s="4" t="s">
        <v>94</v>
      </c>
      <c r="R62" s="4" t="s">
        <v>32</v>
      </c>
      <c r="S62" s="4">
        <v>1</v>
      </c>
      <c r="T62" s="4">
        <v>6162</v>
      </c>
      <c r="U62" s="4">
        <v>4</v>
      </c>
      <c r="V62" s="4">
        <v>22</v>
      </c>
      <c r="W62" s="4">
        <v>3</v>
      </c>
      <c r="X62" s="4">
        <v>9</v>
      </c>
      <c r="Y62" s="4">
        <v>1</v>
      </c>
      <c r="Z62" s="4">
        <v>9</v>
      </c>
      <c r="AA62" s="4">
        <v>8</v>
      </c>
      <c r="AB62" s="4">
        <v>7</v>
      </c>
      <c r="AC62" s="4">
        <v>8</v>
      </c>
    </row>
    <row r="63" spans="1:29" x14ac:dyDescent="0.25">
      <c r="A63" s="4">
        <v>79</v>
      </c>
      <c r="B63" s="4" t="s">
        <v>39</v>
      </c>
      <c r="C63" s="4">
        <v>0</v>
      </c>
      <c r="D63" s="4">
        <v>38</v>
      </c>
      <c r="E63" s="4" t="s">
        <v>36</v>
      </c>
      <c r="F63" s="4" t="s">
        <v>38</v>
      </c>
      <c r="G63" s="4" t="s">
        <v>85</v>
      </c>
      <c r="H63" s="4" t="s">
        <v>35</v>
      </c>
      <c r="I63" s="4" t="s">
        <v>98</v>
      </c>
      <c r="J63" s="4" t="s">
        <v>46</v>
      </c>
      <c r="K63" s="4" t="s">
        <v>137</v>
      </c>
      <c r="L63" s="4">
        <v>29</v>
      </c>
      <c r="M63" s="4" t="s">
        <v>40</v>
      </c>
      <c r="N63" s="4" t="s">
        <v>90</v>
      </c>
      <c r="O63" s="4" t="s">
        <v>96</v>
      </c>
      <c r="P63" s="4" t="s">
        <v>96</v>
      </c>
      <c r="Q63" s="4" t="s">
        <v>96</v>
      </c>
      <c r="R63" s="4" t="s">
        <v>39</v>
      </c>
      <c r="S63" s="4">
        <v>0</v>
      </c>
      <c r="T63" s="4">
        <v>2406</v>
      </c>
      <c r="U63" s="4">
        <v>3</v>
      </c>
      <c r="V63" s="4">
        <v>11</v>
      </c>
      <c r="W63" s="4">
        <v>2</v>
      </c>
      <c r="X63" s="4">
        <v>10</v>
      </c>
      <c r="Y63" s="4">
        <v>1</v>
      </c>
      <c r="Z63" s="4">
        <v>10</v>
      </c>
      <c r="AA63" s="4">
        <v>3</v>
      </c>
      <c r="AB63" s="4">
        <v>9</v>
      </c>
      <c r="AC63" s="4">
        <v>9</v>
      </c>
    </row>
    <row r="64" spans="1:29" x14ac:dyDescent="0.25">
      <c r="A64" s="4">
        <v>80</v>
      </c>
      <c r="B64" s="4" t="s">
        <v>39</v>
      </c>
      <c r="C64" s="4">
        <v>0</v>
      </c>
      <c r="D64" s="4">
        <v>50</v>
      </c>
      <c r="E64" s="4" t="s">
        <v>36</v>
      </c>
      <c r="F64" s="4" t="s">
        <v>48</v>
      </c>
      <c r="G64" s="4" t="s">
        <v>81</v>
      </c>
      <c r="H64" s="4" t="s">
        <v>47</v>
      </c>
      <c r="I64" s="4" t="s">
        <v>98</v>
      </c>
      <c r="J64" s="4" t="s">
        <v>54</v>
      </c>
      <c r="K64" s="4" t="s">
        <v>141</v>
      </c>
      <c r="L64" s="4">
        <v>7</v>
      </c>
      <c r="M64" s="4" t="s">
        <v>33</v>
      </c>
      <c r="N64" s="4" t="s">
        <v>91</v>
      </c>
      <c r="O64" s="4" t="s">
        <v>94</v>
      </c>
      <c r="P64" s="4" t="s">
        <v>95</v>
      </c>
      <c r="Q64" s="4" t="s">
        <v>96</v>
      </c>
      <c r="R64" s="4" t="s">
        <v>32</v>
      </c>
      <c r="S64" s="4">
        <v>1</v>
      </c>
      <c r="T64" s="4">
        <v>18740</v>
      </c>
      <c r="U64" s="4">
        <v>3</v>
      </c>
      <c r="V64" s="4">
        <v>12</v>
      </c>
      <c r="W64" s="4">
        <v>2</v>
      </c>
      <c r="X64" s="4">
        <v>29</v>
      </c>
      <c r="Y64" s="4">
        <v>5</v>
      </c>
      <c r="Z64" s="4">
        <v>27</v>
      </c>
      <c r="AA64" s="4">
        <v>3</v>
      </c>
      <c r="AB64" s="4">
        <v>13</v>
      </c>
      <c r="AC64" s="4">
        <v>8</v>
      </c>
    </row>
    <row r="65" spans="1:29" x14ac:dyDescent="0.25">
      <c r="A65" s="4">
        <v>81</v>
      </c>
      <c r="B65" s="4" t="s">
        <v>39</v>
      </c>
      <c r="C65" s="4">
        <v>0</v>
      </c>
      <c r="D65" s="4">
        <v>59</v>
      </c>
      <c r="E65" s="4" t="s">
        <v>36</v>
      </c>
      <c r="F65" s="4" t="s">
        <v>38</v>
      </c>
      <c r="G65" s="4" t="s">
        <v>84</v>
      </c>
      <c r="H65" s="4" t="s">
        <v>35</v>
      </c>
      <c r="I65" s="4" t="s">
        <v>98</v>
      </c>
      <c r="J65" s="4" t="s">
        <v>37</v>
      </c>
      <c r="K65" s="4" t="s">
        <v>139</v>
      </c>
      <c r="L65" s="4">
        <v>25</v>
      </c>
      <c r="M65" s="4" t="s">
        <v>33</v>
      </c>
      <c r="N65" s="4" t="s">
        <v>90</v>
      </c>
      <c r="O65" s="4" t="s">
        <v>97</v>
      </c>
      <c r="P65" s="4" t="s">
        <v>97</v>
      </c>
      <c r="Q65" s="4" t="s">
        <v>96</v>
      </c>
      <c r="R65" s="4" t="s">
        <v>39</v>
      </c>
      <c r="S65" s="4">
        <v>0</v>
      </c>
      <c r="T65" s="4">
        <v>7637</v>
      </c>
      <c r="U65" s="4">
        <v>3</v>
      </c>
      <c r="V65" s="4">
        <v>11</v>
      </c>
      <c r="W65" s="4">
        <v>3</v>
      </c>
      <c r="X65" s="4">
        <v>28</v>
      </c>
      <c r="Y65" s="4">
        <v>7</v>
      </c>
      <c r="Z65" s="4">
        <v>21</v>
      </c>
      <c r="AA65" s="4">
        <v>16</v>
      </c>
      <c r="AB65" s="4">
        <v>7</v>
      </c>
      <c r="AC65" s="4">
        <v>9</v>
      </c>
    </row>
    <row r="66" spans="1:29" x14ac:dyDescent="0.25">
      <c r="A66" s="4">
        <v>83</v>
      </c>
      <c r="B66" s="4" t="s">
        <v>39</v>
      </c>
      <c r="C66" s="4">
        <v>0</v>
      </c>
      <c r="D66" s="4">
        <v>36</v>
      </c>
      <c r="E66" s="4" t="s">
        <v>36</v>
      </c>
      <c r="F66" s="4" t="s">
        <v>48</v>
      </c>
      <c r="G66" s="4" t="s">
        <v>84</v>
      </c>
      <c r="H66" s="4" t="s">
        <v>56</v>
      </c>
      <c r="I66" s="4" t="s">
        <v>98</v>
      </c>
      <c r="J66" s="4" t="s">
        <v>50</v>
      </c>
      <c r="K66" s="4" t="s">
        <v>139</v>
      </c>
      <c r="L66" s="4">
        <v>8</v>
      </c>
      <c r="M66" s="4" t="s">
        <v>33</v>
      </c>
      <c r="N66" s="4" t="s">
        <v>90</v>
      </c>
      <c r="O66" s="4" t="s">
        <v>95</v>
      </c>
      <c r="P66" s="4" t="s">
        <v>95</v>
      </c>
      <c r="Q66" s="4" t="s">
        <v>94</v>
      </c>
      <c r="R66" s="4" t="s">
        <v>39</v>
      </c>
      <c r="S66" s="4">
        <v>0</v>
      </c>
      <c r="T66" s="4">
        <v>10096</v>
      </c>
      <c r="U66" s="4">
        <v>3</v>
      </c>
      <c r="V66" s="4">
        <v>13</v>
      </c>
      <c r="W66" s="4">
        <v>2</v>
      </c>
      <c r="X66" s="4">
        <v>17</v>
      </c>
      <c r="Y66" s="4">
        <v>1</v>
      </c>
      <c r="Z66" s="4">
        <v>17</v>
      </c>
      <c r="AA66" s="4">
        <v>14</v>
      </c>
      <c r="AB66" s="4">
        <v>12</v>
      </c>
      <c r="AC66" s="4">
        <v>8</v>
      </c>
    </row>
    <row r="67" spans="1:29" x14ac:dyDescent="0.25">
      <c r="A67" s="4">
        <v>84</v>
      </c>
      <c r="B67" s="4" t="s">
        <v>39</v>
      </c>
      <c r="C67" s="4">
        <v>0</v>
      </c>
      <c r="D67" s="4">
        <v>55</v>
      </c>
      <c r="E67" s="4" t="s">
        <v>36</v>
      </c>
      <c r="F67" s="4" t="s">
        <v>48</v>
      </c>
      <c r="G67" s="4" t="s">
        <v>84</v>
      </c>
      <c r="H67" s="4" t="s">
        <v>47</v>
      </c>
      <c r="I67" s="4" t="s">
        <v>98</v>
      </c>
      <c r="J67" s="4" t="s">
        <v>52</v>
      </c>
      <c r="K67" s="4" t="s">
        <v>140</v>
      </c>
      <c r="L67" s="4">
        <v>8</v>
      </c>
      <c r="M67" s="4" t="s">
        <v>33</v>
      </c>
      <c r="N67" s="4" t="s">
        <v>90</v>
      </c>
      <c r="O67" s="4" t="s">
        <v>96</v>
      </c>
      <c r="P67" s="4" t="s">
        <v>95</v>
      </c>
      <c r="Q67" s="4" t="s">
        <v>95</v>
      </c>
      <c r="R67" s="4" t="s">
        <v>32</v>
      </c>
      <c r="S67" s="4">
        <v>1</v>
      </c>
      <c r="T67" s="4">
        <v>14756</v>
      </c>
      <c r="U67" s="4">
        <v>3</v>
      </c>
      <c r="V67" s="4">
        <v>14</v>
      </c>
      <c r="W67" s="4">
        <v>2</v>
      </c>
      <c r="X67" s="4">
        <v>21</v>
      </c>
      <c r="Y67" s="4">
        <v>2</v>
      </c>
      <c r="Z67" s="4">
        <v>5</v>
      </c>
      <c r="AA67" s="4">
        <v>0</v>
      </c>
      <c r="AB67" s="4">
        <v>0</v>
      </c>
      <c r="AC67" s="4">
        <v>2</v>
      </c>
    </row>
    <row r="68" spans="1:29" x14ac:dyDescent="0.25">
      <c r="A68" s="4">
        <v>85</v>
      </c>
      <c r="B68" s="4" t="s">
        <v>39</v>
      </c>
      <c r="C68" s="4">
        <v>0</v>
      </c>
      <c r="D68" s="4">
        <v>36</v>
      </c>
      <c r="E68" s="4" t="s">
        <v>42</v>
      </c>
      <c r="F68" s="4" t="s">
        <v>38</v>
      </c>
      <c r="G68" s="4" t="s">
        <v>84</v>
      </c>
      <c r="H68" s="4" t="s">
        <v>35</v>
      </c>
      <c r="I68" s="4" t="s">
        <v>98</v>
      </c>
      <c r="J68" s="4" t="s">
        <v>49</v>
      </c>
      <c r="K68" s="4" t="s">
        <v>137</v>
      </c>
      <c r="L68" s="4">
        <v>11</v>
      </c>
      <c r="M68" s="4" t="s">
        <v>40</v>
      </c>
      <c r="N68" s="4" t="s">
        <v>91</v>
      </c>
      <c r="O68" s="4" t="s">
        <v>94</v>
      </c>
      <c r="P68" s="4" t="s">
        <v>94</v>
      </c>
      <c r="Q68" s="4" t="s">
        <v>95</v>
      </c>
      <c r="R68" s="4" t="s">
        <v>39</v>
      </c>
      <c r="S68" s="4">
        <v>0</v>
      </c>
      <c r="T68" s="4">
        <v>6499</v>
      </c>
      <c r="U68" s="4">
        <v>3</v>
      </c>
      <c r="V68" s="4">
        <v>13</v>
      </c>
      <c r="W68" s="4">
        <v>3</v>
      </c>
      <c r="X68" s="4">
        <v>6</v>
      </c>
      <c r="Y68" s="4">
        <v>1</v>
      </c>
      <c r="Z68" s="4">
        <v>6</v>
      </c>
      <c r="AA68" s="4">
        <v>5</v>
      </c>
      <c r="AB68" s="4">
        <v>0</v>
      </c>
      <c r="AC68" s="4">
        <v>3</v>
      </c>
    </row>
    <row r="69" spans="1:29" x14ac:dyDescent="0.25">
      <c r="A69" s="4">
        <v>86</v>
      </c>
      <c r="B69" s="4" t="s">
        <v>39</v>
      </c>
      <c r="C69" s="4">
        <v>0</v>
      </c>
      <c r="D69" s="4">
        <v>45</v>
      </c>
      <c r="E69" s="4" t="s">
        <v>42</v>
      </c>
      <c r="F69" s="4" t="s">
        <v>48</v>
      </c>
      <c r="G69" s="4" t="s">
        <v>84</v>
      </c>
      <c r="H69" s="4" t="s">
        <v>35</v>
      </c>
      <c r="I69" s="4" t="s">
        <v>98</v>
      </c>
      <c r="J69" s="4" t="s">
        <v>43</v>
      </c>
      <c r="K69" s="4" t="s">
        <v>139</v>
      </c>
      <c r="L69" s="4">
        <v>7</v>
      </c>
      <c r="M69" s="4" t="s">
        <v>33</v>
      </c>
      <c r="N69" s="4" t="s">
        <v>90</v>
      </c>
      <c r="O69" s="4" t="s">
        <v>94</v>
      </c>
      <c r="P69" s="4" t="s">
        <v>97</v>
      </c>
      <c r="Q69" s="4" t="s">
        <v>95</v>
      </c>
      <c r="R69" s="4" t="s">
        <v>39</v>
      </c>
      <c r="S69" s="4">
        <v>0</v>
      </c>
      <c r="T69" s="4">
        <v>9724</v>
      </c>
      <c r="U69" s="4">
        <v>3</v>
      </c>
      <c r="V69" s="4">
        <v>17</v>
      </c>
      <c r="W69" s="4">
        <v>2</v>
      </c>
      <c r="X69" s="4">
        <v>25</v>
      </c>
      <c r="Y69" s="4">
        <v>2</v>
      </c>
      <c r="Z69" s="4">
        <v>1</v>
      </c>
      <c r="AA69" s="4">
        <v>0</v>
      </c>
      <c r="AB69" s="4">
        <v>0</v>
      </c>
      <c r="AC69" s="4">
        <v>0</v>
      </c>
    </row>
    <row r="70" spans="1:29" x14ac:dyDescent="0.25">
      <c r="A70" s="4">
        <v>88</v>
      </c>
      <c r="B70" s="4" t="s">
        <v>39</v>
      </c>
      <c r="C70" s="4">
        <v>0</v>
      </c>
      <c r="D70" s="4">
        <v>35</v>
      </c>
      <c r="E70" s="4" t="s">
        <v>42</v>
      </c>
      <c r="F70" s="4" t="s">
        <v>44</v>
      </c>
      <c r="G70" s="4" t="s">
        <v>84</v>
      </c>
      <c r="H70" s="4" t="s">
        <v>47</v>
      </c>
      <c r="I70" s="4" t="s">
        <v>98</v>
      </c>
      <c r="J70" s="4" t="s">
        <v>43</v>
      </c>
      <c r="K70" s="4" t="s">
        <v>138</v>
      </c>
      <c r="L70" s="4">
        <v>1</v>
      </c>
      <c r="M70" s="4" t="s">
        <v>40</v>
      </c>
      <c r="N70" s="4" t="s">
        <v>90</v>
      </c>
      <c r="O70" s="4" t="s">
        <v>94</v>
      </c>
      <c r="P70" s="4" t="s">
        <v>97</v>
      </c>
      <c r="Q70" s="4" t="s">
        <v>96</v>
      </c>
      <c r="R70" s="4" t="s">
        <v>39</v>
      </c>
      <c r="S70" s="4">
        <v>0</v>
      </c>
      <c r="T70" s="4">
        <v>2194</v>
      </c>
      <c r="U70" s="4">
        <v>3</v>
      </c>
      <c r="V70" s="4">
        <v>13</v>
      </c>
      <c r="W70" s="4">
        <v>2</v>
      </c>
      <c r="X70" s="4">
        <v>5</v>
      </c>
      <c r="Y70" s="4">
        <v>4</v>
      </c>
      <c r="Z70" s="4">
        <v>3</v>
      </c>
      <c r="AA70" s="4">
        <v>2</v>
      </c>
      <c r="AB70" s="4">
        <v>1</v>
      </c>
      <c r="AC70" s="4">
        <v>2</v>
      </c>
    </row>
    <row r="71" spans="1:29" x14ac:dyDescent="0.25">
      <c r="A71" s="4">
        <v>90</v>
      </c>
      <c r="B71" s="4" t="s">
        <v>32</v>
      </c>
      <c r="C71" s="4">
        <v>1</v>
      </c>
      <c r="D71" s="4">
        <v>36</v>
      </c>
      <c r="E71" s="4" t="s">
        <v>42</v>
      </c>
      <c r="F71" s="4" t="s">
        <v>44</v>
      </c>
      <c r="G71" s="4" t="s">
        <v>84</v>
      </c>
      <c r="H71" s="4" t="s">
        <v>47</v>
      </c>
      <c r="I71" s="4" t="s">
        <v>98</v>
      </c>
      <c r="J71" s="4" t="s">
        <v>43</v>
      </c>
      <c r="K71" s="4" t="s">
        <v>138</v>
      </c>
      <c r="L71" s="4">
        <v>9</v>
      </c>
      <c r="M71" s="4" t="s">
        <v>33</v>
      </c>
      <c r="N71" s="4" t="s">
        <v>91</v>
      </c>
      <c r="O71" s="4" t="s">
        <v>96</v>
      </c>
      <c r="P71" s="4" t="s">
        <v>95</v>
      </c>
      <c r="Q71" s="4" t="s">
        <v>97</v>
      </c>
      <c r="R71" s="4" t="s">
        <v>32</v>
      </c>
      <c r="S71" s="4">
        <v>1</v>
      </c>
      <c r="T71" s="4">
        <v>3388</v>
      </c>
      <c r="U71" s="4">
        <v>3</v>
      </c>
      <c r="V71" s="4">
        <v>17</v>
      </c>
      <c r="W71" s="4">
        <v>0</v>
      </c>
      <c r="X71" s="4">
        <v>2</v>
      </c>
      <c r="Y71" s="4">
        <v>0</v>
      </c>
      <c r="Z71" s="4">
        <v>1</v>
      </c>
      <c r="AA71" s="4">
        <v>0</v>
      </c>
      <c r="AB71" s="4">
        <v>0</v>
      </c>
      <c r="AC71" s="4">
        <v>0</v>
      </c>
    </row>
    <row r="72" spans="1:29" x14ac:dyDescent="0.25">
      <c r="A72" s="4">
        <v>91</v>
      </c>
      <c r="B72" s="4" t="s">
        <v>39</v>
      </c>
      <c r="C72" s="4">
        <v>0</v>
      </c>
      <c r="D72" s="4">
        <v>59</v>
      </c>
      <c r="E72" s="4" t="s">
        <v>36</v>
      </c>
      <c r="F72" s="4" t="s">
        <v>38</v>
      </c>
      <c r="G72" s="4" t="s">
        <v>82</v>
      </c>
      <c r="H72" s="4" t="s">
        <v>35</v>
      </c>
      <c r="I72" s="4" t="s">
        <v>98</v>
      </c>
      <c r="J72" s="4" t="s">
        <v>37</v>
      </c>
      <c r="K72" s="4" t="s">
        <v>137</v>
      </c>
      <c r="L72" s="4">
        <v>1</v>
      </c>
      <c r="M72" s="4" t="s">
        <v>40</v>
      </c>
      <c r="N72" s="4" t="s">
        <v>91</v>
      </c>
      <c r="O72" s="4" t="s">
        <v>97</v>
      </c>
      <c r="P72" s="4" t="s">
        <v>95</v>
      </c>
      <c r="Q72" s="4" t="s">
        <v>96</v>
      </c>
      <c r="R72" s="4" t="s">
        <v>39</v>
      </c>
      <c r="S72" s="4">
        <v>0</v>
      </c>
      <c r="T72" s="4">
        <v>5473</v>
      </c>
      <c r="U72" s="4">
        <v>3</v>
      </c>
      <c r="V72" s="4">
        <v>11</v>
      </c>
      <c r="W72" s="4">
        <v>2</v>
      </c>
      <c r="X72" s="4">
        <v>20</v>
      </c>
      <c r="Y72" s="4">
        <v>7</v>
      </c>
      <c r="Z72" s="4">
        <v>4</v>
      </c>
      <c r="AA72" s="4">
        <v>3</v>
      </c>
      <c r="AB72" s="4">
        <v>1</v>
      </c>
      <c r="AC72" s="4">
        <v>3</v>
      </c>
    </row>
    <row r="73" spans="1:29" x14ac:dyDescent="0.25">
      <c r="A73" s="4">
        <v>94</v>
      </c>
      <c r="B73" s="4" t="s">
        <v>39</v>
      </c>
      <c r="C73" s="4">
        <v>0</v>
      </c>
      <c r="D73" s="4">
        <v>29</v>
      </c>
      <c r="E73" s="4" t="s">
        <v>42</v>
      </c>
      <c r="F73" s="4" t="s">
        <v>44</v>
      </c>
      <c r="G73" s="4" t="s">
        <v>84</v>
      </c>
      <c r="H73" s="4" t="s">
        <v>35</v>
      </c>
      <c r="I73" s="4" t="s">
        <v>98</v>
      </c>
      <c r="J73" s="4" t="s">
        <v>43</v>
      </c>
      <c r="K73" s="4" t="s">
        <v>138</v>
      </c>
      <c r="L73" s="4">
        <v>2</v>
      </c>
      <c r="M73" s="4" t="s">
        <v>33</v>
      </c>
      <c r="N73" s="4" t="s">
        <v>90</v>
      </c>
      <c r="O73" s="4" t="s">
        <v>95</v>
      </c>
      <c r="P73" s="4" t="s">
        <v>94</v>
      </c>
      <c r="Q73" s="4" t="s">
        <v>96</v>
      </c>
      <c r="R73" s="4" t="s">
        <v>39</v>
      </c>
      <c r="S73" s="4">
        <v>0</v>
      </c>
      <c r="T73" s="4">
        <v>2703</v>
      </c>
      <c r="U73" s="4">
        <v>4</v>
      </c>
      <c r="V73" s="4">
        <v>23</v>
      </c>
      <c r="W73" s="4">
        <v>3</v>
      </c>
      <c r="X73" s="4">
        <v>6</v>
      </c>
      <c r="Y73" s="4">
        <v>0</v>
      </c>
      <c r="Z73" s="4">
        <v>5</v>
      </c>
      <c r="AA73" s="4">
        <v>4</v>
      </c>
      <c r="AB73" s="4">
        <v>0</v>
      </c>
      <c r="AC73" s="4">
        <v>4</v>
      </c>
    </row>
    <row r="74" spans="1:29" x14ac:dyDescent="0.25">
      <c r="A74" s="4">
        <v>95</v>
      </c>
      <c r="B74" s="4" t="s">
        <v>39</v>
      </c>
      <c r="C74" s="4">
        <v>0</v>
      </c>
      <c r="D74" s="4">
        <v>31</v>
      </c>
      <c r="E74" s="4" t="s">
        <v>42</v>
      </c>
      <c r="F74" s="4" t="s">
        <v>38</v>
      </c>
      <c r="G74" s="4" t="s">
        <v>83</v>
      </c>
      <c r="H74" s="4" t="s">
        <v>47</v>
      </c>
      <c r="I74" s="4" t="s">
        <v>98</v>
      </c>
      <c r="J74" s="4" t="s">
        <v>43</v>
      </c>
      <c r="K74" s="4" t="s">
        <v>138</v>
      </c>
      <c r="L74" s="4">
        <v>1</v>
      </c>
      <c r="M74" s="4" t="s">
        <v>33</v>
      </c>
      <c r="N74" s="4" t="s">
        <v>90</v>
      </c>
      <c r="O74" s="4" t="s">
        <v>95</v>
      </c>
      <c r="P74" s="4" t="s">
        <v>94</v>
      </c>
      <c r="Q74" s="4" t="s">
        <v>94</v>
      </c>
      <c r="R74" s="4" t="s">
        <v>39</v>
      </c>
      <c r="S74" s="4">
        <v>0</v>
      </c>
      <c r="T74" s="4">
        <v>2501</v>
      </c>
      <c r="U74" s="4">
        <v>3</v>
      </c>
      <c r="V74" s="4">
        <v>17</v>
      </c>
      <c r="W74" s="4">
        <v>4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0</v>
      </c>
    </row>
    <row r="75" spans="1:29" x14ac:dyDescent="0.25">
      <c r="A75" s="4">
        <v>96</v>
      </c>
      <c r="B75" s="4" t="s">
        <v>39</v>
      </c>
      <c r="C75" s="4">
        <v>0</v>
      </c>
      <c r="D75" s="4">
        <v>32</v>
      </c>
      <c r="E75" s="4" t="s">
        <v>42</v>
      </c>
      <c r="F75" s="4" t="s">
        <v>44</v>
      </c>
      <c r="G75" s="4" t="s">
        <v>84</v>
      </c>
      <c r="H75" s="4" t="s">
        <v>35</v>
      </c>
      <c r="I75" s="4" t="s">
        <v>98</v>
      </c>
      <c r="J75" s="4" t="s">
        <v>43</v>
      </c>
      <c r="K75" s="4" t="s">
        <v>137</v>
      </c>
      <c r="L75" s="4">
        <v>1</v>
      </c>
      <c r="M75" s="4" t="s">
        <v>33</v>
      </c>
      <c r="N75" s="4" t="s">
        <v>90</v>
      </c>
      <c r="O75" s="4" t="s">
        <v>94</v>
      </c>
      <c r="P75" s="4" t="s">
        <v>94</v>
      </c>
      <c r="Q75" s="4" t="s">
        <v>94</v>
      </c>
      <c r="R75" s="4" t="s">
        <v>39</v>
      </c>
      <c r="S75" s="4">
        <v>0</v>
      </c>
      <c r="T75" s="4">
        <v>6220</v>
      </c>
      <c r="U75" s="4">
        <v>3</v>
      </c>
      <c r="V75" s="4">
        <v>17</v>
      </c>
      <c r="W75" s="4">
        <v>3</v>
      </c>
      <c r="X75" s="4">
        <v>10</v>
      </c>
      <c r="Y75" s="4">
        <v>1</v>
      </c>
      <c r="Z75" s="4">
        <v>10</v>
      </c>
      <c r="AA75" s="4">
        <v>4</v>
      </c>
      <c r="AB75" s="4">
        <v>0</v>
      </c>
      <c r="AC75" s="4">
        <v>9</v>
      </c>
    </row>
    <row r="76" spans="1:29" x14ac:dyDescent="0.25">
      <c r="A76" s="4">
        <v>97</v>
      </c>
      <c r="B76" s="4" t="s">
        <v>39</v>
      </c>
      <c r="C76" s="4">
        <v>0</v>
      </c>
      <c r="D76" s="4">
        <v>36</v>
      </c>
      <c r="E76" s="4" t="s">
        <v>36</v>
      </c>
      <c r="F76" s="4" t="s">
        <v>44</v>
      </c>
      <c r="G76" s="4" t="s">
        <v>84</v>
      </c>
      <c r="H76" s="4" t="s">
        <v>35</v>
      </c>
      <c r="I76" s="4" t="s">
        <v>98</v>
      </c>
      <c r="J76" s="4" t="s">
        <v>46</v>
      </c>
      <c r="K76" s="4" t="s">
        <v>138</v>
      </c>
      <c r="L76" s="4">
        <v>6</v>
      </c>
      <c r="M76" s="4" t="s">
        <v>33</v>
      </c>
      <c r="N76" s="4" t="s">
        <v>92</v>
      </c>
      <c r="O76" s="4" t="s">
        <v>94</v>
      </c>
      <c r="P76" s="4" t="s">
        <v>96</v>
      </c>
      <c r="Q76" s="4" t="s">
        <v>94</v>
      </c>
      <c r="R76" s="4" t="s">
        <v>39</v>
      </c>
      <c r="S76" s="4">
        <v>0</v>
      </c>
      <c r="T76" s="4">
        <v>3038</v>
      </c>
      <c r="U76" s="4">
        <v>3</v>
      </c>
      <c r="V76" s="4">
        <v>12</v>
      </c>
      <c r="W76" s="4">
        <v>3</v>
      </c>
      <c r="X76" s="4">
        <v>5</v>
      </c>
      <c r="Y76" s="4">
        <v>3</v>
      </c>
      <c r="Z76" s="4">
        <v>1</v>
      </c>
      <c r="AA76" s="4">
        <v>0</v>
      </c>
      <c r="AB76" s="4">
        <v>0</v>
      </c>
      <c r="AC76" s="4">
        <v>0</v>
      </c>
    </row>
    <row r="77" spans="1:29" x14ac:dyDescent="0.25">
      <c r="A77" s="4">
        <v>98</v>
      </c>
      <c r="B77" s="4" t="s">
        <v>39</v>
      </c>
      <c r="C77" s="4">
        <v>0</v>
      </c>
      <c r="D77" s="4">
        <v>31</v>
      </c>
      <c r="E77" s="4" t="s">
        <v>36</v>
      </c>
      <c r="F77" s="4" t="s">
        <v>38</v>
      </c>
      <c r="G77" s="4" t="s">
        <v>83</v>
      </c>
      <c r="H77" s="4" t="s">
        <v>35</v>
      </c>
      <c r="I77" s="4" t="s">
        <v>98</v>
      </c>
      <c r="J77" s="4" t="s">
        <v>49</v>
      </c>
      <c r="K77" s="4" t="s">
        <v>137</v>
      </c>
      <c r="L77" s="4">
        <v>8</v>
      </c>
      <c r="M77" s="4" t="s">
        <v>33</v>
      </c>
      <c r="N77" s="4" t="s">
        <v>90</v>
      </c>
      <c r="O77" s="4" t="s">
        <v>95</v>
      </c>
      <c r="P77" s="4" t="s">
        <v>96</v>
      </c>
      <c r="Q77" s="4" t="s">
        <v>96</v>
      </c>
      <c r="R77" s="4" t="s">
        <v>39</v>
      </c>
      <c r="S77" s="4">
        <v>0</v>
      </c>
      <c r="T77" s="4">
        <v>4424</v>
      </c>
      <c r="U77" s="4">
        <v>4</v>
      </c>
      <c r="V77" s="4">
        <v>23</v>
      </c>
      <c r="W77" s="4">
        <v>2</v>
      </c>
      <c r="X77" s="4">
        <v>11</v>
      </c>
      <c r="Y77" s="4">
        <v>1</v>
      </c>
      <c r="Z77" s="4">
        <v>11</v>
      </c>
      <c r="AA77" s="4">
        <v>7</v>
      </c>
      <c r="AB77" s="4">
        <v>1</v>
      </c>
      <c r="AC77" s="4">
        <v>8</v>
      </c>
    </row>
    <row r="78" spans="1:29" x14ac:dyDescent="0.25">
      <c r="A78" s="4">
        <v>100</v>
      </c>
      <c r="B78" s="4" t="s">
        <v>39</v>
      </c>
      <c r="C78" s="4">
        <v>0</v>
      </c>
      <c r="D78" s="4">
        <v>35</v>
      </c>
      <c r="E78" s="4" t="s">
        <v>42</v>
      </c>
      <c r="F78" s="4" t="s">
        <v>38</v>
      </c>
      <c r="G78" s="4" t="s">
        <v>83</v>
      </c>
      <c r="H78" s="4" t="s">
        <v>55</v>
      </c>
      <c r="I78" s="4" t="s">
        <v>98</v>
      </c>
      <c r="J78" s="4" t="s">
        <v>37</v>
      </c>
      <c r="K78" s="4" t="s">
        <v>137</v>
      </c>
      <c r="L78" s="4">
        <v>1</v>
      </c>
      <c r="M78" s="4" t="s">
        <v>33</v>
      </c>
      <c r="N78" s="4" t="s">
        <v>91</v>
      </c>
      <c r="O78" s="4" t="s">
        <v>95</v>
      </c>
      <c r="P78" s="4" t="s">
        <v>97</v>
      </c>
      <c r="Q78" s="4" t="s">
        <v>94</v>
      </c>
      <c r="R78" s="4" t="s">
        <v>39</v>
      </c>
      <c r="S78" s="4">
        <v>0</v>
      </c>
      <c r="T78" s="4">
        <v>4312</v>
      </c>
      <c r="U78" s="4">
        <v>3</v>
      </c>
      <c r="V78" s="4">
        <v>14</v>
      </c>
      <c r="W78" s="4">
        <v>2</v>
      </c>
      <c r="X78" s="4">
        <v>16</v>
      </c>
      <c r="Y78" s="4">
        <v>0</v>
      </c>
      <c r="Z78" s="4">
        <v>15</v>
      </c>
      <c r="AA78" s="4">
        <v>13</v>
      </c>
      <c r="AB78" s="4">
        <v>2</v>
      </c>
      <c r="AC78" s="4">
        <v>8</v>
      </c>
    </row>
    <row r="79" spans="1:29" x14ac:dyDescent="0.25">
      <c r="A79" s="4">
        <v>101</v>
      </c>
      <c r="B79" s="4" t="s">
        <v>39</v>
      </c>
      <c r="C79" s="4">
        <v>0</v>
      </c>
      <c r="D79" s="4">
        <v>45</v>
      </c>
      <c r="E79" s="4" t="s">
        <v>42</v>
      </c>
      <c r="F79" s="4" t="s">
        <v>44</v>
      </c>
      <c r="G79" s="4" t="s">
        <v>83</v>
      </c>
      <c r="H79" s="4" t="s">
        <v>45</v>
      </c>
      <c r="I79" s="4" t="s">
        <v>98</v>
      </c>
      <c r="J79" s="4" t="s">
        <v>54</v>
      </c>
      <c r="K79" s="4" t="s">
        <v>139</v>
      </c>
      <c r="L79" s="4">
        <v>6</v>
      </c>
      <c r="M79" s="4" t="s">
        <v>33</v>
      </c>
      <c r="N79" s="4" t="s">
        <v>90</v>
      </c>
      <c r="O79" s="4" t="s">
        <v>96</v>
      </c>
      <c r="P79" s="4" t="s">
        <v>97</v>
      </c>
      <c r="Q79" s="4" t="s">
        <v>94</v>
      </c>
      <c r="R79" s="4" t="s">
        <v>32</v>
      </c>
      <c r="S79" s="4">
        <v>1</v>
      </c>
      <c r="T79" s="4">
        <v>13245</v>
      </c>
      <c r="U79" s="4">
        <v>3</v>
      </c>
      <c r="V79" s="4">
        <v>14</v>
      </c>
      <c r="W79" s="4">
        <v>3</v>
      </c>
      <c r="X79" s="4">
        <v>17</v>
      </c>
      <c r="Y79" s="4">
        <v>4</v>
      </c>
      <c r="Z79" s="4">
        <v>0</v>
      </c>
      <c r="AA79" s="4">
        <v>0</v>
      </c>
      <c r="AB79" s="4">
        <v>0</v>
      </c>
      <c r="AC79" s="4">
        <v>0</v>
      </c>
    </row>
    <row r="80" spans="1:29" x14ac:dyDescent="0.25">
      <c r="A80" s="4">
        <v>102</v>
      </c>
      <c r="B80" s="4" t="s">
        <v>39</v>
      </c>
      <c r="C80" s="4">
        <v>0</v>
      </c>
      <c r="D80" s="4">
        <v>37</v>
      </c>
      <c r="E80" s="4" t="s">
        <v>42</v>
      </c>
      <c r="F80" s="4" t="s">
        <v>38</v>
      </c>
      <c r="G80" s="4" t="s">
        <v>83</v>
      </c>
      <c r="H80" s="4" t="s">
        <v>47</v>
      </c>
      <c r="I80" s="4" t="s">
        <v>98</v>
      </c>
      <c r="J80" s="4" t="s">
        <v>54</v>
      </c>
      <c r="K80" s="4" t="s">
        <v>139</v>
      </c>
      <c r="L80" s="4">
        <v>7</v>
      </c>
      <c r="M80" s="4" t="s">
        <v>33</v>
      </c>
      <c r="N80" s="4" t="s">
        <v>90</v>
      </c>
      <c r="O80" s="4" t="s">
        <v>97</v>
      </c>
      <c r="P80" s="4" t="s">
        <v>95</v>
      </c>
      <c r="Q80" s="4" t="s">
        <v>97</v>
      </c>
      <c r="R80" s="4" t="s">
        <v>39</v>
      </c>
      <c r="S80" s="4">
        <v>0</v>
      </c>
      <c r="T80" s="4">
        <v>13664</v>
      </c>
      <c r="U80" s="4">
        <v>3</v>
      </c>
      <c r="V80" s="4">
        <v>13</v>
      </c>
      <c r="W80" s="4">
        <v>3</v>
      </c>
      <c r="X80" s="4">
        <v>16</v>
      </c>
      <c r="Y80" s="4">
        <v>4</v>
      </c>
      <c r="Z80" s="4">
        <v>5</v>
      </c>
      <c r="AA80" s="4">
        <v>2</v>
      </c>
      <c r="AB80" s="4">
        <v>0</v>
      </c>
      <c r="AC80" s="4">
        <v>2</v>
      </c>
    </row>
    <row r="81" spans="1:29" x14ac:dyDescent="0.25">
      <c r="A81" s="4">
        <v>103</v>
      </c>
      <c r="B81" s="4" t="s">
        <v>39</v>
      </c>
      <c r="C81" s="4">
        <v>0</v>
      </c>
      <c r="D81" s="4">
        <v>46</v>
      </c>
      <c r="E81" s="4" t="s">
        <v>42</v>
      </c>
      <c r="F81" s="4" t="s">
        <v>48</v>
      </c>
      <c r="G81" s="4" t="s">
        <v>81</v>
      </c>
      <c r="H81" s="4" t="s">
        <v>47</v>
      </c>
      <c r="I81" s="4" t="s">
        <v>98</v>
      </c>
      <c r="J81" s="4" t="s">
        <v>57</v>
      </c>
      <c r="K81" s="4" t="s">
        <v>137</v>
      </c>
      <c r="L81" s="4">
        <v>5</v>
      </c>
      <c r="M81" s="4" t="s">
        <v>33</v>
      </c>
      <c r="N81" s="4" t="s">
        <v>90</v>
      </c>
      <c r="O81" s="4" t="s">
        <v>94</v>
      </c>
      <c r="P81" s="4" t="s">
        <v>94</v>
      </c>
      <c r="Q81" s="4" t="s">
        <v>96</v>
      </c>
      <c r="R81" s="4" t="s">
        <v>32</v>
      </c>
      <c r="S81" s="4">
        <v>1</v>
      </c>
      <c r="T81" s="4">
        <v>5021</v>
      </c>
      <c r="U81" s="4">
        <v>4</v>
      </c>
      <c r="V81" s="4">
        <v>22</v>
      </c>
      <c r="W81" s="4">
        <v>2</v>
      </c>
      <c r="X81" s="4">
        <v>16</v>
      </c>
      <c r="Y81" s="4">
        <v>8</v>
      </c>
      <c r="Z81" s="4">
        <v>4</v>
      </c>
      <c r="AA81" s="4">
        <v>2</v>
      </c>
      <c r="AB81" s="4">
        <v>0</v>
      </c>
      <c r="AC81" s="4">
        <v>2</v>
      </c>
    </row>
    <row r="82" spans="1:29" x14ac:dyDescent="0.25">
      <c r="A82" s="4">
        <v>104</v>
      </c>
      <c r="B82" s="4" t="s">
        <v>39</v>
      </c>
      <c r="C82" s="4">
        <v>0</v>
      </c>
      <c r="D82" s="4">
        <v>30</v>
      </c>
      <c r="E82" s="4" t="s">
        <v>42</v>
      </c>
      <c r="F82" s="4" t="s">
        <v>44</v>
      </c>
      <c r="G82" s="4" t="s">
        <v>82</v>
      </c>
      <c r="H82" s="4" t="s">
        <v>35</v>
      </c>
      <c r="I82" s="4" t="s">
        <v>98</v>
      </c>
      <c r="J82" s="4" t="s">
        <v>46</v>
      </c>
      <c r="K82" s="4" t="s">
        <v>137</v>
      </c>
      <c r="L82" s="4">
        <v>1</v>
      </c>
      <c r="M82" s="4" t="s">
        <v>33</v>
      </c>
      <c r="N82" s="4" t="s">
        <v>91</v>
      </c>
      <c r="O82" s="4" t="s">
        <v>96</v>
      </c>
      <c r="P82" s="4" t="s">
        <v>96</v>
      </c>
      <c r="Q82" s="4" t="s">
        <v>95</v>
      </c>
      <c r="R82" s="4" t="s">
        <v>32</v>
      </c>
      <c r="S82" s="4">
        <v>1</v>
      </c>
      <c r="T82" s="4">
        <v>5126</v>
      </c>
      <c r="U82" s="4">
        <v>3</v>
      </c>
      <c r="V82" s="4">
        <v>12</v>
      </c>
      <c r="W82" s="4">
        <v>1</v>
      </c>
      <c r="X82" s="4">
        <v>10</v>
      </c>
      <c r="Y82" s="4">
        <v>1</v>
      </c>
      <c r="Z82" s="4">
        <v>10</v>
      </c>
      <c r="AA82" s="4">
        <v>8</v>
      </c>
      <c r="AB82" s="4">
        <v>3</v>
      </c>
      <c r="AC82" s="4">
        <v>0</v>
      </c>
    </row>
    <row r="83" spans="1:29" x14ac:dyDescent="0.25">
      <c r="A83" s="4">
        <v>105</v>
      </c>
      <c r="B83" s="4" t="s">
        <v>39</v>
      </c>
      <c r="C83" s="4">
        <v>0</v>
      </c>
      <c r="D83" s="4">
        <v>35</v>
      </c>
      <c r="E83" s="4" t="s">
        <v>42</v>
      </c>
      <c r="F83" s="4" t="s">
        <v>38</v>
      </c>
      <c r="G83" s="4" t="s">
        <v>84</v>
      </c>
      <c r="H83" s="4" t="s">
        <v>47</v>
      </c>
      <c r="I83" s="4" t="s">
        <v>98</v>
      </c>
      <c r="J83" s="4" t="s">
        <v>43</v>
      </c>
      <c r="K83" s="4" t="s">
        <v>138</v>
      </c>
      <c r="L83" s="4">
        <v>1</v>
      </c>
      <c r="M83" s="4" t="s">
        <v>33</v>
      </c>
      <c r="N83" s="4" t="s">
        <v>91</v>
      </c>
      <c r="O83" s="4" t="s">
        <v>94</v>
      </c>
      <c r="P83" s="4" t="s">
        <v>95</v>
      </c>
      <c r="Q83" s="4" t="s">
        <v>97</v>
      </c>
      <c r="R83" s="4" t="s">
        <v>39</v>
      </c>
      <c r="S83" s="4">
        <v>0</v>
      </c>
      <c r="T83" s="4">
        <v>2859</v>
      </c>
      <c r="U83" s="4">
        <v>3</v>
      </c>
      <c r="V83" s="4">
        <v>18</v>
      </c>
      <c r="W83" s="4">
        <v>3</v>
      </c>
      <c r="X83" s="4">
        <v>6</v>
      </c>
      <c r="Y83" s="4">
        <v>1</v>
      </c>
      <c r="Z83" s="4">
        <v>6</v>
      </c>
      <c r="AA83" s="4">
        <v>4</v>
      </c>
      <c r="AB83" s="4">
        <v>0</v>
      </c>
      <c r="AC83" s="4">
        <v>4</v>
      </c>
    </row>
    <row r="84" spans="1:29" x14ac:dyDescent="0.25">
      <c r="A84" s="4">
        <v>106</v>
      </c>
      <c r="B84" s="4" t="s">
        <v>39</v>
      </c>
      <c r="C84" s="4">
        <v>0</v>
      </c>
      <c r="D84" s="4">
        <v>55</v>
      </c>
      <c r="E84" s="4" t="s">
        <v>42</v>
      </c>
      <c r="F84" s="4" t="s">
        <v>44</v>
      </c>
      <c r="G84" s="4" t="s">
        <v>81</v>
      </c>
      <c r="H84" s="4" t="s">
        <v>35</v>
      </c>
      <c r="I84" s="4" t="s">
        <v>98</v>
      </c>
      <c r="J84" s="4" t="s">
        <v>37</v>
      </c>
      <c r="K84" s="4" t="s">
        <v>139</v>
      </c>
      <c r="L84" s="4">
        <v>1</v>
      </c>
      <c r="M84" s="4" t="s">
        <v>33</v>
      </c>
      <c r="N84" s="4" t="s">
        <v>90</v>
      </c>
      <c r="O84" s="4" t="s">
        <v>97</v>
      </c>
      <c r="P84" s="4" t="s">
        <v>96</v>
      </c>
      <c r="Q84" s="4" t="s">
        <v>96</v>
      </c>
      <c r="R84" s="4" t="s">
        <v>39</v>
      </c>
      <c r="S84" s="4">
        <v>0</v>
      </c>
      <c r="T84" s="4">
        <v>10239</v>
      </c>
      <c r="U84" s="4">
        <v>3</v>
      </c>
      <c r="V84" s="4">
        <v>14</v>
      </c>
      <c r="W84" s="4">
        <v>4</v>
      </c>
      <c r="X84" s="4">
        <v>24</v>
      </c>
      <c r="Y84" s="4">
        <v>3</v>
      </c>
      <c r="Z84" s="4">
        <v>1</v>
      </c>
      <c r="AA84" s="4">
        <v>0</v>
      </c>
      <c r="AB84" s="4">
        <v>1</v>
      </c>
      <c r="AC84" s="4">
        <v>0</v>
      </c>
    </row>
    <row r="85" spans="1:29" x14ac:dyDescent="0.25">
      <c r="A85" s="4">
        <v>107</v>
      </c>
      <c r="B85" s="4" t="s">
        <v>39</v>
      </c>
      <c r="C85" s="4">
        <v>0</v>
      </c>
      <c r="D85" s="4">
        <v>38</v>
      </c>
      <c r="E85" s="4" t="s">
        <v>36</v>
      </c>
      <c r="F85" s="4" t="s">
        <v>48</v>
      </c>
      <c r="G85" s="4" t="s">
        <v>84</v>
      </c>
      <c r="H85" s="4" t="s">
        <v>47</v>
      </c>
      <c r="I85" s="4" t="s">
        <v>98</v>
      </c>
      <c r="J85" s="4" t="s">
        <v>43</v>
      </c>
      <c r="K85" s="4" t="s">
        <v>137</v>
      </c>
      <c r="L85" s="4">
        <v>6</v>
      </c>
      <c r="M85" s="4" t="s">
        <v>51</v>
      </c>
      <c r="N85" s="4" t="s">
        <v>93</v>
      </c>
      <c r="O85" s="4" t="s">
        <v>94</v>
      </c>
      <c r="P85" s="4" t="s">
        <v>96</v>
      </c>
      <c r="Q85" s="4" t="s">
        <v>96</v>
      </c>
      <c r="R85" s="4" t="s">
        <v>32</v>
      </c>
      <c r="S85" s="4">
        <v>1</v>
      </c>
      <c r="T85" s="4">
        <v>5329</v>
      </c>
      <c r="U85" s="4">
        <v>3</v>
      </c>
      <c r="V85" s="4">
        <v>12</v>
      </c>
      <c r="W85" s="4">
        <v>3</v>
      </c>
      <c r="X85" s="4">
        <v>17</v>
      </c>
      <c r="Y85" s="4">
        <v>7</v>
      </c>
      <c r="Z85" s="4">
        <v>13</v>
      </c>
      <c r="AA85" s="4">
        <v>11</v>
      </c>
      <c r="AB85" s="4">
        <v>1</v>
      </c>
      <c r="AC85" s="4">
        <v>9</v>
      </c>
    </row>
    <row r="86" spans="1:29" x14ac:dyDescent="0.25">
      <c r="A86" s="4">
        <v>110</v>
      </c>
      <c r="B86" s="4" t="s">
        <v>39</v>
      </c>
      <c r="C86" s="4">
        <v>0</v>
      </c>
      <c r="D86" s="4">
        <v>34</v>
      </c>
      <c r="E86" s="4" t="s">
        <v>42</v>
      </c>
      <c r="F86" s="4" t="s">
        <v>44</v>
      </c>
      <c r="G86" s="4" t="s">
        <v>81</v>
      </c>
      <c r="H86" s="4" t="s">
        <v>47</v>
      </c>
      <c r="I86" s="4" t="s">
        <v>98</v>
      </c>
      <c r="J86" s="4" t="s">
        <v>49</v>
      </c>
      <c r="K86" s="4" t="s">
        <v>137</v>
      </c>
      <c r="L86" s="4">
        <v>1</v>
      </c>
      <c r="M86" s="4" t="s">
        <v>33</v>
      </c>
      <c r="N86" s="4" t="s">
        <v>90</v>
      </c>
      <c r="O86" s="4" t="s">
        <v>97</v>
      </c>
      <c r="P86" s="4" t="s">
        <v>94</v>
      </c>
      <c r="Q86" s="4" t="s">
        <v>95</v>
      </c>
      <c r="R86" s="4" t="s">
        <v>39</v>
      </c>
      <c r="S86" s="4">
        <v>0</v>
      </c>
      <c r="T86" s="4">
        <v>4325</v>
      </c>
      <c r="U86" s="4">
        <v>3</v>
      </c>
      <c r="V86" s="4">
        <v>15</v>
      </c>
      <c r="W86" s="4">
        <v>2</v>
      </c>
      <c r="X86" s="4">
        <v>5</v>
      </c>
      <c r="Y86" s="4">
        <v>1</v>
      </c>
      <c r="Z86" s="4">
        <v>5</v>
      </c>
      <c r="AA86" s="4">
        <v>2</v>
      </c>
      <c r="AB86" s="4">
        <v>1</v>
      </c>
      <c r="AC86" s="4">
        <v>3</v>
      </c>
    </row>
    <row r="87" spans="1:29" x14ac:dyDescent="0.25">
      <c r="A87" s="4">
        <v>112</v>
      </c>
      <c r="B87" s="4" t="s">
        <v>39</v>
      </c>
      <c r="C87" s="4">
        <v>0</v>
      </c>
      <c r="D87" s="4">
        <v>56</v>
      </c>
      <c r="E87" s="4" t="s">
        <v>42</v>
      </c>
      <c r="F87" s="4" t="s">
        <v>38</v>
      </c>
      <c r="G87" s="4" t="s">
        <v>84</v>
      </c>
      <c r="H87" s="4" t="s">
        <v>35</v>
      </c>
      <c r="I87" s="4" t="s">
        <v>98</v>
      </c>
      <c r="J87" s="4" t="s">
        <v>49</v>
      </c>
      <c r="K87" s="4" t="s">
        <v>139</v>
      </c>
      <c r="L87" s="4">
        <v>7</v>
      </c>
      <c r="M87" s="4" t="s">
        <v>33</v>
      </c>
      <c r="N87" s="4" t="s">
        <v>93</v>
      </c>
      <c r="O87" s="4" t="s">
        <v>96</v>
      </c>
      <c r="P87" s="4" t="s">
        <v>96</v>
      </c>
      <c r="Q87" s="4" t="s">
        <v>97</v>
      </c>
      <c r="R87" s="4" t="s">
        <v>39</v>
      </c>
      <c r="S87" s="4">
        <v>0</v>
      </c>
      <c r="T87" s="4">
        <v>7260</v>
      </c>
      <c r="U87" s="4">
        <v>3</v>
      </c>
      <c r="V87" s="4">
        <v>11</v>
      </c>
      <c r="W87" s="4">
        <v>3</v>
      </c>
      <c r="X87" s="4">
        <v>37</v>
      </c>
      <c r="Y87" s="4">
        <v>4</v>
      </c>
      <c r="Z87" s="4">
        <v>6</v>
      </c>
      <c r="AA87" s="4">
        <v>4</v>
      </c>
      <c r="AB87" s="4">
        <v>0</v>
      </c>
      <c r="AC87" s="4">
        <v>2</v>
      </c>
    </row>
    <row r="88" spans="1:29" x14ac:dyDescent="0.25">
      <c r="A88" s="4">
        <v>113</v>
      </c>
      <c r="B88" s="4" t="s">
        <v>39</v>
      </c>
      <c r="C88" s="4">
        <v>0</v>
      </c>
      <c r="D88" s="4">
        <v>23</v>
      </c>
      <c r="E88" s="4" t="s">
        <v>42</v>
      </c>
      <c r="F88" s="4" t="s">
        <v>48</v>
      </c>
      <c r="G88" s="4" t="s">
        <v>82</v>
      </c>
      <c r="H88" s="4" t="s">
        <v>56</v>
      </c>
      <c r="I88" s="4" t="s">
        <v>98</v>
      </c>
      <c r="J88" s="4" t="s">
        <v>53</v>
      </c>
      <c r="K88" s="4" t="s">
        <v>138</v>
      </c>
      <c r="L88" s="4">
        <v>2</v>
      </c>
      <c r="M88" s="4" t="s">
        <v>33</v>
      </c>
      <c r="N88" s="4" t="s">
        <v>90</v>
      </c>
      <c r="O88" s="4" t="s">
        <v>95</v>
      </c>
      <c r="P88" s="4" t="s">
        <v>97</v>
      </c>
      <c r="Q88" s="4" t="s">
        <v>95</v>
      </c>
      <c r="R88" s="4" t="s">
        <v>39</v>
      </c>
      <c r="S88" s="4">
        <v>0</v>
      </c>
      <c r="T88" s="4">
        <v>2322</v>
      </c>
      <c r="U88" s="4">
        <v>3</v>
      </c>
      <c r="V88" s="4">
        <v>13</v>
      </c>
      <c r="W88" s="4">
        <v>3</v>
      </c>
      <c r="X88" s="4">
        <v>3</v>
      </c>
      <c r="Y88" s="4">
        <v>3</v>
      </c>
      <c r="Z88" s="4">
        <v>0</v>
      </c>
      <c r="AA88" s="4">
        <v>0</v>
      </c>
      <c r="AB88" s="4">
        <v>0</v>
      </c>
      <c r="AC88" s="4">
        <v>0</v>
      </c>
    </row>
    <row r="89" spans="1:29" x14ac:dyDescent="0.25">
      <c r="A89" s="4">
        <v>116</v>
      </c>
      <c r="B89" s="4" t="s">
        <v>39</v>
      </c>
      <c r="C89" s="4">
        <v>0</v>
      </c>
      <c r="D89" s="4">
        <v>51</v>
      </c>
      <c r="E89" s="4" t="s">
        <v>42</v>
      </c>
      <c r="F89" s="4" t="s">
        <v>44</v>
      </c>
      <c r="G89" s="4" t="s">
        <v>83</v>
      </c>
      <c r="H89" s="4" t="s">
        <v>35</v>
      </c>
      <c r="I89" s="4" t="s">
        <v>98</v>
      </c>
      <c r="J89" s="4" t="s">
        <v>46</v>
      </c>
      <c r="K89" s="4" t="s">
        <v>138</v>
      </c>
      <c r="L89" s="4">
        <v>9</v>
      </c>
      <c r="M89" s="4" t="s">
        <v>33</v>
      </c>
      <c r="N89" s="4" t="s">
        <v>90</v>
      </c>
      <c r="O89" s="4" t="s">
        <v>96</v>
      </c>
      <c r="P89" s="4" t="s">
        <v>96</v>
      </c>
      <c r="Q89" s="4" t="s">
        <v>94</v>
      </c>
      <c r="R89" s="4" t="s">
        <v>39</v>
      </c>
      <c r="S89" s="4">
        <v>0</v>
      </c>
      <c r="T89" s="4">
        <v>2075</v>
      </c>
      <c r="U89" s="4">
        <v>4</v>
      </c>
      <c r="V89" s="4">
        <v>23</v>
      </c>
      <c r="W89" s="4">
        <v>4</v>
      </c>
      <c r="X89" s="4">
        <v>10</v>
      </c>
      <c r="Y89" s="4">
        <v>3</v>
      </c>
      <c r="Z89" s="4">
        <v>4</v>
      </c>
      <c r="AA89" s="4">
        <v>2</v>
      </c>
      <c r="AB89" s="4">
        <v>0</v>
      </c>
      <c r="AC89" s="4">
        <v>3</v>
      </c>
    </row>
    <row r="90" spans="1:29" x14ac:dyDescent="0.25">
      <c r="A90" s="4">
        <v>117</v>
      </c>
      <c r="B90" s="4" t="s">
        <v>39</v>
      </c>
      <c r="C90" s="4">
        <v>0</v>
      </c>
      <c r="D90" s="4">
        <v>30</v>
      </c>
      <c r="E90" s="4" t="s">
        <v>42</v>
      </c>
      <c r="F90" s="4" t="s">
        <v>44</v>
      </c>
      <c r="G90" s="4" t="s">
        <v>84</v>
      </c>
      <c r="H90" s="4" t="s">
        <v>35</v>
      </c>
      <c r="I90" s="4" t="s">
        <v>98</v>
      </c>
      <c r="J90" s="4" t="s">
        <v>50</v>
      </c>
      <c r="K90" s="4" t="s">
        <v>137</v>
      </c>
      <c r="L90" s="4">
        <v>2</v>
      </c>
      <c r="M90" s="4" t="s">
        <v>33</v>
      </c>
      <c r="N90" s="4" t="s">
        <v>91</v>
      </c>
      <c r="O90" s="4" t="s">
        <v>95</v>
      </c>
      <c r="P90" s="4" t="s">
        <v>96</v>
      </c>
      <c r="Q90" s="4" t="s">
        <v>97</v>
      </c>
      <c r="R90" s="4" t="s">
        <v>39</v>
      </c>
      <c r="S90" s="4">
        <v>0</v>
      </c>
      <c r="T90" s="4">
        <v>4152</v>
      </c>
      <c r="U90" s="4">
        <v>3</v>
      </c>
      <c r="V90" s="4">
        <v>19</v>
      </c>
      <c r="W90" s="4">
        <v>3</v>
      </c>
      <c r="X90" s="4">
        <v>11</v>
      </c>
      <c r="Y90" s="4">
        <v>1</v>
      </c>
      <c r="Z90" s="4">
        <v>11</v>
      </c>
      <c r="AA90" s="4">
        <v>10</v>
      </c>
      <c r="AB90" s="4">
        <v>10</v>
      </c>
      <c r="AC90" s="4">
        <v>8</v>
      </c>
    </row>
    <row r="91" spans="1:29" x14ac:dyDescent="0.25">
      <c r="A91" s="4">
        <v>118</v>
      </c>
      <c r="B91" s="4" t="s">
        <v>32</v>
      </c>
      <c r="C91" s="4">
        <v>1</v>
      </c>
      <c r="D91" s="4">
        <v>46</v>
      </c>
      <c r="E91" s="4" t="s">
        <v>42</v>
      </c>
      <c r="F91" s="4" t="s">
        <v>38</v>
      </c>
      <c r="G91" s="4" t="s">
        <v>81</v>
      </c>
      <c r="H91" s="4" t="s">
        <v>47</v>
      </c>
      <c r="I91" s="4" t="s">
        <v>98</v>
      </c>
      <c r="J91" s="4" t="s">
        <v>37</v>
      </c>
      <c r="K91" s="4" t="s">
        <v>139</v>
      </c>
      <c r="L91" s="4">
        <v>9</v>
      </c>
      <c r="M91" s="4" t="s">
        <v>33</v>
      </c>
      <c r="N91" s="4" t="s">
        <v>91</v>
      </c>
      <c r="O91" s="4" t="s">
        <v>95</v>
      </c>
      <c r="P91" s="4" t="s">
        <v>96</v>
      </c>
      <c r="Q91" s="4" t="s">
        <v>96</v>
      </c>
      <c r="R91" s="4" t="s">
        <v>39</v>
      </c>
      <c r="S91" s="4">
        <v>0</v>
      </c>
      <c r="T91" s="4">
        <v>9619</v>
      </c>
      <c r="U91" s="4">
        <v>3</v>
      </c>
      <c r="V91" s="4">
        <v>16</v>
      </c>
      <c r="W91" s="4">
        <v>3</v>
      </c>
      <c r="X91" s="4">
        <v>9</v>
      </c>
      <c r="Y91" s="4">
        <v>1</v>
      </c>
      <c r="Z91" s="4">
        <v>9</v>
      </c>
      <c r="AA91" s="4">
        <v>8</v>
      </c>
      <c r="AB91" s="4">
        <v>4</v>
      </c>
      <c r="AC91" s="4">
        <v>7</v>
      </c>
    </row>
    <row r="92" spans="1:29" x14ac:dyDescent="0.25">
      <c r="A92" s="4">
        <v>119</v>
      </c>
      <c r="B92" s="4" t="s">
        <v>39</v>
      </c>
      <c r="C92" s="4">
        <v>0</v>
      </c>
      <c r="D92" s="4">
        <v>40</v>
      </c>
      <c r="E92" s="4" t="s">
        <v>42</v>
      </c>
      <c r="F92" s="4" t="s">
        <v>44</v>
      </c>
      <c r="G92" s="4" t="s">
        <v>83</v>
      </c>
      <c r="H92" s="4" t="s">
        <v>35</v>
      </c>
      <c r="I92" s="4" t="s">
        <v>98</v>
      </c>
      <c r="J92" s="4" t="s">
        <v>50</v>
      </c>
      <c r="K92" s="4" t="s">
        <v>140</v>
      </c>
      <c r="L92" s="4">
        <v>1</v>
      </c>
      <c r="M92" s="4" t="s">
        <v>40</v>
      </c>
      <c r="N92" s="4" t="s">
        <v>91</v>
      </c>
      <c r="O92" s="4" t="s">
        <v>95</v>
      </c>
      <c r="P92" s="4" t="s">
        <v>94</v>
      </c>
      <c r="Q92" s="4" t="s">
        <v>96</v>
      </c>
      <c r="R92" s="4" t="s">
        <v>39</v>
      </c>
      <c r="S92" s="4">
        <v>0</v>
      </c>
      <c r="T92" s="4">
        <v>13503</v>
      </c>
      <c r="U92" s="4">
        <v>4</v>
      </c>
      <c r="V92" s="4">
        <v>22</v>
      </c>
      <c r="W92" s="4">
        <v>3</v>
      </c>
      <c r="X92" s="4">
        <v>22</v>
      </c>
      <c r="Y92" s="4">
        <v>1</v>
      </c>
      <c r="Z92" s="4">
        <v>22</v>
      </c>
      <c r="AA92" s="4">
        <v>3</v>
      </c>
      <c r="AB92" s="4">
        <v>11</v>
      </c>
      <c r="AC92" s="4">
        <v>11</v>
      </c>
    </row>
    <row r="93" spans="1:29" x14ac:dyDescent="0.25">
      <c r="A93" s="4">
        <v>120</v>
      </c>
      <c r="B93" s="4" t="s">
        <v>39</v>
      </c>
      <c r="C93" s="4">
        <v>0</v>
      </c>
      <c r="D93" s="4">
        <v>51</v>
      </c>
      <c r="E93" s="4" t="s">
        <v>42</v>
      </c>
      <c r="F93" s="4" t="s">
        <v>38</v>
      </c>
      <c r="G93" s="4" t="s">
        <v>83</v>
      </c>
      <c r="H93" s="4" t="s">
        <v>55</v>
      </c>
      <c r="I93" s="4" t="s">
        <v>98</v>
      </c>
      <c r="J93" s="4" t="s">
        <v>37</v>
      </c>
      <c r="K93" s="4" t="s">
        <v>137</v>
      </c>
      <c r="L93" s="4">
        <v>21</v>
      </c>
      <c r="M93" s="4" t="s">
        <v>33</v>
      </c>
      <c r="N93" s="4" t="s">
        <v>90</v>
      </c>
      <c r="O93" s="4" t="s">
        <v>95</v>
      </c>
      <c r="P93" s="4" t="s">
        <v>96</v>
      </c>
      <c r="Q93" s="4" t="s">
        <v>96</v>
      </c>
      <c r="R93" s="4" t="s">
        <v>32</v>
      </c>
      <c r="S93" s="4">
        <v>1</v>
      </c>
      <c r="T93" s="4">
        <v>5441</v>
      </c>
      <c r="U93" s="4">
        <v>4</v>
      </c>
      <c r="V93" s="4">
        <v>22</v>
      </c>
      <c r="W93" s="4">
        <v>2</v>
      </c>
      <c r="X93" s="4">
        <v>11</v>
      </c>
      <c r="Y93" s="4">
        <v>0</v>
      </c>
      <c r="Z93" s="4">
        <v>10</v>
      </c>
      <c r="AA93" s="4">
        <v>7</v>
      </c>
      <c r="AB93" s="4">
        <v>1</v>
      </c>
      <c r="AC93" s="4">
        <v>0</v>
      </c>
    </row>
    <row r="94" spans="1:29" x14ac:dyDescent="0.25">
      <c r="A94" s="4">
        <v>121</v>
      </c>
      <c r="B94" s="4" t="s">
        <v>39</v>
      </c>
      <c r="C94" s="4">
        <v>0</v>
      </c>
      <c r="D94" s="4">
        <v>30</v>
      </c>
      <c r="E94" s="4" t="s">
        <v>36</v>
      </c>
      <c r="F94" s="4" t="s">
        <v>48</v>
      </c>
      <c r="G94" s="4" t="s">
        <v>81</v>
      </c>
      <c r="H94" s="4" t="s">
        <v>47</v>
      </c>
      <c r="I94" s="4" t="s">
        <v>98</v>
      </c>
      <c r="J94" s="4" t="s">
        <v>37</v>
      </c>
      <c r="K94" s="4" t="s">
        <v>137</v>
      </c>
      <c r="L94" s="4">
        <v>4</v>
      </c>
      <c r="M94" s="4" t="s">
        <v>33</v>
      </c>
      <c r="N94" s="4" t="s">
        <v>91</v>
      </c>
      <c r="O94" s="4" t="s">
        <v>95</v>
      </c>
      <c r="P94" s="4" t="s">
        <v>94</v>
      </c>
      <c r="Q94" s="4" t="s">
        <v>94</v>
      </c>
      <c r="R94" s="4" t="s">
        <v>32</v>
      </c>
      <c r="S94" s="4">
        <v>1</v>
      </c>
      <c r="T94" s="4">
        <v>5209</v>
      </c>
      <c r="U94" s="4">
        <v>3</v>
      </c>
      <c r="V94" s="4">
        <v>12</v>
      </c>
      <c r="W94" s="4">
        <v>4</v>
      </c>
      <c r="X94" s="4">
        <v>11</v>
      </c>
      <c r="Y94" s="4">
        <v>1</v>
      </c>
      <c r="Z94" s="4">
        <v>11</v>
      </c>
      <c r="AA94" s="4">
        <v>8</v>
      </c>
      <c r="AB94" s="4">
        <v>2</v>
      </c>
      <c r="AC94" s="4">
        <v>7</v>
      </c>
    </row>
    <row r="95" spans="1:29" x14ac:dyDescent="0.25">
      <c r="A95" s="4">
        <v>124</v>
      </c>
      <c r="B95" s="4" t="s">
        <v>39</v>
      </c>
      <c r="C95" s="4">
        <v>0</v>
      </c>
      <c r="D95" s="4">
        <v>46</v>
      </c>
      <c r="E95" s="4" t="s">
        <v>42</v>
      </c>
      <c r="F95" s="4" t="s">
        <v>44</v>
      </c>
      <c r="G95" s="4" t="s">
        <v>84</v>
      </c>
      <c r="H95" s="4" t="s">
        <v>47</v>
      </c>
      <c r="I95" s="4" t="s">
        <v>98</v>
      </c>
      <c r="J95" s="4" t="s">
        <v>50</v>
      </c>
      <c r="K95" s="4" t="s">
        <v>139</v>
      </c>
      <c r="L95" s="4">
        <v>1</v>
      </c>
      <c r="M95" s="4" t="s">
        <v>40</v>
      </c>
      <c r="N95" s="4" t="s">
        <v>91</v>
      </c>
      <c r="O95" s="4" t="s">
        <v>95</v>
      </c>
      <c r="P95" s="4" t="s">
        <v>97</v>
      </c>
      <c r="Q95" s="4" t="s">
        <v>95</v>
      </c>
      <c r="R95" s="4" t="s">
        <v>32</v>
      </c>
      <c r="S95" s="4">
        <v>1</v>
      </c>
      <c r="T95" s="4">
        <v>10673</v>
      </c>
      <c r="U95" s="4">
        <v>3</v>
      </c>
      <c r="V95" s="4">
        <v>13</v>
      </c>
      <c r="W95" s="4">
        <v>5</v>
      </c>
      <c r="X95" s="4">
        <v>21</v>
      </c>
      <c r="Y95" s="4">
        <v>2</v>
      </c>
      <c r="Z95" s="4">
        <v>10</v>
      </c>
      <c r="AA95" s="4">
        <v>9</v>
      </c>
      <c r="AB95" s="4">
        <v>9</v>
      </c>
      <c r="AC95" s="4">
        <v>5</v>
      </c>
    </row>
    <row r="96" spans="1:29" x14ac:dyDescent="0.25">
      <c r="A96" s="4">
        <v>125</v>
      </c>
      <c r="B96" s="4" t="s">
        <v>39</v>
      </c>
      <c r="C96" s="4">
        <v>0</v>
      </c>
      <c r="D96" s="4">
        <v>32</v>
      </c>
      <c r="E96" s="4" t="s">
        <v>42</v>
      </c>
      <c r="F96" s="4" t="s">
        <v>38</v>
      </c>
      <c r="G96" s="4" t="s">
        <v>83</v>
      </c>
      <c r="H96" s="4" t="s">
        <v>47</v>
      </c>
      <c r="I96" s="4" t="s">
        <v>98</v>
      </c>
      <c r="J96" s="4" t="s">
        <v>37</v>
      </c>
      <c r="K96" s="4" t="s">
        <v>137</v>
      </c>
      <c r="L96" s="4">
        <v>6</v>
      </c>
      <c r="M96" s="4" t="s">
        <v>33</v>
      </c>
      <c r="N96" s="4" t="s">
        <v>90</v>
      </c>
      <c r="O96" s="4" t="s">
        <v>94</v>
      </c>
      <c r="P96" s="4" t="s">
        <v>95</v>
      </c>
      <c r="Q96" s="4" t="s">
        <v>97</v>
      </c>
      <c r="R96" s="4" t="s">
        <v>39</v>
      </c>
      <c r="S96" s="4">
        <v>0</v>
      </c>
      <c r="T96" s="4">
        <v>5010</v>
      </c>
      <c r="U96" s="4">
        <v>3</v>
      </c>
      <c r="V96" s="4">
        <v>16</v>
      </c>
      <c r="W96" s="4">
        <v>0</v>
      </c>
      <c r="X96" s="4">
        <v>12</v>
      </c>
      <c r="Y96" s="4">
        <v>1</v>
      </c>
      <c r="Z96" s="4">
        <v>11</v>
      </c>
      <c r="AA96" s="4">
        <v>8</v>
      </c>
      <c r="AB96" s="4">
        <v>5</v>
      </c>
      <c r="AC96" s="4">
        <v>7</v>
      </c>
    </row>
    <row r="97" spans="1:29" x14ac:dyDescent="0.25">
      <c r="A97" s="4">
        <v>126</v>
      </c>
      <c r="B97" s="4" t="s">
        <v>39</v>
      </c>
      <c r="C97" s="4">
        <v>0</v>
      </c>
      <c r="D97" s="4">
        <v>54</v>
      </c>
      <c r="E97" s="4" t="s">
        <v>36</v>
      </c>
      <c r="F97" s="4" t="s">
        <v>44</v>
      </c>
      <c r="G97" s="4" t="s">
        <v>83</v>
      </c>
      <c r="H97" s="4" t="s">
        <v>56</v>
      </c>
      <c r="I97" s="4" t="s">
        <v>98</v>
      </c>
      <c r="J97" s="4" t="s">
        <v>54</v>
      </c>
      <c r="K97" s="4" t="s">
        <v>139</v>
      </c>
      <c r="L97" s="4">
        <v>2</v>
      </c>
      <c r="M97" s="4" t="s">
        <v>33</v>
      </c>
      <c r="N97" s="4" t="s">
        <v>90</v>
      </c>
      <c r="O97" s="4" t="s">
        <v>97</v>
      </c>
      <c r="P97" s="4" t="s">
        <v>95</v>
      </c>
      <c r="Q97" s="4" t="s">
        <v>97</v>
      </c>
      <c r="R97" s="4" t="s">
        <v>39</v>
      </c>
      <c r="S97" s="4">
        <v>0</v>
      </c>
      <c r="T97" s="4">
        <v>13549</v>
      </c>
      <c r="U97" s="4">
        <v>3</v>
      </c>
      <c r="V97" s="4">
        <v>12</v>
      </c>
      <c r="W97" s="4">
        <v>5</v>
      </c>
      <c r="X97" s="4">
        <v>16</v>
      </c>
      <c r="Y97" s="4">
        <v>9</v>
      </c>
      <c r="Z97" s="4">
        <v>4</v>
      </c>
      <c r="AA97" s="4">
        <v>3</v>
      </c>
      <c r="AB97" s="4">
        <v>0</v>
      </c>
      <c r="AC97" s="4">
        <v>3</v>
      </c>
    </row>
    <row r="98" spans="1:29" x14ac:dyDescent="0.25">
      <c r="A98" s="4">
        <v>128</v>
      </c>
      <c r="B98" s="4" t="s">
        <v>39</v>
      </c>
      <c r="C98" s="4">
        <v>0</v>
      </c>
      <c r="D98" s="4">
        <v>24</v>
      </c>
      <c r="E98" s="4" t="s">
        <v>36</v>
      </c>
      <c r="F98" s="4" t="s">
        <v>44</v>
      </c>
      <c r="G98" s="4" t="s">
        <v>81</v>
      </c>
      <c r="H98" s="4" t="s">
        <v>45</v>
      </c>
      <c r="I98" s="4" t="s">
        <v>98</v>
      </c>
      <c r="J98" s="4" t="s">
        <v>37</v>
      </c>
      <c r="K98" s="4" t="s">
        <v>137</v>
      </c>
      <c r="L98" s="4">
        <v>3</v>
      </c>
      <c r="M98" s="4" t="s">
        <v>33</v>
      </c>
      <c r="N98" s="4" t="s">
        <v>90</v>
      </c>
      <c r="O98" s="4" t="s">
        <v>97</v>
      </c>
      <c r="P98" s="4" t="s">
        <v>95</v>
      </c>
      <c r="Q98" s="4" t="s">
        <v>97</v>
      </c>
      <c r="R98" s="4" t="s">
        <v>39</v>
      </c>
      <c r="S98" s="4">
        <v>0</v>
      </c>
      <c r="T98" s="4">
        <v>4999</v>
      </c>
      <c r="U98" s="4">
        <v>4</v>
      </c>
      <c r="V98" s="4">
        <v>21</v>
      </c>
      <c r="W98" s="4">
        <v>2</v>
      </c>
      <c r="X98" s="4">
        <v>4</v>
      </c>
      <c r="Y98" s="4">
        <v>0</v>
      </c>
      <c r="Z98" s="4">
        <v>3</v>
      </c>
      <c r="AA98" s="4">
        <v>2</v>
      </c>
      <c r="AB98" s="4">
        <v>0</v>
      </c>
      <c r="AC98" s="4">
        <v>2</v>
      </c>
    </row>
    <row r="99" spans="1:29" x14ac:dyDescent="0.25">
      <c r="A99" s="4">
        <v>129</v>
      </c>
      <c r="B99" s="4" t="s">
        <v>39</v>
      </c>
      <c r="C99" s="4">
        <v>0</v>
      </c>
      <c r="D99" s="4">
        <v>28</v>
      </c>
      <c r="E99" s="4" t="s">
        <v>42</v>
      </c>
      <c r="F99" s="4" t="s">
        <v>44</v>
      </c>
      <c r="G99" s="4" t="s">
        <v>84</v>
      </c>
      <c r="H99" s="4" t="s">
        <v>47</v>
      </c>
      <c r="I99" s="4" t="s">
        <v>98</v>
      </c>
      <c r="J99" s="4" t="s">
        <v>37</v>
      </c>
      <c r="K99" s="4" t="s">
        <v>137</v>
      </c>
      <c r="L99" s="4">
        <v>4</v>
      </c>
      <c r="M99" s="4" t="s">
        <v>51</v>
      </c>
      <c r="N99" s="4" t="s">
        <v>90</v>
      </c>
      <c r="O99" s="4" t="s">
        <v>94</v>
      </c>
      <c r="P99" s="4" t="s">
        <v>95</v>
      </c>
      <c r="Q99" s="4" t="s">
        <v>94</v>
      </c>
      <c r="R99" s="4" t="s">
        <v>39</v>
      </c>
      <c r="S99" s="4">
        <v>0</v>
      </c>
      <c r="T99" s="4">
        <v>4221</v>
      </c>
      <c r="U99" s="4">
        <v>3</v>
      </c>
      <c r="V99" s="4">
        <v>15</v>
      </c>
      <c r="W99" s="4">
        <v>3</v>
      </c>
      <c r="X99" s="4">
        <v>5</v>
      </c>
      <c r="Y99" s="4">
        <v>1</v>
      </c>
      <c r="Z99" s="4">
        <v>5</v>
      </c>
      <c r="AA99" s="4">
        <v>4</v>
      </c>
      <c r="AB99" s="4">
        <v>0</v>
      </c>
      <c r="AC99" s="4">
        <v>4</v>
      </c>
    </row>
    <row r="100" spans="1:29" x14ac:dyDescent="0.25">
      <c r="A100" s="4">
        <v>131</v>
      </c>
      <c r="B100" s="4" t="s">
        <v>39</v>
      </c>
      <c r="C100" s="4">
        <v>0</v>
      </c>
      <c r="D100" s="4">
        <v>58</v>
      </c>
      <c r="E100" s="4" t="s">
        <v>42</v>
      </c>
      <c r="F100" s="4" t="s">
        <v>38</v>
      </c>
      <c r="G100" s="4" t="s">
        <v>83</v>
      </c>
      <c r="H100" s="4" t="s">
        <v>47</v>
      </c>
      <c r="I100" s="4" t="s">
        <v>98</v>
      </c>
      <c r="J100" s="4" t="s">
        <v>37</v>
      </c>
      <c r="K100" s="4" t="s">
        <v>140</v>
      </c>
      <c r="L100" s="4">
        <v>10</v>
      </c>
      <c r="M100" s="4" t="s">
        <v>33</v>
      </c>
      <c r="N100" s="4" t="s">
        <v>90</v>
      </c>
      <c r="O100" s="4" t="s">
        <v>96</v>
      </c>
      <c r="P100" s="4" t="s">
        <v>95</v>
      </c>
      <c r="Q100" s="4" t="s">
        <v>95</v>
      </c>
      <c r="R100" s="4" t="s">
        <v>39</v>
      </c>
      <c r="S100" s="4">
        <v>0</v>
      </c>
      <c r="T100" s="4">
        <v>13872</v>
      </c>
      <c r="U100" s="4">
        <v>3</v>
      </c>
      <c r="V100" s="4">
        <v>13</v>
      </c>
      <c r="W100" s="4">
        <v>1</v>
      </c>
      <c r="X100" s="4">
        <v>38</v>
      </c>
      <c r="Y100" s="4">
        <v>0</v>
      </c>
      <c r="Z100" s="4">
        <v>37</v>
      </c>
      <c r="AA100" s="4">
        <v>10</v>
      </c>
      <c r="AB100" s="4">
        <v>1</v>
      </c>
      <c r="AC100" s="4">
        <v>8</v>
      </c>
    </row>
    <row r="101" spans="1:29" x14ac:dyDescent="0.25">
      <c r="A101" s="4">
        <v>132</v>
      </c>
      <c r="B101" s="4" t="s">
        <v>39</v>
      </c>
      <c r="C101" s="4">
        <v>0</v>
      </c>
      <c r="D101" s="4">
        <v>44</v>
      </c>
      <c r="E101" s="4" t="s">
        <v>42</v>
      </c>
      <c r="F101" s="4" t="s">
        <v>44</v>
      </c>
      <c r="G101" s="4" t="s">
        <v>84</v>
      </c>
      <c r="H101" s="4" t="s">
        <v>47</v>
      </c>
      <c r="I101" s="4" t="s">
        <v>98</v>
      </c>
      <c r="J101" s="4" t="s">
        <v>46</v>
      </c>
      <c r="K101" s="4" t="s">
        <v>137</v>
      </c>
      <c r="L101" s="4">
        <v>23</v>
      </c>
      <c r="M101" s="4" t="s">
        <v>51</v>
      </c>
      <c r="N101" s="4" t="s">
        <v>90</v>
      </c>
      <c r="O101" s="4" t="s">
        <v>94</v>
      </c>
      <c r="P101" s="4" t="s">
        <v>94</v>
      </c>
      <c r="Q101" s="4" t="s">
        <v>95</v>
      </c>
      <c r="R101" s="4" t="s">
        <v>39</v>
      </c>
      <c r="S101" s="4">
        <v>0</v>
      </c>
      <c r="T101" s="4">
        <v>2042</v>
      </c>
      <c r="U101" s="4">
        <v>3</v>
      </c>
      <c r="V101" s="4">
        <v>12</v>
      </c>
      <c r="W101" s="4">
        <v>3</v>
      </c>
      <c r="X101" s="4">
        <v>17</v>
      </c>
      <c r="Y101" s="4">
        <v>4</v>
      </c>
      <c r="Z101" s="4">
        <v>3</v>
      </c>
      <c r="AA101" s="4">
        <v>2</v>
      </c>
      <c r="AB101" s="4">
        <v>1</v>
      </c>
      <c r="AC101" s="4">
        <v>2</v>
      </c>
    </row>
    <row r="102" spans="1:29" x14ac:dyDescent="0.25">
      <c r="A102" s="4">
        <v>133</v>
      </c>
      <c r="B102" s="4" t="s">
        <v>32</v>
      </c>
      <c r="C102" s="4">
        <v>1</v>
      </c>
      <c r="D102" s="4">
        <v>37</v>
      </c>
      <c r="E102" s="4" t="s">
        <v>42</v>
      </c>
      <c r="F102" s="4" t="s">
        <v>48</v>
      </c>
      <c r="G102" s="4" t="s">
        <v>83</v>
      </c>
      <c r="H102" s="4" t="s">
        <v>57</v>
      </c>
      <c r="I102" s="4" t="s">
        <v>98</v>
      </c>
      <c r="J102" s="4" t="s">
        <v>57</v>
      </c>
      <c r="K102" s="4" t="s">
        <v>138</v>
      </c>
      <c r="L102" s="4">
        <v>6</v>
      </c>
      <c r="M102" s="4" t="s">
        <v>33</v>
      </c>
      <c r="N102" s="4" t="s">
        <v>90</v>
      </c>
      <c r="O102" s="4" t="s">
        <v>95</v>
      </c>
      <c r="P102" s="4" t="s">
        <v>97</v>
      </c>
      <c r="Q102" s="4" t="s">
        <v>96</v>
      </c>
      <c r="R102" s="4" t="s">
        <v>32</v>
      </c>
      <c r="S102" s="4">
        <v>1</v>
      </c>
      <c r="T102" s="4">
        <v>2073</v>
      </c>
      <c r="U102" s="4">
        <v>4</v>
      </c>
      <c r="V102" s="4">
        <v>22</v>
      </c>
      <c r="W102" s="4">
        <v>3</v>
      </c>
      <c r="X102" s="4">
        <v>7</v>
      </c>
      <c r="Y102" s="4">
        <v>4</v>
      </c>
      <c r="Z102" s="4">
        <v>3</v>
      </c>
      <c r="AA102" s="4">
        <v>2</v>
      </c>
      <c r="AB102" s="4">
        <v>0</v>
      </c>
      <c r="AC102" s="4">
        <v>2</v>
      </c>
    </row>
    <row r="103" spans="1:29" x14ac:dyDescent="0.25">
      <c r="A103" s="4">
        <v>134</v>
      </c>
      <c r="B103" s="4" t="s">
        <v>39</v>
      </c>
      <c r="C103" s="4">
        <v>0</v>
      </c>
      <c r="D103" s="4">
        <v>32</v>
      </c>
      <c r="E103" s="4" t="s">
        <v>42</v>
      </c>
      <c r="F103" s="4" t="s">
        <v>38</v>
      </c>
      <c r="G103" s="4" t="s">
        <v>82</v>
      </c>
      <c r="H103" s="4" t="s">
        <v>35</v>
      </c>
      <c r="I103" s="4" t="s">
        <v>98</v>
      </c>
      <c r="J103" s="4" t="s">
        <v>43</v>
      </c>
      <c r="K103" s="4" t="s">
        <v>138</v>
      </c>
      <c r="L103" s="4">
        <v>1</v>
      </c>
      <c r="M103" s="4" t="s">
        <v>33</v>
      </c>
      <c r="N103" s="4" t="s">
        <v>90</v>
      </c>
      <c r="O103" s="4" t="s">
        <v>96</v>
      </c>
      <c r="P103" s="4" t="s">
        <v>97</v>
      </c>
      <c r="Q103" s="4" t="s">
        <v>96</v>
      </c>
      <c r="R103" s="4" t="s">
        <v>39</v>
      </c>
      <c r="S103" s="4">
        <v>0</v>
      </c>
      <c r="T103" s="4">
        <v>2956</v>
      </c>
      <c r="U103" s="4">
        <v>3</v>
      </c>
      <c r="V103" s="4">
        <v>13</v>
      </c>
      <c r="W103" s="4">
        <v>2</v>
      </c>
      <c r="X103" s="4">
        <v>1</v>
      </c>
      <c r="Y103" s="4">
        <v>1</v>
      </c>
      <c r="Z103" s="4">
        <v>1</v>
      </c>
      <c r="AA103" s="4">
        <v>0</v>
      </c>
      <c r="AB103" s="4">
        <v>0</v>
      </c>
      <c r="AC103" s="4">
        <v>0</v>
      </c>
    </row>
    <row r="104" spans="1:29" x14ac:dyDescent="0.25">
      <c r="A104" s="4">
        <v>137</v>
      </c>
      <c r="B104" s="4" t="s">
        <v>32</v>
      </c>
      <c r="C104" s="4">
        <v>1</v>
      </c>
      <c r="D104" s="4">
        <v>20</v>
      </c>
      <c r="E104" s="4" t="s">
        <v>36</v>
      </c>
      <c r="F104" s="4" t="s">
        <v>38</v>
      </c>
      <c r="G104" s="4" t="s">
        <v>84</v>
      </c>
      <c r="H104" s="4" t="s">
        <v>35</v>
      </c>
      <c r="I104" s="4" t="s">
        <v>98</v>
      </c>
      <c r="J104" s="4" t="s">
        <v>46</v>
      </c>
      <c r="K104" s="4" t="s">
        <v>138</v>
      </c>
      <c r="L104" s="4">
        <v>6</v>
      </c>
      <c r="M104" s="4" t="s">
        <v>40</v>
      </c>
      <c r="N104" s="4" t="s">
        <v>91</v>
      </c>
      <c r="O104" s="4" t="s">
        <v>96</v>
      </c>
      <c r="P104" s="4" t="s">
        <v>96</v>
      </c>
      <c r="Q104" s="4" t="s">
        <v>94</v>
      </c>
      <c r="R104" s="4" t="s">
        <v>32</v>
      </c>
      <c r="S104" s="4">
        <v>1</v>
      </c>
      <c r="T104" s="4">
        <v>2926</v>
      </c>
      <c r="U104" s="4">
        <v>3</v>
      </c>
      <c r="V104" s="4">
        <v>18</v>
      </c>
      <c r="W104" s="4">
        <v>5</v>
      </c>
      <c r="X104" s="4">
        <v>1</v>
      </c>
      <c r="Y104" s="4">
        <v>1</v>
      </c>
      <c r="Z104" s="4">
        <v>1</v>
      </c>
      <c r="AA104" s="4">
        <v>0</v>
      </c>
      <c r="AB104" s="4">
        <v>1</v>
      </c>
      <c r="AC104" s="4">
        <v>0</v>
      </c>
    </row>
    <row r="105" spans="1:29" x14ac:dyDescent="0.25">
      <c r="A105" s="4">
        <v>138</v>
      </c>
      <c r="B105" s="4" t="s">
        <v>39</v>
      </c>
      <c r="C105" s="4">
        <v>0</v>
      </c>
      <c r="D105" s="4">
        <v>34</v>
      </c>
      <c r="E105" s="4" t="s">
        <v>36</v>
      </c>
      <c r="F105" s="4" t="s">
        <v>38</v>
      </c>
      <c r="G105" s="4" t="s">
        <v>83</v>
      </c>
      <c r="H105" s="4" t="s">
        <v>45</v>
      </c>
      <c r="I105" s="4" t="s">
        <v>98</v>
      </c>
      <c r="J105" s="4" t="s">
        <v>43</v>
      </c>
      <c r="K105" s="4" t="s">
        <v>137</v>
      </c>
      <c r="L105" s="4">
        <v>6</v>
      </c>
      <c r="M105" s="4" t="s">
        <v>33</v>
      </c>
      <c r="N105" s="4" t="s">
        <v>90</v>
      </c>
      <c r="O105" s="4" t="s">
        <v>97</v>
      </c>
      <c r="P105" s="4" t="s">
        <v>95</v>
      </c>
      <c r="Q105" s="4" t="s">
        <v>95</v>
      </c>
      <c r="R105" s="4" t="s">
        <v>39</v>
      </c>
      <c r="S105" s="4">
        <v>0</v>
      </c>
      <c r="T105" s="4">
        <v>4809</v>
      </c>
      <c r="U105" s="4">
        <v>3</v>
      </c>
      <c r="V105" s="4">
        <v>14</v>
      </c>
      <c r="W105" s="4">
        <v>3</v>
      </c>
      <c r="X105" s="4">
        <v>16</v>
      </c>
      <c r="Y105" s="4">
        <v>1</v>
      </c>
      <c r="Z105" s="4">
        <v>16</v>
      </c>
      <c r="AA105" s="4">
        <v>13</v>
      </c>
      <c r="AB105" s="4">
        <v>2</v>
      </c>
      <c r="AC105" s="4">
        <v>10</v>
      </c>
    </row>
    <row r="106" spans="1:29" x14ac:dyDescent="0.25">
      <c r="A106" s="4">
        <v>139</v>
      </c>
      <c r="B106" s="4" t="s">
        <v>39</v>
      </c>
      <c r="C106" s="4">
        <v>0</v>
      </c>
      <c r="D106" s="4">
        <v>37</v>
      </c>
      <c r="E106" s="4" t="s">
        <v>42</v>
      </c>
      <c r="F106" s="4" t="s">
        <v>48</v>
      </c>
      <c r="G106" s="4" t="s">
        <v>81</v>
      </c>
      <c r="H106" s="4" t="s">
        <v>35</v>
      </c>
      <c r="I106" s="4" t="s">
        <v>98</v>
      </c>
      <c r="J106" s="4" t="s">
        <v>50</v>
      </c>
      <c r="K106" s="4" t="s">
        <v>137</v>
      </c>
      <c r="L106" s="4">
        <v>2</v>
      </c>
      <c r="M106" s="4" t="s">
        <v>51</v>
      </c>
      <c r="N106" s="4" t="s">
        <v>91</v>
      </c>
      <c r="O106" s="4" t="s">
        <v>95</v>
      </c>
      <c r="P106" s="4" t="s">
        <v>96</v>
      </c>
      <c r="Q106" s="4" t="s">
        <v>96</v>
      </c>
      <c r="R106" s="4" t="s">
        <v>39</v>
      </c>
      <c r="S106" s="4">
        <v>0</v>
      </c>
      <c r="T106" s="4">
        <v>5163</v>
      </c>
      <c r="U106" s="4">
        <v>3</v>
      </c>
      <c r="V106" s="4">
        <v>14</v>
      </c>
      <c r="W106" s="4">
        <v>2</v>
      </c>
      <c r="X106" s="4">
        <v>17</v>
      </c>
      <c r="Y106" s="4">
        <v>5</v>
      </c>
      <c r="Z106" s="4">
        <v>1</v>
      </c>
      <c r="AA106" s="4">
        <v>0</v>
      </c>
      <c r="AB106" s="4">
        <v>0</v>
      </c>
      <c r="AC106" s="4">
        <v>0</v>
      </c>
    </row>
    <row r="107" spans="1:29" x14ac:dyDescent="0.25">
      <c r="A107" s="4">
        <v>140</v>
      </c>
      <c r="B107" s="4" t="s">
        <v>39</v>
      </c>
      <c r="C107" s="4">
        <v>0</v>
      </c>
      <c r="D107" s="4">
        <v>59</v>
      </c>
      <c r="E107" s="4" t="s">
        <v>36</v>
      </c>
      <c r="F107" s="4" t="s">
        <v>44</v>
      </c>
      <c r="G107" s="4" t="s">
        <v>83</v>
      </c>
      <c r="H107" s="4" t="s">
        <v>57</v>
      </c>
      <c r="I107" s="4" t="s">
        <v>98</v>
      </c>
      <c r="J107" s="4" t="s">
        <v>52</v>
      </c>
      <c r="K107" s="4" t="s">
        <v>141</v>
      </c>
      <c r="L107" s="4">
        <v>2</v>
      </c>
      <c r="M107" s="4" t="s">
        <v>51</v>
      </c>
      <c r="N107" s="4" t="s">
        <v>91</v>
      </c>
      <c r="O107" s="4" t="s">
        <v>95</v>
      </c>
      <c r="P107" s="4" t="s">
        <v>96</v>
      </c>
      <c r="Q107" s="4" t="s">
        <v>96</v>
      </c>
      <c r="R107" s="4" t="s">
        <v>39</v>
      </c>
      <c r="S107" s="4">
        <v>0</v>
      </c>
      <c r="T107" s="4">
        <v>18844</v>
      </c>
      <c r="U107" s="4">
        <v>4</v>
      </c>
      <c r="V107" s="4">
        <v>21</v>
      </c>
      <c r="W107" s="4">
        <v>3</v>
      </c>
      <c r="X107" s="4">
        <v>30</v>
      </c>
      <c r="Y107" s="4">
        <v>9</v>
      </c>
      <c r="Z107" s="4">
        <v>3</v>
      </c>
      <c r="AA107" s="4">
        <v>2</v>
      </c>
      <c r="AB107" s="4">
        <v>2</v>
      </c>
      <c r="AC107" s="4">
        <v>2</v>
      </c>
    </row>
    <row r="108" spans="1:29" x14ac:dyDescent="0.25">
      <c r="A108" s="4">
        <v>141</v>
      </c>
      <c r="B108" s="4" t="s">
        <v>39</v>
      </c>
      <c r="C108" s="4">
        <v>0</v>
      </c>
      <c r="D108" s="4">
        <v>50</v>
      </c>
      <c r="E108" s="4" t="s">
        <v>36</v>
      </c>
      <c r="F108" s="4" t="s">
        <v>44</v>
      </c>
      <c r="G108" s="4" t="s">
        <v>84</v>
      </c>
      <c r="H108" s="4" t="s">
        <v>35</v>
      </c>
      <c r="I108" s="4" t="s">
        <v>98</v>
      </c>
      <c r="J108" s="4" t="s">
        <v>54</v>
      </c>
      <c r="K108" s="4" t="s">
        <v>141</v>
      </c>
      <c r="L108" s="4">
        <v>1</v>
      </c>
      <c r="M108" s="4" t="s">
        <v>40</v>
      </c>
      <c r="N108" s="4" t="s">
        <v>90</v>
      </c>
      <c r="O108" s="4" t="s">
        <v>97</v>
      </c>
      <c r="P108" s="4" t="s">
        <v>94</v>
      </c>
      <c r="Q108" s="4" t="s">
        <v>97</v>
      </c>
      <c r="R108" s="4" t="s">
        <v>32</v>
      </c>
      <c r="S108" s="4">
        <v>1</v>
      </c>
      <c r="T108" s="4">
        <v>18172</v>
      </c>
      <c r="U108" s="4">
        <v>3</v>
      </c>
      <c r="V108" s="4">
        <v>19</v>
      </c>
      <c r="W108" s="4">
        <v>1</v>
      </c>
      <c r="X108" s="4">
        <v>28</v>
      </c>
      <c r="Y108" s="4">
        <v>3</v>
      </c>
      <c r="Z108" s="4">
        <v>8</v>
      </c>
      <c r="AA108" s="4">
        <v>3</v>
      </c>
      <c r="AB108" s="4">
        <v>0</v>
      </c>
      <c r="AC108" s="4">
        <v>7</v>
      </c>
    </row>
    <row r="109" spans="1:29" x14ac:dyDescent="0.25">
      <c r="A109" s="4">
        <v>142</v>
      </c>
      <c r="B109" s="4" t="s">
        <v>32</v>
      </c>
      <c r="C109" s="4">
        <v>1</v>
      </c>
      <c r="D109" s="4">
        <v>25</v>
      </c>
      <c r="E109" s="4" t="s">
        <v>42</v>
      </c>
      <c r="F109" s="4" t="s">
        <v>38</v>
      </c>
      <c r="G109" s="4" t="s">
        <v>84</v>
      </c>
      <c r="H109" s="4" t="s">
        <v>55</v>
      </c>
      <c r="I109" s="4" t="s">
        <v>98</v>
      </c>
      <c r="J109" s="4" t="s">
        <v>37</v>
      </c>
      <c r="K109" s="4" t="s">
        <v>137</v>
      </c>
      <c r="L109" s="4">
        <v>5</v>
      </c>
      <c r="M109" s="4" t="s">
        <v>33</v>
      </c>
      <c r="N109" s="4" t="s">
        <v>91</v>
      </c>
      <c r="O109" s="4" t="s">
        <v>95</v>
      </c>
      <c r="P109" s="4" t="s">
        <v>95</v>
      </c>
      <c r="Q109" s="4" t="s">
        <v>96</v>
      </c>
      <c r="R109" s="4" t="s">
        <v>32</v>
      </c>
      <c r="S109" s="4">
        <v>1</v>
      </c>
      <c r="T109" s="4">
        <v>5744</v>
      </c>
      <c r="U109" s="4">
        <v>3</v>
      </c>
      <c r="V109" s="4">
        <v>11</v>
      </c>
      <c r="W109" s="4">
        <v>1</v>
      </c>
      <c r="X109" s="4">
        <v>6</v>
      </c>
      <c r="Y109" s="4">
        <v>1</v>
      </c>
      <c r="Z109" s="4">
        <v>6</v>
      </c>
      <c r="AA109" s="4">
        <v>4</v>
      </c>
      <c r="AB109" s="4">
        <v>0</v>
      </c>
      <c r="AC109" s="4">
        <v>3</v>
      </c>
    </row>
    <row r="110" spans="1:29" x14ac:dyDescent="0.25">
      <c r="A110" s="4">
        <v>143</v>
      </c>
      <c r="B110" s="4" t="s">
        <v>39</v>
      </c>
      <c r="C110" s="4">
        <v>0</v>
      </c>
      <c r="D110" s="4">
        <v>25</v>
      </c>
      <c r="E110" s="4" t="s">
        <v>42</v>
      </c>
      <c r="F110" s="4" t="s">
        <v>44</v>
      </c>
      <c r="G110" s="4" t="s">
        <v>82</v>
      </c>
      <c r="H110" s="4" t="s">
        <v>47</v>
      </c>
      <c r="I110" s="4" t="s">
        <v>98</v>
      </c>
      <c r="J110" s="4" t="s">
        <v>43</v>
      </c>
      <c r="K110" s="4" t="s">
        <v>138</v>
      </c>
      <c r="L110" s="4">
        <v>7</v>
      </c>
      <c r="M110" s="4" t="s">
        <v>33</v>
      </c>
      <c r="N110" s="4" t="s">
        <v>91</v>
      </c>
      <c r="O110" s="4" t="s">
        <v>96</v>
      </c>
      <c r="P110" s="4" t="s">
        <v>96</v>
      </c>
      <c r="Q110" s="4" t="s">
        <v>95</v>
      </c>
      <c r="R110" s="4" t="s">
        <v>39</v>
      </c>
      <c r="S110" s="4">
        <v>0</v>
      </c>
      <c r="T110" s="4">
        <v>2889</v>
      </c>
      <c r="U110" s="4">
        <v>3</v>
      </c>
      <c r="V110" s="4">
        <v>11</v>
      </c>
      <c r="W110" s="4">
        <v>2</v>
      </c>
      <c r="X110" s="4">
        <v>2</v>
      </c>
      <c r="Y110" s="4">
        <v>1</v>
      </c>
      <c r="Z110" s="4">
        <v>2</v>
      </c>
      <c r="AA110" s="4">
        <v>2</v>
      </c>
      <c r="AB110" s="4">
        <v>2</v>
      </c>
      <c r="AC110" s="4">
        <v>1</v>
      </c>
    </row>
    <row r="111" spans="1:29" x14ac:dyDescent="0.25">
      <c r="A111" s="4">
        <v>144</v>
      </c>
      <c r="B111" s="4" t="s">
        <v>39</v>
      </c>
      <c r="C111" s="4">
        <v>0</v>
      </c>
      <c r="D111" s="4">
        <v>22</v>
      </c>
      <c r="E111" s="4" t="s">
        <v>36</v>
      </c>
      <c r="F111" s="4" t="s">
        <v>38</v>
      </c>
      <c r="G111" s="4" t="s">
        <v>84</v>
      </c>
      <c r="H111" s="4" t="s">
        <v>47</v>
      </c>
      <c r="I111" s="4" t="s">
        <v>98</v>
      </c>
      <c r="J111" s="4" t="s">
        <v>46</v>
      </c>
      <c r="K111" s="4" t="s">
        <v>138</v>
      </c>
      <c r="L111" s="4">
        <v>15</v>
      </c>
      <c r="M111" s="4" t="s">
        <v>33</v>
      </c>
      <c r="N111" s="4" t="s">
        <v>90</v>
      </c>
      <c r="O111" s="4" t="s">
        <v>94</v>
      </c>
      <c r="P111" s="4" t="s">
        <v>96</v>
      </c>
      <c r="Q111" s="4" t="s">
        <v>95</v>
      </c>
      <c r="R111" s="4" t="s">
        <v>39</v>
      </c>
      <c r="S111" s="4">
        <v>0</v>
      </c>
      <c r="T111" s="4">
        <v>2871</v>
      </c>
      <c r="U111" s="4">
        <v>3</v>
      </c>
      <c r="V111" s="4">
        <v>15</v>
      </c>
      <c r="W111" s="4">
        <v>5</v>
      </c>
      <c r="X111" s="4">
        <v>1</v>
      </c>
      <c r="Y111" s="4">
        <v>1</v>
      </c>
      <c r="Z111" s="4">
        <v>0</v>
      </c>
      <c r="AA111" s="4">
        <v>0</v>
      </c>
      <c r="AB111" s="4">
        <v>0</v>
      </c>
      <c r="AC111" s="4">
        <v>0</v>
      </c>
    </row>
    <row r="112" spans="1:29" x14ac:dyDescent="0.25">
      <c r="A112" s="4">
        <v>145</v>
      </c>
      <c r="B112" s="4" t="s">
        <v>39</v>
      </c>
      <c r="C112" s="4">
        <v>0</v>
      </c>
      <c r="D112" s="4">
        <v>51</v>
      </c>
      <c r="E112" s="4" t="s">
        <v>36</v>
      </c>
      <c r="F112" s="4" t="s">
        <v>38</v>
      </c>
      <c r="G112" s="4" t="s">
        <v>83</v>
      </c>
      <c r="H112" s="4" t="s">
        <v>47</v>
      </c>
      <c r="I112" s="4" t="s">
        <v>98</v>
      </c>
      <c r="J112" s="4" t="s">
        <v>50</v>
      </c>
      <c r="K112" s="4" t="s">
        <v>139</v>
      </c>
      <c r="L112" s="4">
        <v>1</v>
      </c>
      <c r="M112" s="4" t="s">
        <v>40</v>
      </c>
      <c r="N112" s="4" t="s">
        <v>91</v>
      </c>
      <c r="O112" s="4" t="s">
        <v>97</v>
      </c>
      <c r="P112" s="4" t="s">
        <v>97</v>
      </c>
      <c r="Q112" s="4" t="s">
        <v>95</v>
      </c>
      <c r="R112" s="4" t="s">
        <v>39</v>
      </c>
      <c r="S112" s="4">
        <v>0</v>
      </c>
      <c r="T112" s="4">
        <v>7484</v>
      </c>
      <c r="U112" s="4">
        <v>4</v>
      </c>
      <c r="V112" s="4">
        <v>20</v>
      </c>
      <c r="W112" s="4">
        <v>1</v>
      </c>
      <c r="X112" s="4">
        <v>23</v>
      </c>
      <c r="Y112" s="4">
        <v>3</v>
      </c>
      <c r="Z112" s="4">
        <v>13</v>
      </c>
      <c r="AA112" s="4">
        <v>12</v>
      </c>
      <c r="AB112" s="4">
        <v>12</v>
      </c>
      <c r="AC112" s="4">
        <v>8</v>
      </c>
    </row>
    <row r="113" spans="1:29" x14ac:dyDescent="0.25">
      <c r="A113" s="4">
        <v>147</v>
      </c>
      <c r="B113" s="4" t="s">
        <v>32</v>
      </c>
      <c r="C113" s="4">
        <v>1</v>
      </c>
      <c r="D113" s="4">
        <v>34</v>
      </c>
      <c r="E113" s="4" t="s">
        <v>42</v>
      </c>
      <c r="F113" s="4" t="s">
        <v>38</v>
      </c>
      <c r="G113" s="4" t="s">
        <v>84</v>
      </c>
      <c r="H113" s="4" t="s">
        <v>35</v>
      </c>
      <c r="I113" s="4" t="s">
        <v>98</v>
      </c>
      <c r="J113" s="4" t="s">
        <v>46</v>
      </c>
      <c r="K113" s="4" t="s">
        <v>137</v>
      </c>
      <c r="L113" s="4">
        <v>7</v>
      </c>
      <c r="M113" s="4" t="s">
        <v>40</v>
      </c>
      <c r="N113" s="4" t="s">
        <v>93</v>
      </c>
      <c r="O113" s="4" t="s">
        <v>97</v>
      </c>
      <c r="P113" s="4" t="s">
        <v>95</v>
      </c>
      <c r="Q113" s="4" t="s">
        <v>96</v>
      </c>
      <c r="R113" s="4" t="s">
        <v>32</v>
      </c>
      <c r="S113" s="4">
        <v>1</v>
      </c>
      <c r="T113" s="4">
        <v>6074</v>
      </c>
      <c r="U113" s="4">
        <v>4</v>
      </c>
      <c r="V113" s="4">
        <v>24</v>
      </c>
      <c r="W113" s="4">
        <v>3</v>
      </c>
      <c r="X113" s="4">
        <v>9</v>
      </c>
      <c r="Y113" s="4">
        <v>1</v>
      </c>
      <c r="Z113" s="4">
        <v>9</v>
      </c>
      <c r="AA113" s="4">
        <v>7</v>
      </c>
      <c r="AB113" s="4">
        <v>0</v>
      </c>
      <c r="AC113" s="4">
        <v>6</v>
      </c>
    </row>
    <row r="114" spans="1:29" x14ac:dyDescent="0.25">
      <c r="A114" s="4">
        <v>148</v>
      </c>
      <c r="B114" s="4" t="s">
        <v>39</v>
      </c>
      <c r="C114" s="4">
        <v>0</v>
      </c>
      <c r="D114" s="4">
        <v>54</v>
      </c>
      <c r="E114" s="4" t="s">
        <v>36</v>
      </c>
      <c r="F114" s="4" t="s">
        <v>38</v>
      </c>
      <c r="G114" s="4" t="s">
        <v>84</v>
      </c>
      <c r="H114" s="4" t="s">
        <v>57</v>
      </c>
      <c r="I114" s="4" t="s">
        <v>98</v>
      </c>
      <c r="J114" s="4" t="s">
        <v>52</v>
      </c>
      <c r="K114" s="4" t="s">
        <v>140</v>
      </c>
      <c r="L114" s="4">
        <v>26</v>
      </c>
      <c r="M114" s="4" t="s">
        <v>51</v>
      </c>
      <c r="N114" s="4" t="s">
        <v>92</v>
      </c>
      <c r="O114" s="4" t="s">
        <v>96</v>
      </c>
      <c r="P114" s="4" t="s">
        <v>96</v>
      </c>
      <c r="Q114" s="4" t="s">
        <v>95</v>
      </c>
      <c r="R114" s="4" t="s">
        <v>32</v>
      </c>
      <c r="S114" s="4">
        <v>1</v>
      </c>
      <c r="T114" s="4">
        <v>17328</v>
      </c>
      <c r="U114" s="4">
        <v>3</v>
      </c>
      <c r="V114" s="4">
        <v>12</v>
      </c>
      <c r="W114" s="4">
        <v>3</v>
      </c>
      <c r="X114" s="4">
        <v>23</v>
      </c>
      <c r="Y114" s="4">
        <v>2</v>
      </c>
      <c r="Z114" s="4">
        <v>5</v>
      </c>
      <c r="AA114" s="4">
        <v>3</v>
      </c>
      <c r="AB114" s="4">
        <v>4</v>
      </c>
      <c r="AC114" s="4">
        <v>4</v>
      </c>
    </row>
    <row r="115" spans="1:29" x14ac:dyDescent="0.25">
      <c r="A115" s="4">
        <v>150</v>
      </c>
      <c r="B115" s="4" t="s">
        <v>39</v>
      </c>
      <c r="C115" s="4">
        <v>0</v>
      </c>
      <c r="D115" s="4">
        <v>24</v>
      </c>
      <c r="E115" s="4" t="s">
        <v>42</v>
      </c>
      <c r="F115" s="4" t="s">
        <v>44</v>
      </c>
      <c r="G115" s="4" t="s">
        <v>82</v>
      </c>
      <c r="H115" s="4" t="s">
        <v>35</v>
      </c>
      <c r="I115" s="4" t="s">
        <v>98</v>
      </c>
      <c r="J115" s="4" t="s">
        <v>46</v>
      </c>
      <c r="K115" s="4" t="s">
        <v>138</v>
      </c>
      <c r="L115" s="4">
        <v>18</v>
      </c>
      <c r="M115" s="4" t="s">
        <v>33</v>
      </c>
      <c r="N115" s="4" t="s">
        <v>90</v>
      </c>
      <c r="O115" s="4" t="s">
        <v>94</v>
      </c>
      <c r="P115" s="4" t="s">
        <v>95</v>
      </c>
      <c r="Q115" s="4" t="s">
        <v>95</v>
      </c>
      <c r="R115" s="4" t="s">
        <v>39</v>
      </c>
      <c r="S115" s="4">
        <v>0</v>
      </c>
      <c r="T115" s="4">
        <v>2774</v>
      </c>
      <c r="U115" s="4">
        <v>3</v>
      </c>
      <c r="V115" s="4">
        <v>12</v>
      </c>
      <c r="W115" s="4">
        <v>2</v>
      </c>
      <c r="X115" s="4">
        <v>6</v>
      </c>
      <c r="Y115" s="4">
        <v>0</v>
      </c>
      <c r="Z115" s="4">
        <v>5</v>
      </c>
      <c r="AA115" s="4">
        <v>3</v>
      </c>
      <c r="AB115" s="4">
        <v>1</v>
      </c>
      <c r="AC115" s="4">
        <v>2</v>
      </c>
    </row>
    <row r="116" spans="1:29" x14ac:dyDescent="0.25">
      <c r="A116" s="4">
        <v>151</v>
      </c>
      <c r="B116" s="4" t="s">
        <v>39</v>
      </c>
      <c r="C116" s="4">
        <v>0</v>
      </c>
      <c r="D116" s="4">
        <v>34</v>
      </c>
      <c r="E116" s="4" t="s">
        <v>36</v>
      </c>
      <c r="F116" s="4" t="s">
        <v>48</v>
      </c>
      <c r="G116" s="4" t="s">
        <v>83</v>
      </c>
      <c r="H116" s="4" t="s">
        <v>35</v>
      </c>
      <c r="I116" s="4" t="s">
        <v>98</v>
      </c>
      <c r="J116" s="4" t="s">
        <v>43</v>
      </c>
      <c r="K116" s="4" t="s">
        <v>137</v>
      </c>
      <c r="L116" s="4">
        <v>6</v>
      </c>
      <c r="M116" s="4" t="s">
        <v>33</v>
      </c>
      <c r="N116" s="4" t="s">
        <v>91</v>
      </c>
      <c r="O116" s="4" t="s">
        <v>95</v>
      </c>
      <c r="P116" s="4" t="s">
        <v>94</v>
      </c>
      <c r="Q116" s="4" t="s">
        <v>95</v>
      </c>
      <c r="R116" s="4" t="s">
        <v>39</v>
      </c>
      <c r="S116" s="4">
        <v>0</v>
      </c>
      <c r="T116" s="4">
        <v>4505</v>
      </c>
      <c r="U116" s="4">
        <v>3</v>
      </c>
      <c r="V116" s="4">
        <v>15</v>
      </c>
      <c r="W116" s="4">
        <v>3</v>
      </c>
      <c r="X116" s="4">
        <v>12</v>
      </c>
      <c r="Y116" s="4">
        <v>6</v>
      </c>
      <c r="Z116" s="4">
        <v>1</v>
      </c>
      <c r="AA116" s="4">
        <v>0</v>
      </c>
      <c r="AB116" s="4">
        <v>0</v>
      </c>
      <c r="AC116" s="4">
        <v>0</v>
      </c>
    </row>
    <row r="117" spans="1:29" x14ac:dyDescent="0.25">
      <c r="A117" s="4">
        <v>152</v>
      </c>
      <c r="B117" s="4" t="s">
        <v>39</v>
      </c>
      <c r="C117" s="4">
        <v>0</v>
      </c>
      <c r="D117" s="4">
        <v>37</v>
      </c>
      <c r="E117" s="4" t="s">
        <v>42</v>
      </c>
      <c r="F117" s="4" t="s">
        <v>38</v>
      </c>
      <c r="G117" s="4" t="s">
        <v>84</v>
      </c>
      <c r="H117" s="4" t="s">
        <v>35</v>
      </c>
      <c r="I117" s="4" t="s">
        <v>98</v>
      </c>
      <c r="J117" s="4" t="s">
        <v>37</v>
      </c>
      <c r="K117" s="4" t="s">
        <v>139</v>
      </c>
      <c r="L117" s="4">
        <v>3</v>
      </c>
      <c r="M117" s="4" t="s">
        <v>33</v>
      </c>
      <c r="N117" s="4" t="s">
        <v>90</v>
      </c>
      <c r="O117" s="4" t="s">
        <v>95</v>
      </c>
      <c r="P117" s="4" t="s">
        <v>96</v>
      </c>
      <c r="Q117" s="4" t="s">
        <v>97</v>
      </c>
      <c r="R117" s="4" t="s">
        <v>39</v>
      </c>
      <c r="S117" s="4">
        <v>0</v>
      </c>
      <c r="T117" s="4">
        <v>7428</v>
      </c>
      <c r="U117" s="4">
        <v>3</v>
      </c>
      <c r="V117" s="4">
        <v>12</v>
      </c>
      <c r="W117" s="4">
        <v>3</v>
      </c>
      <c r="X117" s="4">
        <v>12</v>
      </c>
      <c r="Y117" s="4">
        <v>2</v>
      </c>
      <c r="Z117" s="4">
        <v>5</v>
      </c>
      <c r="AA117" s="4">
        <v>3</v>
      </c>
      <c r="AB117" s="4">
        <v>1</v>
      </c>
      <c r="AC117" s="4">
        <v>3</v>
      </c>
    </row>
    <row r="118" spans="1:29" x14ac:dyDescent="0.25">
      <c r="A118" s="4">
        <v>153</v>
      </c>
      <c r="B118" s="4" t="s">
        <v>39</v>
      </c>
      <c r="C118" s="4">
        <v>0</v>
      </c>
      <c r="D118" s="4">
        <v>34</v>
      </c>
      <c r="E118" s="4" t="s">
        <v>36</v>
      </c>
      <c r="F118" s="4" t="s">
        <v>38</v>
      </c>
      <c r="G118" s="4" t="s">
        <v>84</v>
      </c>
      <c r="H118" s="4" t="s">
        <v>47</v>
      </c>
      <c r="I118" s="4" t="s">
        <v>98</v>
      </c>
      <c r="J118" s="4" t="s">
        <v>52</v>
      </c>
      <c r="K118" s="4" t="s">
        <v>139</v>
      </c>
      <c r="L118" s="4">
        <v>5</v>
      </c>
      <c r="M118" s="4" t="s">
        <v>33</v>
      </c>
      <c r="N118" s="4" t="s">
        <v>91</v>
      </c>
      <c r="O118" s="4" t="s">
        <v>95</v>
      </c>
      <c r="P118" s="4" t="s">
        <v>97</v>
      </c>
      <c r="Q118" s="4" t="s">
        <v>96</v>
      </c>
      <c r="R118" s="4" t="s">
        <v>39</v>
      </c>
      <c r="S118" s="4">
        <v>0</v>
      </c>
      <c r="T118" s="4">
        <v>11631</v>
      </c>
      <c r="U118" s="4">
        <v>3</v>
      </c>
      <c r="V118" s="4">
        <v>12</v>
      </c>
      <c r="W118" s="4">
        <v>6</v>
      </c>
      <c r="X118" s="4">
        <v>14</v>
      </c>
      <c r="Y118" s="4">
        <v>2</v>
      </c>
      <c r="Z118" s="4">
        <v>11</v>
      </c>
      <c r="AA118" s="4">
        <v>10</v>
      </c>
      <c r="AB118" s="4">
        <v>5</v>
      </c>
      <c r="AC118" s="4">
        <v>8</v>
      </c>
    </row>
    <row r="119" spans="1:29" x14ac:dyDescent="0.25">
      <c r="A119" s="4">
        <v>154</v>
      </c>
      <c r="B119" s="4" t="s">
        <v>39</v>
      </c>
      <c r="C119" s="4">
        <v>0</v>
      </c>
      <c r="D119" s="4">
        <v>36</v>
      </c>
      <c r="E119" s="4" t="s">
        <v>36</v>
      </c>
      <c r="F119" s="4" t="s">
        <v>44</v>
      </c>
      <c r="G119" s="4" t="s">
        <v>81</v>
      </c>
      <c r="H119" s="4" t="s">
        <v>56</v>
      </c>
      <c r="I119" s="4" t="s">
        <v>98</v>
      </c>
      <c r="J119" s="4" t="s">
        <v>37</v>
      </c>
      <c r="K119" s="4" t="s">
        <v>139</v>
      </c>
      <c r="L119" s="4">
        <v>11</v>
      </c>
      <c r="M119" s="4" t="s">
        <v>40</v>
      </c>
      <c r="N119" s="4" t="s">
        <v>90</v>
      </c>
      <c r="O119" s="4" t="s">
        <v>94</v>
      </c>
      <c r="P119" s="4" t="s">
        <v>96</v>
      </c>
      <c r="Q119" s="4" t="s">
        <v>95</v>
      </c>
      <c r="R119" s="4" t="s">
        <v>39</v>
      </c>
      <c r="S119" s="4">
        <v>0</v>
      </c>
      <c r="T119" s="4">
        <v>9738</v>
      </c>
      <c r="U119" s="4">
        <v>3</v>
      </c>
      <c r="V119" s="4">
        <v>14</v>
      </c>
      <c r="W119" s="4">
        <v>6</v>
      </c>
      <c r="X119" s="4">
        <v>10</v>
      </c>
      <c r="Y119" s="4">
        <v>0</v>
      </c>
      <c r="Z119" s="4">
        <v>9</v>
      </c>
      <c r="AA119" s="4">
        <v>7</v>
      </c>
      <c r="AB119" s="4">
        <v>2</v>
      </c>
      <c r="AC119" s="4">
        <v>8</v>
      </c>
    </row>
    <row r="120" spans="1:29" x14ac:dyDescent="0.25">
      <c r="A120" s="4">
        <v>155</v>
      </c>
      <c r="B120" s="4" t="s">
        <v>39</v>
      </c>
      <c r="C120" s="4">
        <v>0</v>
      </c>
      <c r="D120" s="4">
        <v>36</v>
      </c>
      <c r="E120" s="4" t="s">
        <v>36</v>
      </c>
      <c r="F120" s="4" t="s">
        <v>48</v>
      </c>
      <c r="G120" s="4" t="s">
        <v>81</v>
      </c>
      <c r="H120" s="4" t="s">
        <v>35</v>
      </c>
      <c r="I120" s="4" t="s">
        <v>98</v>
      </c>
      <c r="J120" s="4" t="s">
        <v>46</v>
      </c>
      <c r="K120" s="4" t="s">
        <v>138</v>
      </c>
      <c r="L120" s="4">
        <v>3</v>
      </c>
      <c r="M120" s="4" t="s">
        <v>33</v>
      </c>
      <c r="N120" s="4" t="s">
        <v>90</v>
      </c>
      <c r="O120" s="4" t="s">
        <v>97</v>
      </c>
      <c r="P120" s="4" t="s">
        <v>96</v>
      </c>
      <c r="Q120" s="4" t="s">
        <v>97</v>
      </c>
      <c r="R120" s="4" t="s">
        <v>39</v>
      </c>
      <c r="S120" s="4">
        <v>0</v>
      </c>
      <c r="T120" s="4">
        <v>2835</v>
      </c>
      <c r="U120" s="4">
        <v>4</v>
      </c>
      <c r="V120" s="4">
        <v>22</v>
      </c>
      <c r="W120" s="4">
        <v>2</v>
      </c>
      <c r="X120" s="4">
        <v>7</v>
      </c>
      <c r="Y120" s="4">
        <v>5</v>
      </c>
      <c r="Z120" s="4">
        <v>1</v>
      </c>
      <c r="AA120" s="4">
        <v>0</v>
      </c>
      <c r="AB120" s="4">
        <v>0</v>
      </c>
      <c r="AC120" s="4">
        <v>0</v>
      </c>
    </row>
    <row r="121" spans="1:29" x14ac:dyDescent="0.25">
      <c r="A121" s="4">
        <v>158</v>
      </c>
      <c r="B121" s="4" t="s">
        <v>39</v>
      </c>
      <c r="C121" s="4">
        <v>0</v>
      </c>
      <c r="D121" s="4">
        <v>43</v>
      </c>
      <c r="E121" s="4" t="s">
        <v>42</v>
      </c>
      <c r="F121" s="4" t="s">
        <v>44</v>
      </c>
      <c r="G121" s="4" t="s">
        <v>81</v>
      </c>
      <c r="H121" s="4" t="s">
        <v>35</v>
      </c>
      <c r="I121" s="4" t="s">
        <v>98</v>
      </c>
      <c r="J121" s="4" t="s">
        <v>52</v>
      </c>
      <c r="K121" s="4" t="s">
        <v>140</v>
      </c>
      <c r="L121" s="4">
        <v>26</v>
      </c>
      <c r="M121" s="4" t="s">
        <v>40</v>
      </c>
      <c r="N121" s="4" t="s">
        <v>90</v>
      </c>
      <c r="O121" s="4" t="s">
        <v>95</v>
      </c>
      <c r="P121" s="4" t="s">
        <v>96</v>
      </c>
      <c r="Q121" s="4" t="s">
        <v>96</v>
      </c>
      <c r="R121" s="4" t="s">
        <v>32</v>
      </c>
      <c r="S121" s="4">
        <v>1</v>
      </c>
      <c r="T121" s="4">
        <v>16959</v>
      </c>
      <c r="U121" s="4">
        <v>3</v>
      </c>
      <c r="V121" s="4">
        <v>12</v>
      </c>
      <c r="W121" s="4">
        <v>3</v>
      </c>
      <c r="X121" s="4">
        <v>25</v>
      </c>
      <c r="Y121" s="4">
        <v>1</v>
      </c>
      <c r="Z121" s="4">
        <v>25</v>
      </c>
      <c r="AA121" s="4">
        <v>12</v>
      </c>
      <c r="AB121" s="4">
        <v>4</v>
      </c>
      <c r="AC121" s="4">
        <v>12</v>
      </c>
    </row>
    <row r="122" spans="1:29" x14ac:dyDescent="0.25">
      <c r="A122" s="4">
        <v>159</v>
      </c>
      <c r="B122" s="4" t="s">
        <v>39</v>
      </c>
      <c r="C122" s="4">
        <v>0</v>
      </c>
      <c r="D122" s="4">
        <v>30</v>
      </c>
      <c r="E122" s="4" t="s">
        <v>42</v>
      </c>
      <c r="F122" s="4" t="s">
        <v>48</v>
      </c>
      <c r="G122" s="4" t="s">
        <v>84</v>
      </c>
      <c r="H122" s="4" t="s">
        <v>35</v>
      </c>
      <c r="I122" s="4" t="s">
        <v>98</v>
      </c>
      <c r="J122" s="4" t="s">
        <v>43</v>
      </c>
      <c r="K122" s="4" t="s">
        <v>138</v>
      </c>
      <c r="L122" s="4">
        <v>23</v>
      </c>
      <c r="M122" s="4" t="s">
        <v>40</v>
      </c>
      <c r="N122" s="4" t="s">
        <v>93</v>
      </c>
      <c r="O122" s="4" t="s">
        <v>97</v>
      </c>
      <c r="P122" s="4" t="s">
        <v>95</v>
      </c>
      <c r="Q122" s="4" t="s">
        <v>95</v>
      </c>
      <c r="R122" s="4" t="s">
        <v>39</v>
      </c>
      <c r="S122" s="4">
        <v>0</v>
      </c>
      <c r="T122" s="4">
        <v>2613</v>
      </c>
      <c r="U122" s="4">
        <v>4</v>
      </c>
      <c r="V122" s="4">
        <v>25</v>
      </c>
      <c r="W122" s="4">
        <v>2</v>
      </c>
      <c r="X122" s="4">
        <v>10</v>
      </c>
      <c r="Y122" s="4">
        <v>1</v>
      </c>
      <c r="Z122" s="4">
        <v>10</v>
      </c>
      <c r="AA122" s="4">
        <v>7</v>
      </c>
      <c r="AB122" s="4">
        <v>0</v>
      </c>
      <c r="AC122" s="4">
        <v>9</v>
      </c>
    </row>
    <row r="123" spans="1:29" x14ac:dyDescent="0.25">
      <c r="A123" s="4">
        <v>160</v>
      </c>
      <c r="B123" s="4" t="s">
        <v>39</v>
      </c>
      <c r="C123" s="4">
        <v>0</v>
      </c>
      <c r="D123" s="4">
        <v>33</v>
      </c>
      <c r="E123" s="4" t="s">
        <v>42</v>
      </c>
      <c r="F123" s="4" t="s">
        <v>44</v>
      </c>
      <c r="G123" s="4" t="s">
        <v>81</v>
      </c>
      <c r="H123" s="4" t="s">
        <v>55</v>
      </c>
      <c r="I123" s="4" t="s">
        <v>98</v>
      </c>
      <c r="J123" s="4" t="s">
        <v>37</v>
      </c>
      <c r="K123" s="4" t="s">
        <v>137</v>
      </c>
      <c r="L123" s="4">
        <v>22</v>
      </c>
      <c r="M123" s="4" t="s">
        <v>51</v>
      </c>
      <c r="N123" s="4" t="s">
        <v>90</v>
      </c>
      <c r="O123" s="4" t="s">
        <v>95</v>
      </c>
      <c r="P123" s="4" t="s">
        <v>94</v>
      </c>
      <c r="Q123" s="4" t="s">
        <v>97</v>
      </c>
      <c r="R123" s="4" t="s">
        <v>39</v>
      </c>
      <c r="S123" s="4">
        <v>0</v>
      </c>
      <c r="T123" s="4">
        <v>6146</v>
      </c>
      <c r="U123" s="4">
        <v>3</v>
      </c>
      <c r="V123" s="4">
        <v>13</v>
      </c>
      <c r="W123" s="4">
        <v>2</v>
      </c>
      <c r="X123" s="4">
        <v>8</v>
      </c>
      <c r="Y123" s="4">
        <v>0</v>
      </c>
      <c r="Z123" s="4">
        <v>7</v>
      </c>
      <c r="AA123" s="4">
        <v>7</v>
      </c>
      <c r="AB123" s="4">
        <v>0</v>
      </c>
      <c r="AC123" s="4">
        <v>7</v>
      </c>
    </row>
    <row r="124" spans="1:29" x14ac:dyDescent="0.25">
      <c r="A124" s="4">
        <v>161</v>
      </c>
      <c r="B124" s="4" t="s">
        <v>32</v>
      </c>
      <c r="C124" s="4">
        <v>1</v>
      </c>
      <c r="D124" s="4">
        <v>56</v>
      </c>
      <c r="E124" s="4" t="s">
        <v>36</v>
      </c>
      <c r="F124" s="4" t="s">
        <v>44</v>
      </c>
      <c r="G124" s="4" t="s">
        <v>83</v>
      </c>
      <c r="H124" s="4" t="s">
        <v>35</v>
      </c>
      <c r="I124" s="4" t="s">
        <v>98</v>
      </c>
      <c r="J124" s="4" t="s">
        <v>43</v>
      </c>
      <c r="K124" s="4" t="s">
        <v>138</v>
      </c>
      <c r="L124" s="4">
        <v>14</v>
      </c>
      <c r="M124" s="4" t="s">
        <v>33</v>
      </c>
      <c r="N124" s="4" t="s">
        <v>90</v>
      </c>
      <c r="O124" s="4" t="s">
        <v>94</v>
      </c>
      <c r="P124" s="4" t="s">
        <v>94</v>
      </c>
      <c r="Q124" s="4" t="s">
        <v>97</v>
      </c>
      <c r="R124" s="4" t="s">
        <v>32</v>
      </c>
      <c r="S124" s="4">
        <v>1</v>
      </c>
      <c r="T124" s="4">
        <v>4963</v>
      </c>
      <c r="U124" s="4">
        <v>3</v>
      </c>
      <c r="V124" s="4">
        <v>18</v>
      </c>
      <c r="W124" s="4">
        <v>2</v>
      </c>
      <c r="X124" s="4">
        <v>7</v>
      </c>
      <c r="Y124" s="4">
        <v>9</v>
      </c>
      <c r="Z124" s="4">
        <v>5</v>
      </c>
      <c r="AA124" s="4">
        <v>4</v>
      </c>
      <c r="AB124" s="4">
        <v>4</v>
      </c>
      <c r="AC124" s="4">
        <v>3</v>
      </c>
    </row>
    <row r="125" spans="1:29" x14ac:dyDescent="0.25">
      <c r="A125" s="4">
        <v>162</v>
      </c>
      <c r="B125" s="4" t="s">
        <v>39</v>
      </c>
      <c r="C125" s="4">
        <v>0</v>
      </c>
      <c r="D125" s="4">
        <v>51</v>
      </c>
      <c r="E125" s="4" t="s">
        <v>42</v>
      </c>
      <c r="F125" s="4" t="s">
        <v>38</v>
      </c>
      <c r="G125" s="4" t="s">
        <v>84</v>
      </c>
      <c r="H125" s="4" t="s">
        <v>35</v>
      </c>
      <c r="I125" s="4" t="s">
        <v>98</v>
      </c>
      <c r="J125" s="4" t="s">
        <v>54</v>
      </c>
      <c r="K125" s="4" t="s">
        <v>141</v>
      </c>
      <c r="L125" s="4">
        <v>6</v>
      </c>
      <c r="M125" s="4" t="s">
        <v>33</v>
      </c>
      <c r="N125" s="4" t="s">
        <v>90</v>
      </c>
      <c r="O125" s="4" t="s">
        <v>97</v>
      </c>
      <c r="P125" s="4" t="s">
        <v>95</v>
      </c>
      <c r="Q125" s="4" t="s">
        <v>95</v>
      </c>
      <c r="R125" s="4" t="s">
        <v>39</v>
      </c>
      <c r="S125" s="4">
        <v>0</v>
      </c>
      <c r="T125" s="4">
        <v>19537</v>
      </c>
      <c r="U125" s="4">
        <v>3</v>
      </c>
      <c r="V125" s="4">
        <v>13</v>
      </c>
      <c r="W125" s="4">
        <v>5</v>
      </c>
      <c r="X125" s="4">
        <v>23</v>
      </c>
      <c r="Y125" s="4">
        <v>7</v>
      </c>
      <c r="Z125" s="4">
        <v>20</v>
      </c>
      <c r="AA125" s="4">
        <v>18</v>
      </c>
      <c r="AB125" s="4">
        <v>15</v>
      </c>
      <c r="AC125" s="4">
        <v>15</v>
      </c>
    </row>
    <row r="126" spans="1:29" x14ac:dyDescent="0.25">
      <c r="A126" s="4">
        <v>163</v>
      </c>
      <c r="B126" s="4" t="s">
        <v>32</v>
      </c>
      <c r="C126" s="4">
        <v>1</v>
      </c>
      <c r="D126" s="4">
        <v>31</v>
      </c>
      <c r="E126" s="4" t="s">
        <v>42</v>
      </c>
      <c r="F126" s="4" t="s">
        <v>44</v>
      </c>
      <c r="G126" s="4" t="s">
        <v>83</v>
      </c>
      <c r="H126" s="4" t="s">
        <v>35</v>
      </c>
      <c r="I126" s="4" t="s">
        <v>98</v>
      </c>
      <c r="J126" s="4" t="s">
        <v>37</v>
      </c>
      <c r="K126" s="4" t="s">
        <v>137</v>
      </c>
      <c r="L126" s="4">
        <v>6</v>
      </c>
      <c r="M126" s="4" t="s">
        <v>33</v>
      </c>
      <c r="N126" s="4" t="s">
        <v>93</v>
      </c>
      <c r="O126" s="4" t="s">
        <v>94</v>
      </c>
      <c r="P126" s="4" t="s">
        <v>95</v>
      </c>
      <c r="Q126" s="4" t="s">
        <v>94</v>
      </c>
      <c r="R126" s="4" t="s">
        <v>32</v>
      </c>
      <c r="S126" s="4">
        <v>1</v>
      </c>
      <c r="T126" s="4">
        <v>6172</v>
      </c>
      <c r="U126" s="4">
        <v>3</v>
      </c>
      <c r="V126" s="4">
        <v>18</v>
      </c>
      <c r="W126" s="4">
        <v>3</v>
      </c>
      <c r="X126" s="4">
        <v>12</v>
      </c>
      <c r="Y126" s="4">
        <v>4</v>
      </c>
      <c r="Z126" s="4">
        <v>7</v>
      </c>
      <c r="AA126" s="4">
        <v>7</v>
      </c>
      <c r="AB126" s="4">
        <v>7</v>
      </c>
      <c r="AC126" s="4">
        <v>7</v>
      </c>
    </row>
    <row r="127" spans="1:29" x14ac:dyDescent="0.25">
      <c r="A127" s="4">
        <v>164</v>
      </c>
      <c r="B127" s="4" t="s">
        <v>39</v>
      </c>
      <c r="C127" s="4">
        <v>0</v>
      </c>
      <c r="D127" s="4">
        <v>26</v>
      </c>
      <c r="E127" s="4" t="s">
        <v>36</v>
      </c>
      <c r="F127" s="4" t="s">
        <v>44</v>
      </c>
      <c r="G127" s="4" t="s">
        <v>84</v>
      </c>
      <c r="H127" s="4" t="s">
        <v>45</v>
      </c>
      <c r="I127" s="4" t="s">
        <v>98</v>
      </c>
      <c r="J127" s="4" t="s">
        <v>43</v>
      </c>
      <c r="K127" s="4" t="s">
        <v>138</v>
      </c>
      <c r="L127" s="4">
        <v>6</v>
      </c>
      <c r="M127" s="4" t="s">
        <v>33</v>
      </c>
      <c r="N127" s="4" t="s">
        <v>91</v>
      </c>
      <c r="O127" s="4" t="s">
        <v>95</v>
      </c>
      <c r="P127" s="4" t="s">
        <v>94</v>
      </c>
      <c r="Q127" s="4" t="s">
        <v>95</v>
      </c>
      <c r="R127" s="4" t="s">
        <v>39</v>
      </c>
      <c r="S127" s="4">
        <v>0</v>
      </c>
      <c r="T127" s="4">
        <v>2368</v>
      </c>
      <c r="U127" s="4">
        <v>3</v>
      </c>
      <c r="V127" s="4">
        <v>19</v>
      </c>
      <c r="W127" s="4">
        <v>3</v>
      </c>
      <c r="X127" s="4">
        <v>5</v>
      </c>
      <c r="Y127" s="4">
        <v>1</v>
      </c>
      <c r="Z127" s="4">
        <v>5</v>
      </c>
      <c r="AA127" s="4">
        <v>4</v>
      </c>
      <c r="AB127" s="4">
        <v>4</v>
      </c>
      <c r="AC127" s="4">
        <v>3</v>
      </c>
    </row>
    <row r="128" spans="1:29" x14ac:dyDescent="0.25">
      <c r="A128" s="4">
        <v>165</v>
      </c>
      <c r="B128" s="4" t="s">
        <v>32</v>
      </c>
      <c r="C128" s="4">
        <v>1</v>
      </c>
      <c r="D128" s="4">
        <v>58</v>
      </c>
      <c r="E128" s="4" t="s">
        <v>36</v>
      </c>
      <c r="F128" s="4" t="s">
        <v>44</v>
      </c>
      <c r="G128" s="4" t="s">
        <v>83</v>
      </c>
      <c r="H128" s="4" t="s">
        <v>47</v>
      </c>
      <c r="I128" s="4" t="s">
        <v>98</v>
      </c>
      <c r="J128" s="4" t="s">
        <v>50</v>
      </c>
      <c r="K128" s="4" t="s">
        <v>139</v>
      </c>
      <c r="L128" s="4">
        <v>23</v>
      </c>
      <c r="M128" s="4" t="s">
        <v>33</v>
      </c>
      <c r="N128" s="4" t="s">
        <v>90</v>
      </c>
      <c r="O128" s="4" t="s">
        <v>96</v>
      </c>
      <c r="P128" s="4" t="s">
        <v>96</v>
      </c>
      <c r="Q128" s="4" t="s">
        <v>96</v>
      </c>
      <c r="R128" s="4" t="s">
        <v>39</v>
      </c>
      <c r="S128" s="4">
        <v>0</v>
      </c>
      <c r="T128" s="4">
        <v>10312</v>
      </c>
      <c r="U128" s="4">
        <v>3</v>
      </c>
      <c r="V128" s="4">
        <v>12</v>
      </c>
      <c r="W128" s="4">
        <v>3</v>
      </c>
      <c r="X128" s="4">
        <v>40</v>
      </c>
      <c r="Y128" s="4">
        <v>1</v>
      </c>
      <c r="Z128" s="4">
        <v>40</v>
      </c>
      <c r="AA128" s="4">
        <v>10</v>
      </c>
      <c r="AB128" s="4">
        <v>15</v>
      </c>
      <c r="AC128" s="4">
        <v>6</v>
      </c>
    </row>
    <row r="129" spans="1:29" x14ac:dyDescent="0.25">
      <c r="A129" s="4">
        <v>167</v>
      </c>
      <c r="B129" s="4" t="s">
        <v>32</v>
      </c>
      <c r="C129" s="4">
        <v>1</v>
      </c>
      <c r="D129" s="4">
        <v>19</v>
      </c>
      <c r="E129" s="4" t="s">
        <v>42</v>
      </c>
      <c r="F129" s="4" t="s">
        <v>38</v>
      </c>
      <c r="G129" s="4" t="s">
        <v>82</v>
      </c>
      <c r="H129" s="4" t="s">
        <v>55</v>
      </c>
      <c r="I129" s="4" t="s">
        <v>98</v>
      </c>
      <c r="J129" s="4" t="s">
        <v>53</v>
      </c>
      <c r="K129" s="4" t="s">
        <v>138</v>
      </c>
      <c r="L129" s="4">
        <v>22</v>
      </c>
      <c r="M129" s="4" t="s">
        <v>33</v>
      </c>
      <c r="N129" s="4" t="s">
        <v>90</v>
      </c>
      <c r="O129" s="4" t="s">
        <v>96</v>
      </c>
      <c r="P129" s="4" t="s">
        <v>95</v>
      </c>
      <c r="Q129" s="4" t="s">
        <v>96</v>
      </c>
      <c r="R129" s="4" t="s">
        <v>32</v>
      </c>
      <c r="S129" s="4">
        <v>1</v>
      </c>
      <c r="T129" s="4">
        <v>1675</v>
      </c>
      <c r="U129" s="4">
        <v>3</v>
      </c>
      <c r="V129" s="4">
        <v>19</v>
      </c>
      <c r="W129" s="4">
        <v>2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0</v>
      </c>
    </row>
    <row r="130" spans="1:29" x14ac:dyDescent="0.25">
      <c r="A130" s="4">
        <v>169</v>
      </c>
      <c r="B130" s="4" t="s">
        <v>39</v>
      </c>
      <c r="C130" s="4">
        <v>0</v>
      </c>
      <c r="D130" s="4">
        <v>22</v>
      </c>
      <c r="E130" s="4" t="s">
        <v>42</v>
      </c>
      <c r="F130" s="4" t="s">
        <v>44</v>
      </c>
      <c r="G130" s="4" t="s">
        <v>82</v>
      </c>
      <c r="H130" s="4" t="s">
        <v>56</v>
      </c>
      <c r="I130" s="4" t="s">
        <v>98</v>
      </c>
      <c r="J130" s="4" t="s">
        <v>46</v>
      </c>
      <c r="K130" s="4" t="s">
        <v>138</v>
      </c>
      <c r="L130" s="4">
        <v>2</v>
      </c>
      <c r="M130" s="4" t="s">
        <v>33</v>
      </c>
      <c r="N130" s="4" t="s">
        <v>90</v>
      </c>
      <c r="O130" s="4" t="s">
        <v>95</v>
      </c>
      <c r="P130" s="4" t="s">
        <v>96</v>
      </c>
      <c r="Q130" s="4" t="s">
        <v>95</v>
      </c>
      <c r="R130" s="4" t="s">
        <v>39</v>
      </c>
      <c r="S130" s="4">
        <v>0</v>
      </c>
      <c r="T130" s="4">
        <v>2523</v>
      </c>
      <c r="U130" s="4">
        <v>3</v>
      </c>
      <c r="V130" s="4">
        <v>14</v>
      </c>
      <c r="W130" s="4">
        <v>2</v>
      </c>
      <c r="X130" s="4">
        <v>3</v>
      </c>
      <c r="Y130" s="4">
        <v>0</v>
      </c>
      <c r="Z130" s="4">
        <v>2</v>
      </c>
      <c r="AA130" s="4">
        <v>1</v>
      </c>
      <c r="AB130" s="4">
        <v>2</v>
      </c>
      <c r="AC130" s="4">
        <v>1</v>
      </c>
    </row>
    <row r="131" spans="1:29" x14ac:dyDescent="0.25">
      <c r="A131" s="4">
        <v>170</v>
      </c>
      <c r="B131" s="4" t="s">
        <v>39</v>
      </c>
      <c r="C131" s="4">
        <v>0</v>
      </c>
      <c r="D131" s="4">
        <v>49</v>
      </c>
      <c r="E131" s="4" t="s">
        <v>36</v>
      </c>
      <c r="F131" s="4" t="s">
        <v>44</v>
      </c>
      <c r="G131" s="4" t="s">
        <v>83</v>
      </c>
      <c r="H131" s="4" t="s">
        <v>47</v>
      </c>
      <c r="I131" s="4" t="s">
        <v>98</v>
      </c>
      <c r="J131" s="4" t="s">
        <v>49</v>
      </c>
      <c r="K131" s="4" t="s">
        <v>137</v>
      </c>
      <c r="L131" s="4">
        <v>20</v>
      </c>
      <c r="M131" s="4" t="s">
        <v>33</v>
      </c>
      <c r="N131" s="4" t="s">
        <v>90</v>
      </c>
      <c r="O131" s="4" t="s">
        <v>95</v>
      </c>
      <c r="P131" s="4" t="s">
        <v>97</v>
      </c>
      <c r="Q131" s="4" t="s">
        <v>95</v>
      </c>
      <c r="R131" s="4" t="s">
        <v>39</v>
      </c>
      <c r="S131" s="4">
        <v>0</v>
      </c>
      <c r="T131" s="4">
        <v>6567</v>
      </c>
      <c r="U131" s="4">
        <v>3</v>
      </c>
      <c r="V131" s="4">
        <v>14</v>
      </c>
      <c r="W131" s="4">
        <v>2</v>
      </c>
      <c r="X131" s="4">
        <v>16</v>
      </c>
      <c r="Y131" s="4">
        <v>1</v>
      </c>
      <c r="Z131" s="4">
        <v>15</v>
      </c>
      <c r="AA131" s="4">
        <v>11</v>
      </c>
      <c r="AB131" s="4">
        <v>5</v>
      </c>
      <c r="AC131" s="4">
        <v>11</v>
      </c>
    </row>
    <row r="132" spans="1:29" x14ac:dyDescent="0.25">
      <c r="A132" s="4">
        <v>171</v>
      </c>
      <c r="B132" s="4" t="s">
        <v>39</v>
      </c>
      <c r="C132" s="4">
        <v>0</v>
      </c>
      <c r="D132" s="4">
        <v>43</v>
      </c>
      <c r="E132" s="4" t="s">
        <v>36</v>
      </c>
      <c r="F132" s="4" t="s">
        <v>38</v>
      </c>
      <c r="G132" s="4" t="s">
        <v>84</v>
      </c>
      <c r="H132" s="4" t="s">
        <v>47</v>
      </c>
      <c r="I132" s="4" t="s">
        <v>98</v>
      </c>
      <c r="J132" s="4" t="s">
        <v>43</v>
      </c>
      <c r="K132" s="4" t="s">
        <v>138</v>
      </c>
      <c r="L132" s="4">
        <v>28</v>
      </c>
      <c r="M132" s="4" t="s">
        <v>40</v>
      </c>
      <c r="N132" s="4" t="s">
        <v>92</v>
      </c>
      <c r="O132" s="4" t="s">
        <v>94</v>
      </c>
      <c r="P132" s="4" t="s">
        <v>95</v>
      </c>
      <c r="Q132" s="4" t="s">
        <v>96</v>
      </c>
      <c r="R132" s="4" t="s">
        <v>39</v>
      </c>
      <c r="S132" s="4">
        <v>0</v>
      </c>
      <c r="T132" s="4">
        <v>4739</v>
      </c>
      <c r="U132" s="4">
        <v>3</v>
      </c>
      <c r="V132" s="4">
        <v>12</v>
      </c>
      <c r="W132" s="4">
        <v>2</v>
      </c>
      <c r="X132" s="4">
        <v>18</v>
      </c>
      <c r="Y132" s="4">
        <v>4</v>
      </c>
      <c r="Z132" s="4">
        <v>3</v>
      </c>
      <c r="AA132" s="4">
        <v>2</v>
      </c>
      <c r="AB132" s="4">
        <v>1</v>
      </c>
      <c r="AC132" s="4">
        <v>2</v>
      </c>
    </row>
    <row r="133" spans="1:29" x14ac:dyDescent="0.25">
      <c r="A133" s="4">
        <v>174</v>
      </c>
      <c r="B133" s="4" t="s">
        <v>39</v>
      </c>
      <c r="C133" s="4">
        <v>0</v>
      </c>
      <c r="D133" s="4">
        <v>50</v>
      </c>
      <c r="E133" s="4" t="s">
        <v>36</v>
      </c>
      <c r="F133" s="4" t="s">
        <v>38</v>
      </c>
      <c r="G133" s="4" t="s">
        <v>84</v>
      </c>
      <c r="H133" s="4" t="s">
        <v>55</v>
      </c>
      <c r="I133" s="4" t="s">
        <v>98</v>
      </c>
      <c r="J133" s="4" t="s">
        <v>37</v>
      </c>
      <c r="K133" s="4" t="s">
        <v>139</v>
      </c>
      <c r="L133" s="4">
        <v>12</v>
      </c>
      <c r="M133" s="4" t="s">
        <v>40</v>
      </c>
      <c r="N133" s="4" t="s">
        <v>90</v>
      </c>
      <c r="O133" s="4" t="s">
        <v>95</v>
      </c>
      <c r="P133" s="4" t="s">
        <v>96</v>
      </c>
      <c r="Q133" s="4" t="s">
        <v>96</v>
      </c>
      <c r="R133" s="4" t="s">
        <v>39</v>
      </c>
      <c r="S133" s="4">
        <v>0</v>
      </c>
      <c r="T133" s="4">
        <v>9208</v>
      </c>
      <c r="U133" s="4">
        <v>3</v>
      </c>
      <c r="V133" s="4">
        <v>11</v>
      </c>
      <c r="W133" s="4">
        <v>3</v>
      </c>
      <c r="X133" s="4">
        <v>16</v>
      </c>
      <c r="Y133" s="4">
        <v>4</v>
      </c>
      <c r="Z133" s="4">
        <v>2</v>
      </c>
      <c r="AA133" s="4">
        <v>2</v>
      </c>
      <c r="AB133" s="4">
        <v>2</v>
      </c>
      <c r="AC133" s="4">
        <v>1</v>
      </c>
    </row>
    <row r="134" spans="1:29" x14ac:dyDescent="0.25">
      <c r="A134" s="4">
        <v>175</v>
      </c>
      <c r="B134" s="4" t="s">
        <v>32</v>
      </c>
      <c r="C134" s="4">
        <v>1</v>
      </c>
      <c r="D134" s="4">
        <v>31</v>
      </c>
      <c r="E134" s="4" t="s">
        <v>36</v>
      </c>
      <c r="F134" s="4" t="s">
        <v>44</v>
      </c>
      <c r="G134" s="4" t="s">
        <v>84</v>
      </c>
      <c r="H134" s="4" t="s">
        <v>35</v>
      </c>
      <c r="I134" s="4" t="s">
        <v>98</v>
      </c>
      <c r="J134" s="4" t="s">
        <v>37</v>
      </c>
      <c r="K134" s="4" t="s">
        <v>137</v>
      </c>
      <c r="L134" s="4">
        <v>20</v>
      </c>
      <c r="M134" s="4" t="s">
        <v>33</v>
      </c>
      <c r="N134" s="4" t="s">
        <v>93</v>
      </c>
      <c r="O134" s="4" t="s">
        <v>94</v>
      </c>
      <c r="P134" s="4" t="s">
        <v>95</v>
      </c>
      <c r="Q134" s="4" t="s">
        <v>95</v>
      </c>
      <c r="R134" s="4" t="s">
        <v>32</v>
      </c>
      <c r="S134" s="4">
        <v>1</v>
      </c>
      <c r="T134" s="4">
        <v>4559</v>
      </c>
      <c r="U134" s="4">
        <v>3</v>
      </c>
      <c r="V134" s="4">
        <v>11</v>
      </c>
      <c r="W134" s="4">
        <v>2</v>
      </c>
      <c r="X134" s="4">
        <v>4</v>
      </c>
      <c r="Y134" s="4">
        <v>3</v>
      </c>
      <c r="Z134" s="4">
        <v>2</v>
      </c>
      <c r="AA134" s="4">
        <v>2</v>
      </c>
      <c r="AB134" s="4">
        <v>2</v>
      </c>
      <c r="AC134" s="4">
        <v>2</v>
      </c>
    </row>
    <row r="135" spans="1:29" x14ac:dyDescent="0.25">
      <c r="A135" s="4">
        <v>176</v>
      </c>
      <c r="B135" s="4" t="s">
        <v>39</v>
      </c>
      <c r="C135" s="4">
        <v>0</v>
      </c>
      <c r="D135" s="4">
        <v>41</v>
      </c>
      <c r="E135" s="4" t="s">
        <v>42</v>
      </c>
      <c r="F135" s="4" t="s">
        <v>48</v>
      </c>
      <c r="G135" s="4" t="s">
        <v>82</v>
      </c>
      <c r="H135" s="4" t="s">
        <v>35</v>
      </c>
      <c r="I135" s="4" t="s">
        <v>98</v>
      </c>
      <c r="J135" s="4" t="s">
        <v>37</v>
      </c>
      <c r="K135" s="4" t="s">
        <v>139</v>
      </c>
      <c r="L135" s="4">
        <v>9</v>
      </c>
      <c r="M135" s="4" t="s">
        <v>33</v>
      </c>
      <c r="N135" s="4" t="s">
        <v>90</v>
      </c>
      <c r="O135" s="4" t="s">
        <v>95</v>
      </c>
      <c r="P135" s="4" t="s">
        <v>95</v>
      </c>
      <c r="Q135" s="4" t="s">
        <v>95</v>
      </c>
      <c r="R135" s="4" t="s">
        <v>32</v>
      </c>
      <c r="S135" s="4">
        <v>1</v>
      </c>
      <c r="T135" s="4">
        <v>8189</v>
      </c>
      <c r="U135" s="4">
        <v>3</v>
      </c>
      <c r="V135" s="4">
        <v>13</v>
      </c>
      <c r="W135" s="4">
        <v>2</v>
      </c>
      <c r="X135" s="4">
        <v>12</v>
      </c>
      <c r="Y135" s="4">
        <v>3</v>
      </c>
      <c r="Z135" s="4">
        <v>9</v>
      </c>
      <c r="AA135" s="4">
        <v>7</v>
      </c>
      <c r="AB135" s="4">
        <v>0</v>
      </c>
      <c r="AC135" s="4">
        <v>7</v>
      </c>
    </row>
    <row r="136" spans="1:29" x14ac:dyDescent="0.25">
      <c r="A136" s="4">
        <v>177</v>
      </c>
      <c r="B136" s="4" t="s">
        <v>39</v>
      </c>
      <c r="C136" s="4">
        <v>0</v>
      </c>
      <c r="D136" s="4">
        <v>26</v>
      </c>
      <c r="E136" s="4" t="s">
        <v>36</v>
      </c>
      <c r="F136" s="4" t="s">
        <v>44</v>
      </c>
      <c r="G136" s="4" t="s">
        <v>82</v>
      </c>
      <c r="H136" s="4" t="s">
        <v>35</v>
      </c>
      <c r="I136" s="4" t="s">
        <v>98</v>
      </c>
      <c r="J136" s="4" t="s">
        <v>57</v>
      </c>
      <c r="K136" s="4" t="s">
        <v>138</v>
      </c>
      <c r="L136" s="4">
        <v>25</v>
      </c>
      <c r="M136" s="4" t="s">
        <v>33</v>
      </c>
      <c r="N136" s="4" t="s">
        <v>90</v>
      </c>
      <c r="O136" s="4" t="s">
        <v>95</v>
      </c>
      <c r="P136" s="4" t="s">
        <v>95</v>
      </c>
      <c r="Q136" s="4" t="s">
        <v>96</v>
      </c>
      <c r="R136" s="4" t="s">
        <v>39</v>
      </c>
      <c r="S136" s="4">
        <v>0</v>
      </c>
      <c r="T136" s="4">
        <v>2942</v>
      </c>
      <c r="U136" s="4">
        <v>4</v>
      </c>
      <c r="V136" s="4">
        <v>23</v>
      </c>
      <c r="W136" s="4">
        <v>3</v>
      </c>
      <c r="X136" s="4">
        <v>8</v>
      </c>
      <c r="Y136" s="4">
        <v>1</v>
      </c>
      <c r="Z136" s="4">
        <v>8</v>
      </c>
      <c r="AA136" s="4">
        <v>7</v>
      </c>
      <c r="AB136" s="4">
        <v>5</v>
      </c>
      <c r="AC136" s="4">
        <v>7</v>
      </c>
    </row>
    <row r="137" spans="1:29" x14ac:dyDescent="0.25">
      <c r="A137" s="4">
        <v>178</v>
      </c>
      <c r="B137" s="4" t="s">
        <v>39</v>
      </c>
      <c r="C137" s="4">
        <v>0</v>
      </c>
      <c r="D137" s="4">
        <v>36</v>
      </c>
      <c r="E137" s="4" t="s">
        <v>42</v>
      </c>
      <c r="F137" s="4" t="s">
        <v>48</v>
      </c>
      <c r="G137" s="4" t="s">
        <v>81</v>
      </c>
      <c r="H137" s="4" t="s">
        <v>47</v>
      </c>
      <c r="I137" s="4" t="s">
        <v>98</v>
      </c>
      <c r="J137" s="4" t="s">
        <v>49</v>
      </c>
      <c r="K137" s="4" t="s">
        <v>137</v>
      </c>
      <c r="L137" s="4">
        <v>6</v>
      </c>
      <c r="M137" s="4" t="s">
        <v>33</v>
      </c>
      <c r="N137" s="4" t="s">
        <v>90</v>
      </c>
      <c r="O137" s="4" t="s">
        <v>94</v>
      </c>
      <c r="P137" s="4" t="s">
        <v>94</v>
      </c>
      <c r="Q137" s="4" t="s">
        <v>96</v>
      </c>
      <c r="R137" s="4" t="s">
        <v>39</v>
      </c>
      <c r="S137" s="4">
        <v>0</v>
      </c>
      <c r="T137" s="4">
        <v>4941</v>
      </c>
      <c r="U137" s="4">
        <v>4</v>
      </c>
      <c r="V137" s="4">
        <v>20</v>
      </c>
      <c r="W137" s="4">
        <v>0</v>
      </c>
      <c r="X137" s="4">
        <v>7</v>
      </c>
      <c r="Y137" s="4">
        <v>6</v>
      </c>
      <c r="Z137" s="4">
        <v>3</v>
      </c>
      <c r="AA137" s="4">
        <v>2</v>
      </c>
      <c r="AB137" s="4">
        <v>0</v>
      </c>
      <c r="AC137" s="4">
        <v>1</v>
      </c>
    </row>
    <row r="138" spans="1:29" x14ac:dyDescent="0.25">
      <c r="A138" s="4">
        <v>179</v>
      </c>
      <c r="B138" s="4" t="s">
        <v>32</v>
      </c>
      <c r="C138" s="4">
        <v>1</v>
      </c>
      <c r="D138" s="4">
        <v>51</v>
      </c>
      <c r="E138" s="4" t="s">
        <v>42</v>
      </c>
      <c r="F138" s="4" t="s">
        <v>38</v>
      </c>
      <c r="G138" s="4" t="s">
        <v>83</v>
      </c>
      <c r="H138" s="4" t="s">
        <v>35</v>
      </c>
      <c r="I138" s="4" t="s">
        <v>98</v>
      </c>
      <c r="J138" s="4" t="s">
        <v>49</v>
      </c>
      <c r="K138" s="4" t="s">
        <v>139</v>
      </c>
      <c r="L138" s="4">
        <v>8</v>
      </c>
      <c r="M138" s="4" t="s">
        <v>40</v>
      </c>
      <c r="N138" s="4" t="s">
        <v>93</v>
      </c>
      <c r="O138" s="4" t="s">
        <v>97</v>
      </c>
      <c r="P138" s="4" t="s">
        <v>96</v>
      </c>
      <c r="Q138" s="4" t="s">
        <v>96</v>
      </c>
      <c r="R138" s="4" t="s">
        <v>39</v>
      </c>
      <c r="S138" s="4">
        <v>0</v>
      </c>
      <c r="T138" s="4">
        <v>10650</v>
      </c>
      <c r="U138" s="4">
        <v>3</v>
      </c>
      <c r="V138" s="4">
        <v>15</v>
      </c>
      <c r="W138" s="4">
        <v>2</v>
      </c>
      <c r="X138" s="4">
        <v>18</v>
      </c>
      <c r="Y138" s="4">
        <v>2</v>
      </c>
      <c r="Z138" s="4">
        <v>4</v>
      </c>
      <c r="AA138" s="4">
        <v>2</v>
      </c>
      <c r="AB138" s="4">
        <v>0</v>
      </c>
      <c r="AC138" s="4">
        <v>3</v>
      </c>
    </row>
    <row r="139" spans="1:29" x14ac:dyDescent="0.25">
      <c r="A139" s="4">
        <v>182</v>
      </c>
      <c r="B139" s="4" t="s">
        <v>39</v>
      </c>
      <c r="C139" s="4">
        <v>0</v>
      </c>
      <c r="D139" s="4">
        <v>39</v>
      </c>
      <c r="E139" s="4" t="s">
        <v>36</v>
      </c>
      <c r="F139" s="4" t="s">
        <v>44</v>
      </c>
      <c r="G139" s="4" t="s">
        <v>83</v>
      </c>
      <c r="H139" s="4" t="s">
        <v>35</v>
      </c>
      <c r="I139" s="4" t="s">
        <v>98</v>
      </c>
      <c r="J139" s="4" t="s">
        <v>37</v>
      </c>
      <c r="K139" s="4" t="s">
        <v>137</v>
      </c>
      <c r="L139" s="4">
        <v>4</v>
      </c>
      <c r="M139" s="4" t="s">
        <v>33</v>
      </c>
      <c r="N139" s="4" t="s">
        <v>91</v>
      </c>
      <c r="O139" s="4" t="s">
        <v>96</v>
      </c>
      <c r="P139" s="4" t="s">
        <v>95</v>
      </c>
      <c r="Q139" s="4" t="s">
        <v>95</v>
      </c>
      <c r="R139" s="4" t="s">
        <v>39</v>
      </c>
      <c r="S139" s="4">
        <v>0</v>
      </c>
      <c r="T139" s="4">
        <v>5902</v>
      </c>
      <c r="U139" s="4">
        <v>3</v>
      </c>
      <c r="V139" s="4">
        <v>14</v>
      </c>
      <c r="W139" s="4">
        <v>1</v>
      </c>
      <c r="X139" s="4">
        <v>17</v>
      </c>
      <c r="Y139" s="4">
        <v>4</v>
      </c>
      <c r="Z139" s="4">
        <v>15</v>
      </c>
      <c r="AA139" s="4">
        <v>11</v>
      </c>
      <c r="AB139" s="4">
        <v>5</v>
      </c>
      <c r="AC139" s="4">
        <v>9</v>
      </c>
    </row>
    <row r="140" spans="1:29" x14ac:dyDescent="0.25">
      <c r="A140" s="4">
        <v>183</v>
      </c>
      <c r="B140" s="4" t="s">
        <v>39</v>
      </c>
      <c r="C140" s="4">
        <v>0</v>
      </c>
      <c r="D140" s="4">
        <v>25</v>
      </c>
      <c r="E140" s="4" t="s">
        <v>42</v>
      </c>
      <c r="F140" s="4" t="s">
        <v>44</v>
      </c>
      <c r="G140" s="4" t="s">
        <v>84</v>
      </c>
      <c r="H140" s="4" t="s">
        <v>35</v>
      </c>
      <c r="I140" s="4" t="s">
        <v>98</v>
      </c>
      <c r="J140" s="4" t="s">
        <v>37</v>
      </c>
      <c r="K140" s="4" t="s">
        <v>137</v>
      </c>
      <c r="L140" s="4">
        <v>28</v>
      </c>
      <c r="M140" s="4" t="s">
        <v>33</v>
      </c>
      <c r="N140" s="4" t="s">
        <v>91</v>
      </c>
      <c r="O140" s="4" t="s">
        <v>97</v>
      </c>
      <c r="P140" s="4" t="s">
        <v>95</v>
      </c>
      <c r="Q140" s="4" t="s">
        <v>96</v>
      </c>
      <c r="R140" s="4" t="s">
        <v>39</v>
      </c>
      <c r="S140" s="4">
        <v>0</v>
      </c>
      <c r="T140" s="4">
        <v>8639</v>
      </c>
      <c r="U140" s="4">
        <v>3</v>
      </c>
      <c r="V140" s="4">
        <v>18</v>
      </c>
      <c r="W140" s="4">
        <v>3</v>
      </c>
      <c r="X140" s="4">
        <v>6</v>
      </c>
      <c r="Y140" s="4">
        <v>2</v>
      </c>
      <c r="Z140" s="4">
        <v>2</v>
      </c>
      <c r="AA140" s="4">
        <v>2</v>
      </c>
      <c r="AB140" s="4">
        <v>2</v>
      </c>
      <c r="AC140" s="4">
        <v>2</v>
      </c>
    </row>
    <row r="141" spans="1:29" x14ac:dyDescent="0.25">
      <c r="A141" s="4">
        <v>184</v>
      </c>
      <c r="B141" s="4" t="s">
        <v>39</v>
      </c>
      <c r="C141" s="4">
        <v>0</v>
      </c>
      <c r="D141" s="4">
        <v>30</v>
      </c>
      <c r="E141" s="4" t="s">
        <v>42</v>
      </c>
      <c r="F141" s="4" t="s">
        <v>44</v>
      </c>
      <c r="G141" s="4" t="s">
        <v>84</v>
      </c>
      <c r="H141" s="4" t="s">
        <v>57</v>
      </c>
      <c r="I141" s="4" t="s">
        <v>98</v>
      </c>
      <c r="J141" s="4" t="s">
        <v>57</v>
      </c>
      <c r="K141" s="4" t="s">
        <v>137</v>
      </c>
      <c r="L141" s="4">
        <v>9</v>
      </c>
      <c r="M141" s="4" t="s">
        <v>33</v>
      </c>
      <c r="N141" s="4" t="s">
        <v>90</v>
      </c>
      <c r="O141" s="4" t="s">
        <v>95</v>
      </c>
      <c r="P141" s="4" t="s">
        <v>96</v>
      </c>
      <c r="Q141" s="4" t="s">
        <v>96</v>
      </c>
      <c r="R141" s="4" t="s">
        <v>32</v>
      </c>
      <c r="S141" s="4">
        <v>1</v>
      </c>
      <c r="T141" s="4">
        <v>6347</v>
      </c>
      <c r="U141" s="4">
        <v>3</v>
      </c>
      <c r="V141" s="4">
        <v>19</v>
      </c>
      <c r="W141" s="4">
        <v>2</v>
      </c>
      <c r="X141" s="4">
        <v>12</v>
      </c>
      <c r="Y141" s="4">
        <v>0</v>
      </c>
      <c r="Z141" s="4">
        <v>11</v>
      </c>
      <c r="AA141" s="4">
        <v>9</v>
      </c>
      <c r="AB141" s="4">
        <v>4</v>
      </c>
      <c r="AC141" s="4">
        <v>7</v>
      </c>
    </row>
    <row r="142" spans="1:29" x14ac:dyDescent="0.25">
      <c r="A142" s="4">
        <v>190</v>
      </c>
      <c r="B142" s="4" t="s">
        <v>32</v>
      </c>
      <c r="C142" s="4">
        <v>1</v>
      </c>
      <c r="D142" s="4">
        <v>32</v>
      </c>
      <c r="E142" s="4" t="s">
        <v>36</v>
      </c>
      <c r="F142" s="4" t="s">
        <v>38</v>
      </c>
      <c r="G142" s="4" t="s">
        <v>84</v>
      </c>
      <c r="H142" s="4" t="s">
        <v>47</v>
      </c>
      <c r="I142" s="4" t="s">
        <v>98</v>
      </c>
      <c r="J142" s="4" t="s">
        <v>46</v>
      </c>
      <c r="K142" s="4" t="s">
        <v>138</v>
      </c>
      <c r="L142" s="4">
        <v>9</v>
      </c>
      <c r="M142" s="4" t="s">
        <v>33</v>
      </c>
      <c r="N142" s="4" t="s">
        <v>90</v>
      </c>
      <c r="O142" s="4" t="s">
        <v>97</v>
      </c>
      <c r="P142" s="4" t="s">
        <v>97</v>
      </c>
      <c r="Q142" s="4" t="s">
        <v>97</v>
      </c>
      <c r="R142" s="4" t="s">
        <v>39</v>
      </c>
      <c r="S142" s="4">
        <v>0</v>
      </c>
      <c r="T142" s="4">
        <v>4200</v>
      </c>
      <c r="U142" s="4">
        <v>4</v>
      </c>
      <c r="V142" s="4">
        <v>22</v>
      </c>
      <c r="W142" s="4">
        <v>2</v>
      </c>
      <c r="X142" s="4">
        <v>10</v>
      </c>
      <c r="Y142" s="4">
        <v>7</v>
      </c>
      <c r="Z142" s="4">
        <v>5</v>
      </c>
      <c r="AA142" s="4">
        <v>4</v>
      </c>
      <c r="AB142" s="4">
        <v>0</v>
      </c>
      <c r="AC142" s="4">
        <v>4</v>
      </c>
    </row>
    <row r="143" spans="1:29" x14ac:dyDescent="0.25">
      <c r="A143" s="4">
        <v>192</v>
      </c>
      <c r="B143" s="4" t="s">
        <v>39</v>
      </c>
      <c r="C143" s="4">
        <v>0</v>
      </c>
      <c r="D143" s="4">
        <v>45</v>
      </c>
      <c r="E143" s="4" t="s">
        <v>42</v>
      </c>
      <c r="F143" s="4" t="s">
        <v>38</v>
      </c>
      <c r="G143" s="4" t="s">
        <v>84</v>
      </c>
      <c r="H143" s="4" t="s">
        <v>47</v>
      </c>
      <c r="I143" s="4" t="s">
        <v>98</v>
      </c>
      <c r="J143" s="4" t="s">
        <v>43</v>
      </c>
      <c r="K143" s="4" t="s">
        <v>138</v>
      </c>
      <c r="L143" s="4">
        <v>29</v>
      </c>
      <c r="M143" s="4" t="s">
        <v>33</v>
      </c>
      <c r="N143" s="4" t="s">
        <v>90</v>
      </c>
      <c r="O143" s="4" t="s">
        <v>95</v>
      </c>
      <c r="P143" s="4" t="s">
        <v>96</v>
      </c>
      <c r="Q143" s="4" t="s">
        <v>94</v>
      </c>
      <c r="R143" s="4" t="s">
        <v>39</v>
      </c>
      <c r="S143" s="4">
        <v>0</v>
      </c>
      <c r="T143" s="4">
        <v>3452</v>
      </c>
      <c r="U143" s="4">
        <v>3</v>
      </c>
      <c r="V143" s="4">
        <v>13</v>
      </c>
      <c r="W143" s="4">
        <v>2</v>
      </c>
      <c r="X143" s="4">
        <v>9</v>
      </c>
      <c r="Y143" s="4">
        <v>5</v>
      </c>
      <c r="Z143" s="4">
        <v>6</v>
      </c>
      <c r="AA143" s="4">
        <v>5</v>
      </c>
      <c r="AB143" s="4">
        <v>0</v>
      </c>
      <c r="AC143" s="4">
        <v>3</v>
      </c>
    </row>
    <row r="144" spans="1:29" x14ac:dyDescent="0.25">
      <c r="A144" s="4">
        <v>193</v>
      </c>
      <c r="B144" s="4" t="s">
        <v>39</v>
      </c>
      <c r="C144" s="4">
        <v>0</v>
      </c>
      <c r="D144" s="4">
        <v>38</v>
      </c>
      <c r="E144" s="4" t="s">
        <v>36</v>
      </c>
      <c r="F144" s="4" t="s">
        <v>38</v>
      </c>
      <c r="G144" s="4" t="s">
        <v>85</v>
      </c>
      <c r="H144" s="4" t="s">
        <v>56</v>
      </c>
      <c r="I144" s="4" t="s">
        <v>98</v>
      </c>
      <c r="J144" s="4" t="s">
        <v>43</v>
      </c>
      <c r="K144" s="4" t="s">
        <v>137</v>
      </c>
      <c r="L144" s="4">
        <v>3</v>
      </c>
      <c r="M144" s="4" t="s">
        <v>33</v>
      </c>
      <c r="N144" s="4" t="s">
        <v>90</v>
      </c>
      <c r="O144" s="4" t="s">
        <v>96</v>
      </c>
      <c r="P144" s="4" t="s">
        <v>95</v>
      </c>
      <c r="Q144" s="4" t="s">
        <v>94</v>
      </c>
      <c r="R144" s="4" t="s">
        <v>32</v>
      </c>
      <c r="S144" s="4">
        <v>1</v>
      </c>
      <c r="T144" s="4">
        <v>4317</v>
      </c>
      <c r="U144" s="4">
        <v>4</v>
      </c>
      <c r="V144" s="4">
        <v>20</v>
      </c>
      <c r="W144" s="4">
        <v>2</v>
      </c>
      <c r="X144" s="4">
        <v>19</v>
      </c>
      <c r="Y144" s="4">
        <v>3</v>
      </c>
      <c r="Z144" s="4">
        <v>3</v>
      </c>
      <c r="AA144" s="4">
        <v>2</v>
      </c>
      <c r="AB144" s="4">
        <v>2</v>
      </c>
      <c r="AC144" s="4">
        <v>2</v>
      </c>
    </row>
    <row r="145" spans="1:29" x14ac:dyDescent="0.25">
      <c r="A145" s="4">
        <v>194</v>
      </c>
      <c r="B145" s="4" t="s">
        <v>39</v>
      </c>
      <c r="C145" s="4">
        <v>0</v>
      </c>
      <c r="D145" s="4">
        <v>30</v>
      </c>
      <c r="E145" s="4" t="s">
        <v>36</v>
      </c>
      <c r="F145" s="4" t="s">
        <v>38</v>
      </c>
      <c r="G145" s="4" t="s">
        <v>84</v>
      </c>
      <c r="H145" s="4" t="s">
        <v>35</v>
      </c>
      <c r="I145" s="4" t="s">
        <v>98</v>
      </c>
      <c r="J145" s="4" t="s">
        <v>43</v>
      </c>
      <c r="K145" s="4" t="s">
        <v>138</v>
      </c>
      <c r="L145" s="4">
        <v>18</v>
      </c>
      <c r="M145" s="4" t="s">
        <v>33</v>
      </c>
      <c r="N145" s="4" t="s">
        <v>90</v>
      </c>
      <c r="O145" s="4" t="s">
        <v>97</v>
      </c>
      <c r="P145" s="4" t="s">
        <v>95</v>
      </c>
      <c r="Q145" s="4" t="s">
        <v>95</v>
      </c>
      <c r="R145" s="4" t="s">
        <v>39</v>
      </c>
      <c r="S145" s="4">
        <v>0</v>
      </c>
      <c r="T145" s="4">
        <v>2632</v>
      </c>
      <c r="U145" s="4">
        <v>3</v>
      </c>
      <c r="V145" s="4">
        <v>14</v>
      </c>
      <c r="W145" s="4">
        <v>4</v>
      </c>
      <c r="X145" s="4">
        <v>5</v>
      </c>
      <c r="Y145" s="4">
        <v>1</v>
      </c>
      <c r="Z145" s="4">
        <v>5</v>
      </c>
      <c r="AA145" s="4">
        <v>4</v>
      </c>
      <c r="AB145" s="4">
        <v>0</v>
      </c>
      <c r="AC145" s="4">
        <v>4</v>
      </c>
    </row>
    <row r="146" spans="1:29" x14ac:dyDescent="0.25">
      <c r="A146" s="4">
        <v>195</v>
      </c>
      <c r="B146" s="4" t="s">
        <v>39</v>
      </c>
      <c r="C146" s="4">
        <v>0</v>
      </c>
      <c r="D146" s="4">
        <v>32</v>
      </c>
      <c r="E146" s="4" t="s">
        <v>42</v>
      </c>
      <c r="F146" s="4" t="s">
        <v>48</v>
      </c>
      <c r="G146" s="4" t="s">
        <v>81</v>
      </c>
      <c r="H146" s="4" t="s">
        <v>47</v>
      </c>
      <c r="I146" s="4" t="s">
        <v>98</v>
      </c>
      <c r="J146" s="4" t="s">
        <v>37</v>
      </c>
      <c r="K146" s="4" t="s">
        <v>137</v>
      </c>
      <c r="L146" s="4">
        <v>9</v>
      </c>
      <c r="M146" s="4" t="s">
        <v>40</v>
      </c>
      <c r="N146" s="4" t="s">
        <v>93</v>
      </c>
      <c r="O146" s="4" t="s">
        <v>96</v>
      </c>
      <c r="P146" s="4" t="s">
        <v>96</v>
      </c>
      <c r="Q146" s="4" t="s">
        <v>96</v>
      </c>
      <c r="R146" s="4" t="s">
        <v>39</v>
      </c>
      <c r="S146" s="4">
        <v>0</v>
      </c>
      <c r="T146" s="4">
        <v>4668</v>
      </c>
      <c r="U146" s="4">
        <v>3</v>
      </c>
      <c r="V146" s="4">
        <v>17</v>
      </c>
      <c r="W146" s="4">
        <v>2</v>
      </c>
      <c r="X146" s="4">
        <v>9</v>
      </c>
      <c r="Y146" s="4">
        <v>0</v>
      </c>
      <c r="Z146" s="4">
        <v>8</v>
      </c>
      <c r="AA146" s="4">
        <v>7</v>
      </c>
      <c r="AB146" s="4">
        <v>0</v>
      </c>
      <c r="AC146" s="4">
        <v>7</v>
      </c>
    </row>
    <row r="147" spans="1:29" x14ac:dyDescent="0.25">
      <c r="A147" s="4">
        <v>197</v>
      </c>
      <c r="B147" s="4" t="s">
        <v>39</v>
      </c>
      <c r="C147" s="4">
        <v>0</v>
      </c>
      <c r="D147" s="4">
        <v>30</v>
      </c>
      <c r="E147" s="4" t="s">
        <v>36</v>
      </c>
      <c r="F147" s="4" t="s">
        <v>48</v>
      </c>
      <c r="G147" s="4" t="s">
        <v>84</v>
      </c>
      <c r="H147" s="4" t="s">
        <v>56</v>
      </c>
      <c r="I147" s="4" t="s">
        <v>98</v>
      </c>
      <c r="J147" s="4" t="s">
        <v>43</v>
      </c>
      <c r="K147" s="4" t="s">
        <v>138</v>
      </c>
      <c r="L147" s="4">
        <v>5</v>
      </c>
      <c r="M147" s="4" t="s">
        <v>33</v>
      </c>
      <c r="N147" s="4" t="s">
        <v>90</v>
      </c>
      <c r="O147" s="4" t="s">
        <v>96</v>
      </c>
      <c r="P147" s="4" t="s">
        <v>97</v>
      </c>
      <c r="Q147" s="4" t="s">
        <v>96</v>
      </c>
      <c r="R147" s="4" t="s">
        <v>39</v>
      </c>
      <c r="S147" s="4">
        <v>0</v>
      </c>
      <c r="T147" s="4">
        <v>3204</v>
      </c>
      <c r="U147" s="4">
        <v>3</v>
      </c>
      <c r="V147" s="4">
        <v>14</v>
      </c>
      <c r="W147" s="4">
        <v>3</v>
      </c>
      <c r="X147" s="4">
        <v>8</v>
      </c>
      <c r="Y147" s="4">
        <v>5</v>
      </c>
      <c r="Z147" s="4">
        <v>3</v>
      </c>
      <c r="AA147" s="4">
        <v>2</v>
      </c>
      <c r="AB147" s="4">
        <v>2</v>
      </c>
      <c r="AC147" s="4">
        <v>2</v>
      </c>
    </row>
    <row r="148" spans="1:29" x14ac:dyDescent="0.25">
      <c r="A148" s="4">
        <v>198</v>
      </c>
      <c r="B148" s="4" t="s">
        <v>39</v>
      </c>
      <c r="C148" s="4">
        <v>0</v>
      </c>
      <c r="D148" s="4">
        <v>30</v>
      </c>
      <c r="E148" s="4" t="s">
        <v>42</v>
      </c>
      <c r="F148" s="4" t="s">
        <v>38</v>
      </c>
      <c r="G148" s="4" t="s">
        <v>82</v>
      </c>
      <c r="H148" s="4" t="s">
        <v>47</v>
      </c>
      <c r="I148" s="4" t="s">
        <v>98</v>
      </c>
      <c r="J148" s="4" t="s">
        <v>46</v>
      </c>
      <c r="K148" s="4" t="s">
        <v>138</v>
      </c>
      <c r="L148" s="4">
        <v>2</v>
      </c>
      <c r="M148" s="4" t="s">
        <v>33</v>
      </c>
      <c r="N148" s="4" t="s">
        <v>91</v>
      </c>
      <c r="O148" s="4" t="s">
        <v>94</v>
      </c>
      <c r="P148" s="4" t="s">
        <v>96</v>
      </c>
      <c r="Q148" s="4" t="s">
        <v>96</v>
      </c>
      <c r="R148" s="4" t="s">
        <v>39</v>
      </c>
      <c r="S148" s="4">
        <v>0</v>
      </c>
      <c r="T148" s="4">
        <v>2720</v>
      </c>
      <c r="U148" s="4">
        <v>3</v>
      </c>
      <c r="V148" s="4">
        <v>13</v>
      </c>
      <c r="W148" s="4">
        <v>3</v>
      </c>
      <c r="X148" s="4">
        <v>6</v>
      </c>
      <c r="Y148" s="4">
        <v>0</v>
      </c>
      <c r="Z148" s="4">
        <v>5</v>
      </c>
      <c r="AA148" s="4">
        <v>3</v>
      </c>
      <c r="AB148" s="4">
        <v>1</v>
      </c>
      <c r="AC148" s="4">
        <v>2</v>
      </c>
    </row>
    <row r="149" spans="1:29" x14ac:dyDescent="0.25">
      <c r="A149" s="4">
        <v>199</v>
      </c>
      <c r="B149" s="4" t="s">
        <v>39</v>
      </c>
      <c r="C149" s="4">
        <v>0</v>
      </c>
      <c r="D149" s="4">
        <v>41</v>
      </c>
      <c r="E149" s="4" t="s">
        <v>42</v>
      </c>
      <c r="F149" s="4" t="s">
        <v>48</v>
      </c>
      <c r="G149" s="4" t="s">
        <v>84</v>
      </c>
      <c r="H149" s="4" t="s">
        <v>35</v>
      </c>
      <c r="I149" s="4" t="s">
        <v>98</v>
      </c>
      <c r="J149" s="4" t="s">
        <v>52</v>
      </c>
      <c r="K149" s="4" t="s">
        <v>140</v>
      </c>
      <c r="L149" s="4">
        <v>10</v>
      </c>
      <c r="M149" s="4" t="s">
        <v>40</v>
      </c>
      <c r="N149" s="4" t="s">
        <v>91</v>
      </c>
      <c r="O149" s="4" t="s">
        <v>96</v>
      </c>
      <c r="P149" s="4" t="s">
        <v>97</v>
      </c>
      <c r="Q149" s="4" t="s">
        <v>94</v>
      </c>
      <c r="R149" s="4" t="s">
        <v>39</v>
      </c>
      <c r="S149" s="4">
        <v>0</v>
      </c>
      <c r="T149" s="4">
        <v>17181</v>
      </c>
      <c r="U149" s="4">
        <v>3</v>
      </c>
      <c r="V149" s="4">
        <v>13</v>
      </c>
      <c r="W149" s="4">
        <v>2</v>
      </c>
      <c r="X149" s="4">
        <v>21</v>
      </c>
      <c r="Y149" s="4">
        <v>4</v>
      </c>
      <c r="Z149" s="4">
        <v>7</v>
      </c>
      <c r="AA149" s="4">
        <v>6</v>
      </c>
      <c r="AB149" s="4">
        <v>7</v>
      </c>
      <c r="AC149" s="4">
        <v>7</v>
      </c>
    </row>
    <row r="150" spans="1:29" x14ac:dyDescent="0.25">
      <c r="A150" s="4">
        <v>200</v>
      </c>
      <c r="B150" s="4" t="s">
        <v>39</v>
      </c>
      <c r="C150" s="4">
        <v>0</v>
      </c>
      <c r="D150" s="4">
        <v>41</v>
      </c>
      <c r="E150" s="4" t="s">
        <v>42</v>
      </c>
      <c r="F150" s="4" t="s">
        <v>44</v>
      </c>
      <c r="G150" s="4" t="s">
        <v>83</v>
      </c>
      <c r="H150" s="4" t="s">
        <v>35</v>
      </c>
      <c r="I150" s="4" t="s">
        <v>98</v>
      </c>
      <c r="J150" s="4" t="s">
        <v>46</v>
      </c>
      <c r="K150" s="4" t="s">
        <v>138</v>
      </c>
      <c r="L150" s="4">
        <v>9</v>
      </c>
      <c r="M150" s="4" t="s">
        <v>33</v>
      </c>
      <c r="N150" s="4" t="s">
        <v>90</v>
      </c>
      <c r="O150" s="4" t="s">
        <v>95</v>
      </c>
      <c r="P150" s="4" t="s">
        <v>97</v>
      </c>
      <c r="Q150" s="4" t="s">
        <v>96</v>
      </c>
      <c r="R150" s="4" t="s">
        <v>39</v>
      </c>
      <c r="S150" s="4">
        <v>0</v>
      </c>
      <c r="T150" s="4">
        <v>2238</v>
      </c>
      <c r="U150" s="4">
        <v>4</v>
      </c>
      <c r="V150" s="4">
        <v>21</v>
      </c>
      <c r="W150" s="4">
        <v>2</v>
      </c>
      <c r="X150" s="4">
        <v>7</v>
      </c>
      <c r="Y150" s="4">
        <v>2</v>
      </c>
      <c r="Z150" s="4">
        <v>5</v>
      </c>
      <c r="AA150" s="4">
        <v>0</v>
      </c>
      <c r="AB150" s="4">
        <v>1</v>
      </c>
      <c r="AC150" s="4">
        <v>4</v>
      </c>
    </row>
    <row r="151" spans="1:29" x14ac:dyDescent="0.25">
      <c r="A151" s="4">
        <v>201</v>
      </c>
      <c r="B151" s="4" t="s">
        <v>39</v>
      </c>
      <c r="C151" s="4">
        <v>0</v>
      </c>
      <c r="D151" s="4">
        <v>19</v>
      </c>
      <c r="E151" s="4" t="s">
        <v>36</v>
      </c>
      <c r="F151" s="4" t="s">
        <v>38</v>
      </c>
      <c r="G151" s="4" t="s">
        <v>82</v>
      </c>
      <c r="H151" s="4" t="s">
        <v>47</v>
      </c>
      <c r="I151" s="4" t="s">
        <v>98</v>
      </c>
      <c r="J151" s="4" t="s">
        <v>46</v>
      </c>
      <c r="K151" s="4" t="s">
        <v>138</v>
      </c>
      <c r="L151" s="4">
        <v>3</v>
      </c>
      <c r="M151" s="4" t="s">
        <v>33</v>
      </c>
      <c r="N151" s="4" t="s">
        <v>90</v>
      </c>
      <c r="O151" s="4" t="s">
        <v>94</v>
      </c>
      <c r="P151" s="4" t="s">
        <v>94</v>
      </c>
      <c r="Q151" s="4" t="s">
        <v>96</v>
      </c>
      <c r="R151" s="4" t="s">
        <v>39</v>
      </c>
      <c r="S151" s="4">
        <v>0</v>
      </c>
      <c r="T151" s="4">
        <v>1483</v>
      </c>
      <c r="U151" s="4">
        <v>3</v>
      </c>
      <c r="V151" s="4">
        <v>14</v>
      </c>
      <c r="W151" s="4">
        <v>3</v>
      </c>
      <c r="X151" s="4">
        <v>1</v>
      </c>
      <c r="Y151" s="4">
        <v>1</v>
      </c>
      <c r="Z151" s="4">
        <v>1</v>
      </c>
      <c r="AA151" s="4">
        <v>0</v>
      </c>
      <c r="AB151" s="4">
        <v>0</v>
      </c>
      <c r="AC151" s="4">
        <v>0</v>
      </c>
    </row>
    <row r="152" spans="1:29" x14ac:dyDescent="0.25">
      <c r="A152" s="4">
        <v>202</v>
      </c>
      <c r="B152" s="4" t="s">
        <v>39</v>
      </c>
      <c r="C152" s="4">
        <v>0</v>
      </c>
      <c r="D152" s="4">
        <v>40</v>
      </c>
      <c r="E152" s="4" t="s">
        <v>36</v>
      </c>
      <c r="F152" s="4" t="s">
        <v>48</v>
      </c>
      <c r="G152" s="4" t="s">
        <v>84</v>
      </c>
      <c r="H152" s="4" t="s">
        <v>47</v>
      </c>
      <c r="I152" s="4" t="s">
        <v>98</v>
      </c>
      <c r="J152" s="4" t="s">
        <v>43</v>
      </c>
      <c r="K152" s="4" t="s">
        <v>137</v>
      </c>
      <c r="L152" s="4">
        <v>26</v>
      </c>
      <c r="M152" s="4" t="s">
        <v>40</v>
      </c>
      <c r="N152" s="4" t="s">
        <v>90</v>
      </c>
      <c r="O152" s="4" t="s">
        <v>94</v>
      </c>
      <c r="P152" s="4" t="s">
        <v>94</v>
      </c>
      <c r="Q152" s="4" t="s">
        <v>97</v>
      </c>
      <c r="R152" s="4" t="s">
        <v>39</v>
      </c>
      <c r="S152" s="4">
        <v>0</v>
      </c>
      <c r="T152" s="4">
        <v>5605</v>
      </c>
      <c r="U152" s="4">
        <v>3</v>
      </c>
      <c r="V152" s="4">
        <v>11</v>
      </c>
      <c r="W152" s="4">
        <v>2</v>
      </c>
      <c r="X152" s="4">
        <v>20</v>
      </c>
      <c r="Y152" s="4">
        <v>1</v>
      </c>
      <c r="Z152" s="4">
        <v>20</v>
      </c>
      <c r="AA152" s="4">
        <v>7</v>
      </c>
      <c r="AB152" s="4">
        <v>2</v>
      </c>
      <c r="AC152" s="4">
        <v>13</v>
      </c>
    </row>
    <row r="153" spans="1:29" x14ac:dyDescent="0.25">
      <c r="A153" s="4">
        <v>204</v>
      </c>
      <c r="B153" s="4" t="s">
        <v>39</v>
      </c>
      <c r="C153" s="4">
        <v>0</v>
      </c>
      <c r="D153" s="4">
        <v>35</v>
      </c>
      <c r="E153" s="4" t="s">
        <v>42</v>
      </c>
      <c r="F153" s="4" t="s">
        <v>44</v>
      </c>
      <c r="G153" s="4" t="s">
        <v>85</v>
      </c>
      <c r="H153" s="4" t="s">
        <v>55</v>
      </c>
      <c r="I153" s="4" t="s">
        <v>98</v>
      </c>
      <c r="J153" s="4" t="s">
        <v>37</v>
      </c>
      <c r="K153" s="4" t="s">
        <v>139</v>
      </c>
      <c r="L153" s="4">
        <v>1</v>
      </c>
      <c r="M153" s="4" t="s">
        <v>33</v>
      </c>
      <c r="N153" s="4" t="s">
        <v>90</v>
      </c>
      <c r="O153" s="4" t="s">
        <v>95</v>
      </c>
      <c r="P153" s="4" t="s">
        <v>94</v>
      </c>
      <c r="Q153" s="4" t="s">
        <v>97</v>
      </c>
      <c r="R153" s="4" t="s">
        <v>39</v>
      </c>
      <c r="S153" s="4">
        <v>0</v>
      </c>
      <c r="T153" s="4">
        <v>7295</v>
      </c>
      <c r="U153" s="4">
        <v>3</v>
      </c>
      <c r="V153" s="4">
        <v>13</v>
      </c>
      <c r="W153" s="4">
        <v>3</v>
      </c>
      <c r="X153" s="4">
        <v>10</v>
      </c>
      <c r="Y153" s="4">
        <v>1</v>
      </c>
      <c r="Z153" s="4">
        <v>10</v>
      </c>
      <c r="AA153" s="4">
        <v>8</v>
      </c>
      <c r="AB153" s="4">
        <v>0</v>
      </c>
      <c r="AC153" s="4">
        <v>6</v>
      </c>
    </row>
    <row r="154" spans="1:29" x14ac:dyDescent="0.25">
      <c r="A154" s="4">
        <v>205</v>
      </c>
      <c r="B154" s="4" t="s">
        <v>39</v>
      </c>
      <c r="C154" s="4">
        <v>0</v>
      </c>
      <c r="D154" s="4">
        <v>53</v>
      </c>
      <c r="E154" s="4" t="s">
        <v>42</v>
      </c>
      <c r="F154" s="4" t="s">
        <v>44</v>
      </c>
      <c r="G154" s="4" t="s">
        <v>81</v>
      </c>
      <c r="H154" s="4" t="s">
        <v>55</v>
      </c>
      <c r="I154" s="4" t="s">
        <v>98</v>
      </c>
      <c r="J154" s="4" t="s">
        <v>53</v>
      </c>
      <c r="K154" s="4" t="s">
        <v>137</v>
      </c>
      <c r="L154" s="4">
        <v>6</v>
      </c>
      <c r="M154" s="4" t="s">
        <v>33</v>
      </c>
      <c r="N154" s="4" t="s">
        <v>90</v>
      </c>
      <c r="O154" s="4" t="s">
        <v>94</v>
      </c>
      <c r="P154" s="4" t="s">
        <v>95</v>
      </c>
      <c r="Q154" s="4" t="s">
        <v>96</v>
      </c>
      <c r="R154" s="4" t="s">
        <v>32</v>
      </c>
      <c r="S154" s="4">
        <v>1</v>
      </c>
      <c r="T154" s="4">
        <v>2306</v>
      </c>
      <c r="U154" s="4">
        <v>4</v>
      </c>
      <c r="V154" s="4">
        <v>20</v>
      </c>
      <c r="W154" s="4">
        <v>3</v>
      </c>
      <c r="X154" s="4">
        <v>13</v>
      </c>
      <c r="Y154" s="4">
        <v>2</v>
      </c>
      <c r="Z154" s="4">
        <v>7</v>
      </c>
      <c r="AA154" s="4">
        <v>7</v>
      </c>
      <c r="AB154" s="4">
        <v>4</v>
      </c>
      <c r="AC154" s="4">
        <v>5</v>
      </c>
    </row>
    <row r="155" spans="1:29" x14ac:dyDescent="0.25">
      <c r="A155" s="4">
        <v>206</v>
      </c>
      <c r="B155" s="4" t="s">
        <v>39</v>
      </c>
      <c r="C155" s="4">
        <v>0</v>
      </c>
      <c r="D155" s="4">
        <v>45</v>
      </c>
      <c r="E155" s="4" t="s">
        <v>42</v>
      </c>
      <c r="F155" s="4" t="s">
        <v>48</v>
      </c>
      <c r="G155" s="4" t="s">
        <v>84</v>
      </c>
      <c r="H155" s="4" t="s">
        <v>35</v>
      </c>
      <c r="I155" s="4" t="s">
        <v>98</v>
      </c>
      <c r="J155" s="4" t="s">
        <v>46</v>
      </c>
      <c r="K155" s="4" t="s">
        <v>137</v>
      </c>
      <c r="L155" s="4">
        <v>9</v>
      </c>
      <c r="M155" s="4" t="s">
        <v>33</v>
      </c>
      <c r="N155" s="4" t="s">
        <v>90</v>
      </c>
      <c r="O155" s="4" t="s">
        <v>94</v>
      </c>
      <c r="P155" s="4" t="s">
        <v>94</v>
      </c>
      <c r="Q155" s="4" t="s">
        <v>95</v>
      </c>
      <c r="R155" s="4" t="s">
        <v>39</v>
      </c>
      <c r="S155" s="4">
        <v>0</v>
      </c>
      <c r="T155" s="4">
        <v>2348</v>
      </c>
      <c r="U155" s="4">
        <v>3</v>
      </c>
      <c r="V155" s="4">
        <v>18</v>
      </c>
      <c r="W155" s="4">
        <v>2</v>
      </c>
      <c r="X155" s="4">
        <v>20</v>
      </c>
      <c r="Y155" s="4">
        <v>8</v>
      </c>
      <c r="Z155" s="4">
        <v>17</v>
      </c>
      <c r="AA155" s="4">
        <v>9</v>
      </c>
      <c r="AB155" s="4">
        <v>0</v>
      </c>
      <c r="AC155" s="4">
        <v>15</v>
      </c>
    </row>
    <row r="156" spans="1:29" x14ac:dyDescent="0.25">
      <c r="A156" s="4">
        <v>207</v>
      </c>
      <c r="B156" s="4" t="s">
        <v>39</v>
      </c>
      <c r="C156" s="4">
        <v>0</v>
      </c>
      <c r="D156" s="4">
        <v>32</v>
      </c>
      <c r="E156" s="4" t="s">
        <v>36</v>
      </c>
      <c r="F156" s="4" t="s">
        <v>38</v>
      </c>
      <c r="G156" s="4" t="s">
        <v>84</v>
      </c>
      <c r="H156" s="4" t="s">
        <v>55</v>
      </c>
      <c r="I156" s="4" t="s">
        <v>98</v>
      </c>
      <c r="J156" s="4" t="s">
        <v>37</v>
      </c>
      <c r="K156" s="4" t="s">
        <v>139</v>
      </c>
      <c r="L156" s="4">
        <v>8</v>
      </c>
      <c r="M156" s="4" t="s">
        <v>40</v>
      </c>
      <c r="N156" s="4" t="s">
        <v>90</v>
      </c>
      <c r="O156" s="4" t="s">
        <v>94</v>
      </c>
      <c r="P156" s="4" t="s">
        <v>96</v>
      </c>
      <c r="Q156" s="4" t="s">
        <v>96</v>
      </c>
      <c r="R156" s="4" t="s">
        <v>39</v>
      </c>
      <c r="S156" s="4">
        <v>0</v>
      </c>
      <c r="T156" s="4">
        <v>8998</v>
      </c>
      <c r="U156" s="4">
        <v>3</v>
      </c>
      <c r="V156" s="4">
        <v>14</v>
      </c>
      <c r="W156" s="4">
        <v>2</v>
      </c>
      <c r="X156" s="4">
        <v>9</v>
      </c>
      <c r="Y156" s="4">
        <v>1</v>
      </c>
      <c r="Z156" s="4">
        <v>9</v>
      </c>
      <c r="AA156" s="4">
        <v>8</v>
      </c>
      <c r="AB156" s="4">
        <v>3</v>
      </c>
      <c r="AC156" s="4">
        <v>7</v>
      </c>
    </row>
    <row r="157" spans="1:29" x14ac:dyDescent="0.25">
      <c r="A157" s="4">
        <v>208</v>
      </c>
      <c r="B157" s="4" t="s">
        <v>39</v>
      </c>
      <c r="C157" s="4">
        <v>0</v>
      </c>
      <c r="D157" s="4">
        <v>29</v>
      </c>
      <c r="E157" s="4" t="s">
        <v>42</v>
      </c>
      <c r="F157" s="4" t="s">
        <v>44</v>
      </c>
      <c r="G157" s="4" t="s">
        <v>82</v>
      </c>
      <c r="H157" s="4" t="s">
        <v>56</v>
      </c>
      <c r="I157" s="4" t="s">
        <v>98</v>
      </c>
      <c r="J157" s="4" t="s">
        <v>49</v>
      </c>
      <c r="K157" s="4" t="s">
        <v>137</v>
      </c>
      <c r="L157" s="4">
        <v>1</v>
      </c>
      <c r="M157" s="4" t="s">
        <v>51</v>
      </c>
      <c r="N157" s="4" t="s">
        <v>90</v>
      </c>
      <c r="O157" s="4" t="s">
        <v>96</v>
      </c>
      <c r="P157" s="4" t="s">
        <v>95</v>
      </c>
      <c r="Q157" s="4" t="s">
        <v>97</v>
      </c>
      <c r="R157" s="4" t="s">
        <v>39</v>
      </c>
      <c r="S157" s="4">
        <v>0</v>
      </c>
      <c r="T157" s="4">
        <v>4319</v>
      </c>
      <c r="U157" s="4">
        <v>3</v>
      </c>
      <c r="V157" s="4">
        <v>13</v>
      </c>
      <c r="W157" s="4">
        <v>1</v>
      </c>
      <c r="X157" s="4">
        <v>10</v>
      </c>
      <c r="Y157" s="4">
        <v>1</v>
      </c>
      <c r="Z157" s="4">
        <v>10</v>
      </c>
      <c r="AA157" s="4">
        <v>7</v>
      </c>
      <c r="AB157" s="4">
        <v>0</v>
      </c>
      <c r="AC157" s="4">
        <v>9</v>
      </c>
    </row>
    <row r="158" spans="1:29" x14ac:dyDescent="0.25">
      <c r="A158" s="4">
        <v>211</v>
      </c>
      <c r="B158" s="4" t="s">
        <v>39</v>
      </c>
      <c r="C158" s="4">
        <v>0</v>
      </c>
      <c r="D158" s="4">
        <v>51</v>
      </c>
      <c r="E158" s="4" t="s">
        <v>42</v>
      </c>
      <c r="F158" s="4" t="s">
        <v>44</v>
      </c>
      <c r="G158" s="4" t="s">
        <v>83</v>
      </c>
      <c r="H158" s="4" t="s">
        <v>47</v>
      </c>
      <c r="I158" s="4" t="s">
        <v>98</v>
      </c>
      <c r="J158" s="4" t="s">
        <v>49</v>
      </c>
      <c r="K158" s="4" t="s">
        <v>137</v>
      </c>
      <c r="L158" s="4">
        <v>7</v>
      </c>
      <c r="M158" s="4" t="s">
        <v>33</v>
      </c>
      <c r="N158" s="4" t="s">
        <v>91</v>
      </c>
      <c r="O158" s="4" t="s">
        <v>94</v>
      </c>
      <c r="P158" s="4" t="s">
        <v>95</v>
      </c>
      <c r="Q158" s="4" t="s">
        <v>95</v>
      </c>
      <c r="R158" s="4" t="s">
        <v>39</v>
      </c>
      <c r="S158" s="4">
        <v>0</v>
      </c>
      <c r="T158" s="4">
        <v>6132</v>
      </c>
      <c r="U158" s="4">
        <v>3</v>
      </c>
      <c r="V158" s="4">
        <v>17</v>
      </c>
      <c r="W158" s="4">
        <v>2</v>
      </c>
      <c r="X158" s="4">
        <v>10</v>
      </c>
      <c r="Y158" s="4">
        <v>2</v>
      </c>
      <c r="Z158" s="4">
        <v>1</v>
      </c>
      <c r="AA158" s="4">
        <v>0</v>
      </c>
      <c r="AB158" s="4">
        <v>0</v>
      </c>
      <c r="AC158" s="4">
        <v>0</v>
      </c>
    </row>
    <row r="159" spans="1:29" x14ac:dyDescent="0.25">
      <c r="A159" s="4">
        <v>214</v>
      </c>
      <c r="B159" s="4" t="s">
        <v>39</v>
      </c>
      <c r="C159" s="4">
        <v>0</v>
      </c>
      <c r="D159" s="4">
        <v>58</v>
      </c>
      <c r="E159" s="4" t="s">
        <v>36</v>
      </c>
      <c r="F159" s="4" t="s">
        <v>44</v>
      </c>
      <c r="G159" s="4" t="s">
        <v>84</v>
      </c>
      <c r="H159" s="4" t="s">
        <v>47</v>
      </c>
      <c r="I159" s="4" t="s">
        <v>98</v>
      </c>
      <c r="J159" s="4" t="s">
        <v>43</v>
      </c>
      <c r="K159" s="4" t="s">
        <v>138</v>
      </c>
      <c r="L159" s="4">
        <v>9</v>
      </c>
      <c r="M159" s="4" t="s">
        <v>33</v>
      </c>
      <c r="N159" s="4" t="s">
        <v>91</v>
      </c>
      <c r="O159" s="4" t="s">
        <v>94</v>
      </c>
      <c r="P159" s="4" t="s">
        <v>94</v>
      </c>
      <c r="Q159" s="4" t="s">
        <v>94</v>
      </c>
      <c r="R159" s="4" t="s">
        <v>32</v>
      </c>
      <c r="S159" s="4">
        <v>1</v>
      </c>
      <c r="T159" s="4">
        <v>3346</v>
      </c>
      <c r="U159" s="4">
        <v>4</v>
      </c>
      <c r="V159" s="4">
        <v>20</v>
      </c>
      <c r="W159" s="4">
        <v>3</v>
      </c>
      <c r="X159" s="4">
        <v>9</v>
      </c>
      <c r="Y159" s="4">
        <v>4</v>
      </c>
      <c r="Z159" s="4">
        <v>1</v>
      </c>
      <c r="AA159" s="4">
        <v>0</v>
      </c>
      <c r="AB159" s="4">
        <v>0</v>
      </c>
      <c r="AC159" s="4">
        <v>0</v>
      </c>
    </row>
    <row r="160" spans="1:29" x14ac:dyDescent="0.25">
      <c r="A160" s="4">
        <v>215</v>
      </c>
      <c r="B160" s="4" t="s">
        <v>39</v>
      </c>
      <c r="C160" s="4">
        <v>0</v>
      </c>
      <c r="D160" s="4">
        <v>40</v>
      </c>
      <c r="E160" s="4" t="s">
        <v>42</v>
      </c>
      <c r="F160" s="4" t="s">
        <v>44</v>
      </c>
      <c r="G160" s="4" t="s">
        <v>83</v>
      </c>
      <c r="H160" s="4" t="s">
        <v>55</v>
      </c>
      <c r="I160" s="4" t="s">
        <v>98</v>
      </c>
      <c r="J160" s="4" t="s">
        <v>37</v>
      </c>
      <c r="K160" s="4" t="s">
        <v>139</v>
      </c>
      <c r="L160" s="4">
        <v>4</v>
      </c>
      <c r="M160" s="4" t="s">
        <v>33</v>
      </c>
      <c r="N160" s="4" t="s">
        <v>91</v>
      </c>
      <c r="O160" s="4" t="s">
        <v>95</v>
      </c>
      <c r="P160" s="4" t="s">
        <v>96</v>
      </c>
      <c r="Q160" s="4" t="s">
        <v>97</v>
      </c>
      <c r="R160" s="4" t="s">
        <v>39</v>
      </c>
      <c r="S160" s="4">
        <v>0</v>
      </c>
      <c r="T160" s="4">
        <v>10855</v>
      </c>
      <c r="U160" s="4">
        <v>3</v>
      </c>
      <c r="V160" s="4">
        <v>11</v>
      </c>
      <c r="W160" s="4">
        <v>2</v>
      </c>
      <c r="X160" s="4">
        <v>15</v>
      </c>
      <c r="Y160" s="4">
        <v>7</v>
      </c>
      <c r="Z160" s="4">
        <v>12</v>
      </c>
      <c r="AA160" s="4">
        <v>11</v>
      </c>
      <c r="AB160" s="4">
        <v>2</v>
      </c>
      <c r="AC160" s="4">
        <v>11</v>
      </c>
    </row>
    <row r="161" spans="1:29" x14ac:dyDescent="0.25">
      <c r="A161" s="4">
        <v>216</v>
      </c>
      <c r="B161" s="4" t="s">
        <v>39</v>
      </c>
      <c r="C161" s="4">
        <v>0</v>
      </c>
      <c r="D161" s="4">
        <v>34</v>
      </c>
      <c r="E161" s="4" t="s">
        <v>36</v>
      </c>
      <c r="F161" s="4" t="s">
        <v>44</v>
      </c>
      <c r="G161" s="4" t="s">
        <v>83</v>
      </c>
      <c r="H161" s="4" t="s">
        <v>55</v>
      </c>
      <c r="I161" s="4" t="s">
        <v>98</v>
      </c>
      <c r="J161" s="4" t="s">
        <v>53</v>
      </c>
      <c r="K161" s="4" t="s">
        <v>138</v>
      </c>
      <c r="L161" s="4">
        <v>2</v>
      </c>
      <c r="M161" s="4" t="s">
        <v>40</v>
      </c>
      <c r="N161" s="4" t="s">
        <v>90</v>
      </c>
      <c r="O161" s="4" t="s">
        <v>95</v>
      </c>
      <c r="P161" s="4" t="s">
        <v>95</v>
      </c>
      <c r="Q161" s="4" t="s">
        <v>96</v>
      </c>
      <c r="R161" s="4" t="s">
        <v>39</v>
      </c>
      <c r="S161" s="4">
        <v>0</v>
      </c>
      <c r="T161" s="4">
        <v>2231</v>
      </c>
      <c r="U161" s="4">
        <v>3</v>
      </c>
      <c r="V161" s="4">
        <v>18</v>
      </c>
      <c r="W161" s="4">
        <v>3</v>
      </c>
      <c r="X161" s="4">
        <v>6</v>
      </c>
      <c r="Y161" s="4">
        <v>6</v>
      </c>
      <c r="Z161" s="4">
        <v>4</v>
      </c>
      <c r="AA161" s="4">
        <v>3</v>
      </c>
      <c r="AB161" s="4">
        <v>1</v>
      </c>
      <c r="AC161" s="4">
        <v>2</v>
      </c>
    </row>
    <row r="162" spans="1:29" x14ac:dyDescent="0.25">
      <c r="A162" s="4">
        <v>217</v>
      </c>
      <c r="B162" s="4" t="s">
        <v>39</v>
      </c>
      <c r="C162" s="4">
        <v>0</v>
      </c>
      <c r="D162" s="4">
        <v>22</v>
      </c>
      <c r="E162" s="4" t="s">
        <v>42</v>
      </c>
      <c r="F162" s="4" t="s">
        <v>44</v>
      </c>
      <c r="G162" s="4" t="s">
        <v>82</v>
      </c>
      <c r="H162" s="4" t="s">
        <v>47</v>
      </c>
      <c r="I162" s="4" t="s">
        <v>98</v>
      </c>
      <c r="J162" s="4" t="s">
        <v>43</v>
      </c>
      <c r="K162" s="4" t="s">
        <v>138</v>
      </c>
      <c r="L162" s="4">
        <v>19</v>
      </c>
      <c r="M162" s="4" t="s">
        <v>33</v>
      </c>
      <c r="N162" s="4" t="s">
        <v>90</v>
      </c>
      <c r="O162" s="4" t="s">
        <v>95</v>
      </c>
      <c r="P162" s="4" t="s">
        <v>96</v>
      </c>
      <c r="Q162" s="4" t="s">
        <v>97</v>
      </c>
      <c r="R162" s="4" t="s">
        <v>39</v>
      </c>
      <c r="S162" s="4">
        <v>0</v>
      </c>
      <c r="T162" s="4">
        <v>2323</v>
      </c>
      <c r="U162" s="4">
        <v>4</v>
      </c>
      <c r="V162" s="4">
        <v>24</v>
      </c>
      <c r="W162" s="4">
        <v>6</v>
      </c>
      <c r="X162" s="4">
        <v>2</v>
      </c>
      <c r="Y162" s="4">
        <v>1</v>
      </c>
      <c r="Z162" s="4">
        <v>2</v>
      </c>
      <c r="AA162" s="4">
        <v>2</v>
      </c>
      <c r="AB162" s="4">
        <v>2</v>
      </c>
      <c r="AC162" s="4">
        <v>2</v>
      </c>
    </row>
    <row r="163" spans="1:29" x14ac:dyDescent="0.25">
      <c r="A163" s="4">
        <v>218</v>
      </c>
      <c r="B163" s="4" t="s">
        <v>39</v>
      </c>
      <c r="C163" s="4">
        <v>0</v>
      </c>
      <c r="D163" s="4">
        <v>27</v>
      </c>
      <c r="E163" s="4" t="s">
        <v>42</v>
      </c>
      <c r="F163" s="4" t="s">
        <v>48</v>
      </c>
      <c r="G163" s="4" t="s">
        <v>84</v>
      </c>
      <c r="H163" s="4" t="s">
        <v>47</v>
      </c>
      <c r="I163" s="4" t="s">
        <v>98</v>
      </c>
      <c r="J163" s="4" t="s">
        <v>43</v>
      </c>
      <c r="K163" s="4" t="s">
        <v>138</v>
      </c>
      <c r="L163" s="4">
        <v>9</v>
      </c>
      <c r="M163" s="4" t="s">
        <v>51</v>
      </c>
      <c r="N163" s="4" t="s">
        <v>90</v>
      </c>
      <c r="O163" s="4" t="s">
        <v>96</v>
      </c>
      <c r="P163" s="4" t="s">
        <v>94</v>
      </c>
      <c r="Q163" s="4" t="s">
        <v>96</v>
      </c>
      <c r="R163" s="4" t="s">
        <v>39</v>
      </c>
      <c r="S163" s="4">
        <v>0</v>
      </c>
      <c r="T163" s="4">
        <v>2024</v>
      </c>
      <c r="U163" s="4">
        <v>3</v>
      </c>
      <c r="V163" s="4">
        <v>18</v>
      </c>
      <c r="W163" s="4">
        <v>1</v>
      </c>
      <c r="X163" s="4">
        <v>6</v>
      </c>
      <c r="Y163" s="4">
        <v>6</v>
      </c>
      <c r="Z163" s="4">
        <v>2</v>
      </c>
      <c r="AA163" s="4">
        <v>2</v>
      </c>
      <c r="AB163" s="4">
        <v>2</v>
      </c>
      <c r="AC163" s="4">
        <v>2</v>
      </c>
    </row>
    <row r="164" spans="1:29" x14ac:dyDescent="0.25">
      <c r="A164" s="4">
        <v>221</v>
      </c>
      <c r="B164" s="4" t="s">
        <v>39</v>
      </c>
      <c r="C164" s="4">
        <v>0</v>
      </c>
      <c r="D164" s="4">
        <v>28</v>
      </c>
      <c r="E164" s="4" t="s">
        <v>42</v>
      </c>
      <c r="F164" s="4" t="s">
        <v>44</v>
      </c>
      <c r="G164" s="4" t="s">
        <v>84</v>
      </c>
      <c r="H164" s="4" t="s">
        <v>47</v>
      </c>
      <c r="I164" s="4" t="s">
        <v>98</v>
      </c>
      <c r="J164" s="4" t="s">
        <v>43</v>
      </c>
      <c r="K164" s="4" t="s">
        <v>138</v>
      </c>
      <c r="L164" s="4">
        <v>21</v>
      </c>
      <c r="M164" s="4" t="s">
        <v>33</v>
      </c>
      <c r="N164" s="4" t="s">
        <v>90</v>
      </c>
      <c r="O164" s="4" t="s">
        <v>95</v>
      </c>
      <c r="P164" s="4" t="s">
        <v>96</v>
      </c>
      <c r="Q164" s="4" t="s">
        <v>95</v>
      </c>
      <c r="R164" s="4" t="s">
        <v>39</v>
      </c>
      <c r="S164" s="4">
        <v>0</v>
      </c>
      <c r="T164" s="4">
        <v>2713</v>
      </c>
      <c r="U164" s="4">
        <v>3</v>
      </c>
      <c r="V164" s="4">
        <v>11</v>
      </c>
      <c r="W164" s="4">
        <v>2</v>
      </c>
      <c r="X164" s="4">
        <v>5</v>
      </c>
      <c r="Y164" s="4">
        <v>1</v>
      </c>
      <c r="Z164" s="4">
        <v>5</v>
      </c>
      <c r="AA164" s="4">
        <v>2</v>
      </c>
      <c r="AB164" s="4">
        <v>0</v>
      </c>
      <c r="AC164" s="4">
        <v>2</v>
      </c>
    </row>
    <row r="165" spans="1:29" x14ac:dyDescent="0.25">
      <c r="A165" s="4">
        <v>223</v>
      </c>
      <c r="B165" s="4" t="s">
        <v>39</v>
      </c>
      <c r="C165" s="4">
        <v>0</v>
      </c>
      <c r="D165" s="4">
        <v>57</v>
      </c>
      <c r="E165" s="4" t="s">
        <v>42</v>
      </c>
      <c r="F165" s="4" t="s">
        <v>48</v>
      </c>
      <c r="G165" s="4" t="s">
        <v>81</v>
      </c>
      <c r="H165" s="4" t="s">
        <v>35</v>
      </c>
      <c r="I165" s="4" t="s">
        <v>98</v>
      </c>
      <c r="J165" s="4" t="s">
        <v>50</v>
      </c>
      <c r="K165" s="4" t="s">
        <v>139</v>
      </c>
      <c r="L165" s="4">
        <v>24</v>
      </c>
      <c r="M165" s="4" t="s">
        <v>33</v>
      </c>
      <c r="N165" s="4" t="s">
        <v>92</v>
      </c>
      <c r="O165" s="4" t="s">
        <v>95</v>
      </c>
      <c r="P165" s="4" t="s">
        <v>96</v>
      </c>
      <c r="Q165" s="4" t="s">
        <v>94</v>
      </c>
      <c r="R165" s="4" t="s">
        <v>32</v>
      </c>
      <c r="S165" s="4">
        <v>1</v>
      </c>
      <c r="T165" s="4">
        <v>9439</v>
      </c>
      <c r="U165" s="4">
        <v>3</v>
      </c>
      <c r="V165" s="4">
        <v>16</v>
      </c>
      <c r="W165" s="4">
        <v>2</v>
      </c>
      <c r="X165" s="4">
        <v>12</v>
      </c>
      <c r="Y165" s="4">
        <v>3</v>
      </c>
      <c r="Z165" s="4">
        <v>5</v>
      </c>
      <c r="AA165" s="4">
        <v>3</v>
      </c>
      <c r="AB165" s="4">
        <v>1</v>
      </c>
      <c r="AC165" s="4">
        <v>4</v>
      </c>
    </row>
    <row r="166" spans="1:29" x14ac:dyDescent="0.25">
      <c r="A166" s="4">
        <v>224</v>
      </c>
      <c r="B166" s="4" t="s">
        <v>39</v>
      </c>
      <c r="C166" s="4">
        <v>0</v>
      </c>
      <c r="D166" s="4">
        <v>27</v>
      </c>
      <c r="E166" s="4" t="s">
        <v>42</v>
      </c>
      <c r="F166" s="4" t="s">
        <v>48</v>
      </c>
      <c r="G166" s="4" t="s">
        <v>84</v>
      </c>
      <c r="H166" s="4" t="s">
        <v>47</v>
      </c>
      <c r="I166" s="4" t="s">
        <v>98</v>
      </c>
      <c r="J166" s="4" t="s">
        <v>43</v>
      </c>
      <c r="K166" s="4" t="s">
        <v>138</v>
      </c>
      <c r="L166" s="4">
        <v>3</v>
      </c>
      <c r="M166" s="4" t="s">
        <v>51</v>
      </c>
      <c r="N166" s="4" t="s">
        <v>91</v>
      </c>
      <c r="O166" s="4" t="s">
        <v>95</v>
      </c>
      <c r="P166" s="4" t="s">
        <v>95</v>
      </c>
      <c r="Q166" s="4" t="s">
        <v>96</v>
      </c>
      <c r="R166" s="4" t="s">
        <v>32</v>
      </c>
      <c r="S166" s="4">
        <v>1</v>
      </c>
      <c r="T166" s="4">
        <v>2566</v>
      </c>
      <c r="U166" s="4">
        <v>3</v>
      </c>
      <c r="V166" s="4">
        <v>15</v>
      </c>
      <c r="W166" s="4">
        <v>2</v>
      </c>
      <c r="X166" s="4">
        <v>1</v>
      </c>
      <c r="Y166" s="4">
        <v>1</v>
      </c>
      <c r="Z166" s="4">
        <v>1</v>
      </c>
      <c r="AA166" s="4">
        <v>1</v>
      </c>
      <c r="AB166" s="4">
        <v>0</v>
      </c>
      <c r="AC166" s="4">
        <v>1</v>
      </c>
    </row>
    <row r="167" spans="1:29" x14ac:dyDescent="0.25">
      <c r="A167" s="4">
        <v>226</v>
      </c>
      <c r="B167" s="4" t="s">
        <v>39</v>
      </c>
      <c r="C167" s="4">
        <v>0</v>
      </c>
      <c r="D167" s="4">
        <v>50</v>
      </c>
      <c r="E167" s="4" t="s">
        <v>36</v>
      </c>
      <c r="F167" s="4" t="s">
        <v>38</v>
      </c>
      <c r="G167" s="4" t="s">
        <v>84</v>
      </c>
      <c r="H167" s="4" t="s">
        <v>35</v>
      </c>
      <c r="I167" s="4" t="s">
        <v>98</v>
      </c>
      <c r="J167" s="4" t="s">
        <v>52</v>
      </c>
      <c r="K167" s="4" t="s">
        <v>141</v>
      </c>
      <c r="L167" s="4">
        <v>11</v>
      </c>
      <c r="M167" s="4" t="s">
        <v>33</v>
      </c>
      <c r="N167" s="4" t="s">
        <v>90</v>
      </c>
      <c r="O167" s="4" t="s">
        <v>95</v>
      </c>
      <c r="P167" s="4" t="s">
        <v>94</v>
      </c>
      <c r="Q167" s="4" t="s">
        <v>94</v>
      </c>
      <c r="R167" s="4" t="s">
        <v>39</v>
      </c>
      <c r="S167" s="4">
        <v>0</v>
      </c>
      <c r="T167" s="4">
        <v>19926</v>
      </c>
      <c r="U167" s="4">
        <v>3</v>
      </c>
      <c r="V167" s="4">
        <v>15</v>
      </c>
      <c r="W167" s="4">
        <v>5</v>
      </c>
      <c r="X167" s="4">
        <v>21</v>
      </c>
      <c r="Y167" s="4">
        <v>3</v>
      </c>
      <c r="Z167" s="4">
        <v>5</v>
      </c>
      <c r="AA167" s="4">
        <v>4</v>
      </c>
      <c r="AB167" s="4">
        <v>4</v>
      </c>
      <c r="AC167" s="4">
        <v>4</v>
      </c>
    </row>
    <row r="168" spans="1:29" x14ac:dyDescent="0.25">
      <c r="A168" s="4">
        <v>227</v>
      </c>
      <c r="B168" s="4" t="s">
        <v>39</v>
      </c>
      <c r="C168" s="4">
        <v>0</v>
      </c>
      <c r="D168" s="4">
        <v>41</v>
      </c>
      <c r="E168" s="4" t="s">
        <v>42</v>
      </c>
      <c r="F168" s="4" t="s">
        <v>48</v>
      </c>
      <c r="G168" s="4" t="s">
        <v>84</v>
      </c>
      <c r="H168" s="4" t="s">
        <v>35</v>
      </c>
      <c r="I168" s="4" t="s">
        <v>98</v>
      </c>
      <c r="J168" s="4" t="s">
        <v>43</v>
      </c>
      <c r="K168" s="4" t="s">
        <v>138</v>
      </c>
      <c r="L168" s="4">
        <v>14</v>
      </c>
      <c r="M168" s="4" t="s">
        <v>33</v>
      </c>
      <c r="N168" s="4" t="s">
        <v>90</v>
      </c>
      <c r="O168" s="4" t="s">
        <v>97</v>
      </c>
      <c r="P168" s="4" t="s">
        <v>95</v>
      </c>
      <c r="Q168" s="4" t="s">
        <v>97</v>
      </c>
      <c r="R168" s="4" t="s">
        <v>39</v>
      </c>
      <c r="S168" s="4">
        <v>0</v>
      </c>
      <c r="T168" s="4">
        <v>2451</v>
      </c>
      <c r="U168" s="4">
        <v>3</v>
      </c>
      <c r="V168" s="4">
        <v>12</v>
      </c>
      <c r="W168" s="4">
        <v>2</v>
      </c>
      <c r="X168" s="4">
        <v>13</v>
      </c>
      <c r="Y168" s="4">
        <v>4</v>
      </c>
      <c r="Z168" s="4">
        <v>9</v>
      </c>
      <c r="AA168" s="4">
        <v>8</v>
      </c>
      <c r="AB168" s="4">
        <v>1</v>
      </c>
      <c r="AC168" s="4">
        <v>8</v>
      </c>
    </row>
    <row r="169" spans="1:29" x14ac:dyDescent="0.25">
      <c r="A169" s="4">
        <v>228</v>
      </c>
      <c r="B169" s="4" t="s">
        <v>39</v>
      </c>
      <c r="C169" s="4">
        <v>0</v>
      </c>
      <c r="D169" s="4">
        <v>30</v>
      </c>
      <c r="E169" s="4" t="s">
        <v>36</v>
      </c>
      <c r="F169" s="4" t="s">
        <v>44</v>
      </c>
      <c r="G169" s="4" t="s">
        <v>84</v>
      </c>
      <c r="H169" s="4" t="s">
        <v>35</v>
      </c>
      <c r="I169" s="4" t="s">
        <v>98</v>
      </c>
      <c r="J169" s="4" t="s">
        <v>37</v>
      </c>
      <c r="K169" s="4" t="s">
        <v>139</v>
      </c>
      <c r="L169" s="4">
        <v>5</v>
      </c>
      <c r="M169" s="4" t="s">
        <v>33</v>
      </c>
      <c r="N169" s="4" t="s">
        <v>90</v>
      </c>
      <c r="O169" s="4" t="s">
        <v>94</v>
      </c>
      <c r="P169" s="4" t="s">
        <v>96</v>
      </c>
      <c r="Q169" s="4" t="s">
        <v>95</v>
      </c>
      <c r="R169" s="4" t="s">
        <v>39</v>
      </c>
      <c r="S169" s="4">
        <v>0</v>
      </c>
      <c r="T169" s="4">
        <v>9419</v>
      </c>
      <c r="U169" s="4">
        <v>3</v>
      </c>
      <c r="V169" s="4">
        <v>12</v>
      </c>
      <c r="W169" s="4">
        <v>2</v>
      </c>
      <c r="X169" s="4">
        <v>12</v>
      </c>
      <c r="Y169" s="4">
        <v>2</v>
      </c>
      <c r="Z169" s="4">
        <v>10</v>
      </c>
      <c r="AA169" s="4">
        <v>9</v>
      </c>
      <c r="AB169" s="4">
        <v>7</v>
      </c>
      <c r="AC169" s="4">
        <v>4</v>
      </c>
    </row>
    <row r="170" spans="1:29" x14ac:dyDescent="0.25">
      <c r="A170" s="4">
        <v>230</v>
      </c>
      <c r="B170" s="4" t="s">
        <v>39</v>
      </c>
      <c r="C170" s="4">
        <v>0</v>
      </c>
      <c r="D170" s="4">
        <v>38</v>
      </c>
      <c r="E170" s="4" t="s">
        <v>36</v>
      </c>
      <c r="F170" s="4" t="s">
        <v>38</v>
      </c>
      <c r="G170" s="4" t="s">
        <v>83</v>
      </c>
      <c r="H170" s="4" t="s">
        <v>35</v>
      </c>
      <c r="I170" s="4" t="s">
        <v>98</v>
      </c>
      <c r="J170" s="4" t="s">
        <v>37</v>
      </c>
      <c r="K170" s="4" t="s">
        <v>137</v>
      </c>
      <c r="L170" s="4">
        <v>1</v>
      </c>
      <c r="M170" s="4" t="s">
        <v>33</v>
      </c>
      <c r="N170" s="4" t="s">
        <v>91</v>
      </c>
      <c r="O170" s="4" t="s">
        <v>97</v>
      </c>
      <c r="P170" s="4" t="s">
        <v>96</v>
      </c>
      <c r="Q170" s="4" t="s">
        <v>95</v>
      </c>
      <c r="R170" s="4" t="s">
        <v>39</v>
      </c>
      <c r="S170" s="4">
        <v>0</v>
      </c>
      <c r="T170" s="4">
        <v>8686</v>
      </c>
      <c r="U170" s="4">
        <v>4</v>
      </c>
      <c r="V170" s="4">
        <v>22</v>
      </c>
      <c r="W170" s="4">
        <v>2</v>
      </c>
      <c r="X170" s="4">
        <v>12</v>
      </c>
      <c r="Y170" s="4">
        <v>4</v>
      </c>
      <c r="Z170" s="4">
        <v>8</v>
      </c>
      <c r="AA170" s="4">
        <v>3</v>
      </c>
      <c r="AB170" s="4">
        <v>0</v>
      </c>
      <c r="AC170" s="4">
        <v>7</v>
      </c>
    </row>
    <row r="171" spans="1:29" x14ac:dyDescent="0.25">
      <c r="A171" s="4">
        <v>231</v>
      </c>
      <c r="B171" s="4" t="s">
        <v>39</v>
      </c>
      <c r="C171" s="4">
        <v>0</v>
      </c>
      <c r="D171" s="4">
        <v>32</v>
      </c>
      <c r="E171" s="4" t="s">
        <v>42</v>
      </c>
      <c r="F171" s="4" t="s">
        <v>38</v>
      </c>
      <c r="G171" s="4" t="s">
        <v>85</v>
      </c>
      <c r="H171" s="4" t="s">
        <v>35</v>
      </c>
      <c r="I171" s="4" t="s">
        <v>98</v>
      </c>
      <c r="J171" s="4" t="s">
        <v>43</v>
      </c>
      <c r="K171" s="4" t="s">
        <v>138</v>
      </c>
      <c r="L171" s="4">
        <v>6</v>
      </c>
      <c r="M171" s="4" t="s">
        <v>33</v>
      </c>
      <c r="N171" s="4" t="s">
        <v>90</v>
      </c>
      <c r="O171" s="4" t="s">
        <v>95</v>
      </c>
      <c r="P171" s="4" t="s">
        <v>95</v>
      </c>
      <c r="Q171" s="4" t="s">
        <v>97</v>
      </c>
      <c r="R171" s="4" t="s">
        <v>39</v>
      </c>
      <c r="S171" s="4">
        <v>0</v>
      </c>
      <c r="T171" s="4">
        <v>3038</v>
      </c>
      <c r="U171" s="4">
        <v>4</v>
      </c>
      <c r="V171" s="4">
        <v>20</v>
      </c>
      <c r="W171" s="4">
        <v>2</v>
      </c>
      <c r="X171" s="4">
        <v>8</v>
      </c>
      <c r="Y171" s="4">
        <v>3</v>
      </c>
      <c r="Z171" s="4">
        <v>5</v>
      </c>
      <c r="AA171" s="4">
        <v>4</v>
      </c>
      <c r="AB171" s="4">
        <v>1</v>
      </c>
      <c r="AC171" s="4">
        <v>4</v>
      </c>
    </row>
    <row r="172" spans="1:29" x14ac:dyDescent="0.25">
      <c r="A172" s="4">
        <v>233</v>
      </c>
      <c r="B172" s="4" t="s">
        <v>39</v>
      </c>
      <c r="C172" s="4">
        <v>0</v>
      </c>
      <c r="D172" s="4">
        <v>27</v>
      </c>
      <c r="E172" s="4" t="s">
        <v>42</v>
      </c>
      <c r="F172" s="4" t="s">
        <v>44</v>
      </c>
      <c r="G172" s="4" t="s">
        <v>84</v>
      </c>
      <c r="H172" s="4" t="s">
        <v>56</v>
      </c>
      <c r="I172" s="4" t="s">
        <v>98</v>
      </c>
      <c r="J172" s="4" t="s">
        <v>43</v>
      </c>
      <c r="K172" s="4" t="s">
        <v>138</v>
      </c>
      <c r="L172" s="4">
        <v>17</v>
      </c>
      <c r="M172" s="4" t="s">
        <v>33</v>
      </c>
      <c r="N172" s="4" t="s">
        <v>90</v>
      </c>
      <c r="O172" s="4" t="s">
        <v>95</v>
      </c>
      <c r="P172" s="4" t="s">
        <v>94</v>
      </c>
      <c r="Q172" s="4" t="s">
        <v>96</v>
      </c>
      <c r="R172" s="4" t="s">
        <v>32</v>
      </c>
      <c r="S172" s="4">
        <v>1</v>
      </c>
      <c r="T172" s="4">
        <v>3058</v>
      </c>
      <c r="U172" s="4">
        <v>3</v>
      </c>
      <c r="V172" s="4">
        <v>16</v>
      </c>
      <c r="W172" s="4">
        <v>3</v>
      </c>
      <c r="X172" s="4">
        <v>6</v>
      </c>
      <c r="Y172" s="4">
        <v>0</v>
      </c>
      <c r="Z172" s="4">
        <v>5</v>
      </c>
      <c r="AA172" s="4">
        <v>2</v>
      </c>
      <c r="AB172" s="4">
        <v>1</v>
      </c>
      <c r="AC172" s="4">
        <v>1</v>
      </c>
    </row>
    <row r="173" spans="1:29" x14ac:dyDescent="0.25">
      <c r="A173" s="4">
        <v>235</v>
      </c>
      <c r="B173" s="4" t="s">
        <v>32</v>
      </c>
      <c r="C173" s="4">
        <v>1</v>
      </c>
      <c r="D173" s="4">
        <v>19</v>
      </c>
      <c r="E173" s="4" t="s">
        <v>36</v>
      </c>
      <c r="F173" s="4" t="s">
        <v>38</v>
      </c>
      <c r="G173" s="4" t="s">
        <v>82</v>
      </c>
      <c r="H173" s="4" t="s">
        <v>56</v>
      </c>
      <c r="I173" s="4" t="s">
        <v>98</v>
      </c>
      <c r="J173" s="4" t="s">
        <v>53</v>
      </c>
      <c r="K173" s="4" t="s">
        <v>138</v>
      </c>
      <c r="L173" s="4">
        <v>1</v>
      </c>
      <c r="M173" s="4" t="s">
        <v>40</v>
      </c>
      <c r="N173" s="4" t="s">
        <v>93</v>
      </c>
      <c r="O173" s="4" t="s">
        <v>95</v>
      </c>
      <c r="P173" s="4" t="s">
        <v>97</v>
      </c>
      <c r="Q173" s="4" t="s">
        <v>97</v>
      </c>
      <c r="R173" s="4" t="s">
        <v>39</v>
      </c>
      <c r="S173" s="4">
        <v>0</v>
      </c>
      <c r="T173" s="4">
        <v>2325</v>
      </c>
      <c r="U173" s="4">
        <v>4</v>
      </c>
      <c r="V173" s="4">
        <v>21</v>
      </c>
      <c r="W173" s="4">
        <v>5</v>
      </c>
      <c r="X173" s="4">
        <v>1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</row>
    <row r="174" spans="1:29" x14ac:dyDescent="0.25">
      <c r="A174" s="4">
        <v>238</v>
      </c>
      <c r="B174" s="4" t="s">
        <v>39</v>
      </c>
      <c r="C174" s="4">
        <v>0</v>
      </c>
      <c r="D174" s="4">
        <v>36</v>
      </c>
      <c r="E174" s="4" t="s">
        <v>42</v>
      </c>
      <c r="F174" s="4" t="s">
        <v>38</v>
      </c>
      <c r="G174" s="4" t="s">
        <v>81</v>
      </c>
      <c r="H174" s="4" t="s">
        <v>47</v>
      </c>
      <c r="I174" s="4" t="s">
        <v>98</v>
      </c>
      <c r="J174" s="4" t="s">
        <v>46</v>
      </c>
      <c r="K174" s="4" t="s">
        <v>138</v>
      </c>
      <c r="L174" s="4">
        <v>3</v>
      </c>
      <c r="M174" s="4" t="s">
        <v>40</v>
      </c>
      <c r="N174" s="4" t="s">
        <v>90</v>
      </c>
      <c r="O174" s="4" t="s">
        <v>96</v>
      </c>
      <c r="P174" s="4" t="s">
        <v>94</v>
      </c>
      <c r="Q174" s="4" t="s">
        <v>95</v>
      </c>
      <c r="R174" s="4" t="s">
        <v>39</v>
      </c>
      <c r="S174" s="4">
        <v>0</v>
      </c>
      <c r="T174" s="4">
        <v>2088</v>
      </c>
      <c r="U174" s="4">
        <v>3</v>
      </c>
      <c r="V174" s="4">
        <v>12</v>
      </c>
      <c r="W174" s="4">
        <v>3</v>
      </c>
      <c r="X174" s="4">
        <v>13</v>
      </c>
      <c r="Y174" s="4">
        <v>4</v>
      </c>
      <c r="Z174" s="4">
        <v>8</v>
      </c>
      <c r="AA174" s="4">
        <v>7</v>
      </c>
      <c r="AB174" s="4">
        <v>7</v>
      </c>
      <c r="AC174" s="4">
        <v>2</v>
      </c>
    </row>
    <row r="175" spans="1:29" x14ac:dyDescent="0.25">
      <c r="A175" s="4">
        <v>239</v>
      </c>
      <c r="B175" s="4" t="s">
        <v>39</v>
      </c>
      <c r="C175" s="4">
        <v>0</v>
      </c>
      <c r="D175" s="4">
        <v>30</v>
      </c>
      <c r="E175" s="4" t="s">
        <v>42</v>
      </c>
      <c r="F175" s="4" t="s">
        <v>48</v>
      </c>
      <c r="G175" s="4" t="s">
        <v>84</v>
      </c>
      <c r="H175" s="4" t="s">
        <v>47</v>
      </c>
      <c r="I175" s="4" t="s">
        <v>98</v>
      </c>
      <c r="J175" s="4" t="s">
        <v>46</v>
      </c>
      <c r="K175" s="4" t="s">
        <v>137</v>
      </c>
      <c r="L175" s="4">
        <v>9</v>
      </c>
      <c r="M175" s="4" t="s">
        <v>51</v>
      </c>
      <c r="N175" s="4" t="s">
        <v>90</v>
      </c>
      <c r="O175" s="4" t="s">
        <v>95</v>
      </c>
      <c r="P175" s="4" t="s">
        <v>97</v>
      </c>
      <c r="Q175" s="4" t="s">
        <v>95</v>
      </c>
      <c r="R175" s="4" t="s">
        <v>39</v>
      </c>
      <c r="S175" s="4">
        <v>0</v>
      </c>
      <c r="T175" s="4">
        <v>3072</v>
      </c>
      <c r="U175" s="4">
        <v>3</v>
      </c>
      <c r="V175" s="4">
        <v>11</v>
      </c>
      <c r="W175" s="4">
        <v>4</v>
      </c>
      <c r="X175" s="4">
        <v>12</v>
      </c>
      <c r="Y175" s="4">
        <v>1</v>
      </c>
      <c r="Z175" s="4">
        <v>12</v>
      </c>
      <c r="AA175" s="4">
        <v>9</v>
      </c>
      <c r="AB175" s="4">
        <v>6</v>
      </c>
      <c r="AC175" s="4">
        <v>10</v>
      </c>
    </row>
    <row r="176" spans="1:29" x14ac:dyDescent="0.25">
      <c r="A176" s="4">
        <v>240</v>
      </c>
      <c r="B176" s="4" t="s">
        <v>39</v>
      </c>
      <c r="C176" s="4">
        <v>0</v>
      </c>
      <c r="D176" s="4">
        <v>45</v>
      </c>
      <c r="E176" s="4" t="s">
        <v>36</v>
      </c>
      <c r="F176" s="4" t="s">
        <v>48</v>
      </c>
      <c r="G176" s="4" t="s">
        <v>81</v>
      </c>
      <c r="H176" s="4" t="s">
        <v>35</v>
      </c>
      <c r="I176" s="4" t="s">
        <v>98</v>
      </c>
      <c r="J176" s="4" t="s">
        <v>37</v>
      </c>
      <c r="K176" s="4" t="s">
        <v>137</v>
      </c>
      <c r="L176" s="4">
        <v>4</v>
      </c>
      <c r="M176" s="4" t="s">
        <v>33</v>
      </c>
      <c r="N176" s="4" t="s">
        <v>90</v>
      </c>
      <c r="O176" s="4" t="s">
        <v>95</v>
      </c>
      <c r="P176" s="4" t="s">
        <v>97</v>
      </c>
      <c r="Q176" s="4" t="s">
        <v>97</v>
      </c>
      <c r="R176" s="4" t="s">
        <v>32</v>
      </c>
      <c r="S176" s="4">
        <v>1</v>
      </c>
      <c r="T176" s="4">
        <v>5006</v>
      </c>
      <c r="U176" s="4">
        <v>3</v>
      </c>
      <c r="V176" s="4">
        <v>11</v>
      </c>
      <c r="W176" s="4">
        <v>3</v>
      </c>
      <c r="X176" s="4">
        <v>9</v>
      </c>
      <c r="Y176" s="4">
        <v>4</v>
      </c>
      <c r="Z176" s="4">
        <v>5</v>
      </c>
      <c r="AA176" s="4">
        <v>4</v>
      </c>
      <c r="AB176" s="4">
        <v>0</v>
      </c>
      <c r="AC176" s="4">
        <v>3</v>
      </c>
    </row>
    <row r="177" spans="1:29" x14ac:dyDescent="0.25">
      <c r="A177" s="4">
        <v>241</v>
      </c>
      <c r="B177" s="4" t="s">
        <v>39</v>
      </c>
      <c r="C177" s="4">
        <v>0</v>
      </c>
      <c r="D177" s="4">
        <v>56</v>
      </c>
      <c r="E177" s="4" t="s">
        <v>36</v>
      </c>
      <c r="F177" s="4" t="s">
        <v>48</v>
      </c>
      <c r="G177" s="4" t="s">
        <v>84</v>
      </c>
      <c r="H177" s="4" t="s">
        <v>35</v>
      </c>
      <c r="I177" s="4" t="s">
        <v>98</v>
      </c>
      <c r="J177" s="4" t="s">
        <v>43</v>
      </c>
      <c r="K177" s="4" t="s">
        <v>138</v>
      </c>
      <c r="L177" s="4">
        <v>8</v>
      </c>
      <c r="M177" s="4" t="s">
        <v>33</v>
      </c>
      <c r="N177" s="4" t="s">
        <v>90</v>
      </c>
      <c r="O177" s="4" t="s">
        <v>95</v>
      </c>
      <c r="P177" s="4" t="s">
        <v>97</v>
      </c>
      <c r="Q177" s="4" t="s">
        <v>95</v>
      </c>
      <c r="R177" s="4" t="s">
        <v>32</v>
      </c>
      <c r="S177" s="4">
        <v>1</v>
      </c>
      <c r="T177" s="4">
        <v>4257</v>
      </c>
      <c r="U177" s="4">
        <v>3</v>
      </c>
      <c r="V177" s="4">
        <v>18</v>
      </c>
      <c r="W177" s="4">
        <v>3</v>
      </c>
      <c r="X177" s="4">
        <v>19</v>
      </c>
      <c r="Y177" s="4">
        <v>4</v>
      </c>
      <c r="Z177" s="4">
        <v>2</v>
      </c>
      <c r="AA177" s="4">
        <v>2</v>
      </c>
      <c r="AB177" s="4">
        <v>2</v>
      </c>
      <c r="AC177" s="4">
        <v>2</v>
      </c>
    </row>
    <row r="178" spans="1:29" x14ac:dyDescent="0.25">
      <c r="A178" s="4">
        <v>242</v>
      </c>
      <c r="B178" s="4" t="s">
        <v>39</v>
      </c>
      <c r="C178" s="4">
        <v>0</v>
      </c>
      <c r="D178" s="4">
        <v>33</v>
      </c>
      <c r="E178" s="4" t="s">
        <v>42</v>
      </c>
      <c r="F178" s="4" t="s">
        <v>38</v>
      </c>
      <c r="G178" s="4" t="s">
        <v>84</v>
      </c>
      <c r="H178" s="4" t="s">
        <v>35</v>
      </c>
      <c r="I178" s="4" t="s">
        <v>98</v>
      </c>
      <c r="J178" s="4" t="s">
        <v>43</v>
      </c>
      <c r="K178" s="4" t="s">
        <v>138</v>
      </c>
      <c r="L178" s="4">
        <v>2</v>
      </c>
      <c r="M178" s="4" t="s">
        <v>33</v>
      </c>
      <c r="N178" s="4" t="s">
        <v>90</v>
      </c>
      <c r="O178" s="4" t="s">
        <v>95</v>
      </c>
      <c r="P178" s="4" t="s">
        <v>96</v>
      </c>
      <c r="Q178" s="4" t="s">
        <v>97</v>
      </c>
      <c r="R178" s="4" t="s">
        <v>39</v>
      </c>
      <c r="S178" s="4">
        <v>0</v>
      </c>
      <c r="T178" s="4">
        <v>2500</v>
      </c>
      <c r="U178" s="4">
        <v>3</v>
      </c>
      <c r="V178" s="4">
        <v>14</v>
      </c>
      <c r="W178" s="4">
        <v>2</v>
      </c>
      <c r="X178" s="4">
        <v>4</v>
      </c>
      <c r="Y178" s="4">
        <v>0</v>
      </c>
      <c r="Z178" s="4">
        <v>3</v>
      </c>
      <c r="AA178" s="4">
        <v>1</v>
      </c>
      <c r="AB178" s="4">
        <v>0</v>
      </c>
      <c r="AC178" s="4">
        <v>2</v>
      </c>
    </row>
    <row r="179" spans="1:29" x14ac:dyDescent="0.25">
      <c r="A179" s="4">
        <v>243</v>
      </c>
      <c r="B179" s="4" t="s">
        <v>32</v>
      </c>
      <c r="C179" s="4">
        <v>1</v>
      </c>
      <c r="D179" s="4">
        <v>19</v>
      </c>
      <c r="E179" s="4" t="s">
        <v>42</v>
      </c>
      <c r="F179" s="4" t="s">
        <v>38</v>
      </c>
      <c r="G179" s="4" t="s">
        <v>84</v>
      </c>
      <c r="H179" s="4" t="s">
        <v>35</v>
      </c>
      <c r="I179" s="4" t="s">
        <v>98</v>
      </c>
      <c r="J179" s="4" t="s">
        <v>46</v>
      </c>
      <c r="K179" s="4" t="s">
        <v>138</v>
      </c>
      <c r="L179" s="4">
        <v>2</v>
      </c>
      <c r="M179" s="4" t="s">
        <v>33</v>
      </c>
      <c r="N179" s="4" t="s">
        <v>91</v>
      </c>
      <c r="O179" s="4" t="s">
        <v>94</v>
      </c>
      <c r="P179" s="4" t="s">
        <v>96</v>
      </c>
      <c r="Q179" s="4" t="s">
        <v>95</v>
      </c>
      <c r="R179" s="4" t="s">
        <v>39</v>
      </c>
      <c r="S179" s="4">
        <v>0</v>
      </c>
      <c r="T179" s="4">
        <v>1102</v>
      </c>
      <c r="U179" s="4">
        <v>4</v>
      </c>
      <c r="V179" s="4">
        <v>22</v>
      </c>
      <c r="W179" s="4">
        <v>3</v>
      </c>
      <c r="X179" s="4">
        <v>1</v>
      </c>
      <c r="Y179" s="4">
        <v>1</v>
      </c>
      <c r="Z179" s="4">
        <v>1</v>
      </c>
      <c r="AA179" s="4">
        <v>0</v>
      </c>
      <c r="AB179" s="4">
        <v>1</v>
      </c>
      <c r="AC179" s="4">
        <v>0</v>
      </c>
    </row>
    <row r="180" spans="1:29" x14ac:dyDescent="0.25">
      <c r="A180" s="4">
        <v>244</v>
      </c>
      <c r="B180" s="4" t="s">
        <v>39</v>
      </c>
      <c r="C180" s="4">
        <v>0</v>
      </c>
      <c r="D180" s="4">
        <v>46</v>
      </c>
      <c r="E180" s="4" t="s">
        <v>36</v>
      </c>
      <c r="F180" s="4" t="s">
        <v>48</v>
      </c>
      <c r="G180" s="4" t="s">
        <v>81</v>
      </c>
      <c r="H180" s="4" t="s">
        <v>55</v>
      </c>
      <c r="I180" s="4" t="s">
        <v>98</v>
      </c>
      <c r="J180" s="4" t="s">
        <v>37</v>
      </c>
      <c r="K180" s="4" t="s">
        <v>139</v>
      </c>
      <c r="L180" s="4">
        <v>1</v>
      </c>
      <c r="M180" s="4" t="s">
        <v>33</v>
      </c>
      <c r="N180" s="4" t="s">
        <v>90</v>
      </c>
      <c r="O180" s="4" t="s">
        <v>94</v>
      </c>
      <c r="P180" s="4" t="s">
        <v>97</v>
      </c>
      <c r="Q180" s="4" t="s">
        <v>95</v>
      </c>
      <c r="R180" s="4" t="s">
        <v>39</v>
      </c>
      <c r="S180" s="4">
        <v>0</v>
      </c>
      <c r="T180" s="4">
        <v>10453</v>
      </c>
      <c r="U180" s="4">
        <v>4</v>
      </c>
      <c r="V180" s="4">
        <v>25</v>
      </c>
      <c r="W180" s="4">
        <v>2</v>
      </c>
      <c r="X180" s="4">
        <v>24</v>
      </c>
      <c r="Y180" s="4">
        <v>1</v>
      </c>
      <c r="Z180" s="4">
        <v>24</v>
      </c>
      <c r="AA180" s="4">
        <v>13</v>
      </c>
      <c r="AB180" s="4">
        <v>15</v>
      </c>
      <c r="AC180" s="4">
        <v>7</v>
      </c>
    </row>
    <row r="181" spans="1:29" x14ac:dyDescent="0.25">
      <c r="A181" s="4">
        <v>245</v>
      </c>
      <c r="B181" s="4" t="s">
        <v>39</v>
      </c>
      <c r="C181" s="4">
        <v>0</v>
      </c>
      <c r="D181" s="4">
        <v>38</v>
      </c>
      <c r="E181" s="4" t="s">
        <v>36</v>
      </c>
      <c r="F181" s="4" t="s">
        <v>38</v>
      </c>
      <c r="G181" s="4" t="s">
        <v>81</v>
      </c>
      <c r="H181" s="4" t="s">
        <v>35</v>
      </c>
      <c r="I181" s="4" t="s">
        <v>98</v>
      </c>
      <c r="J181" s="4" t="s">
        <v>46</v>
      </c>
      <c r="K181" s="4" t="s">
        <v>138</v>
      </c>
      <c r="L181" s="4">
        <v>9</v>
      </c>
      <c r="M181" s="4" t="s">
        <v>33</v>
      </c>
      <c r="N181" s="4" t="s">
        <v>90</v>
      </c>
      <c r="O181" s="4" t="s">
        <v>95</v>
      </c>
      <c r="P181" s="4" t="s">
        <v>96</v>
      </c>
      <c r="Q181" s="4" t="s">
        <v>95</v>
      </c>
      <c r="R181" s="4" t="s">
        <v>39</v>
      </c>
      <c r="S181" s="4">
        <v>0</v>
      </c>
      <c r="T181" s="4">
        <v>2288</v>
      </c>
      <c r="U181" s="4">
        <v>3</v>
      </c>
      <c r="V181" s="4">
        <v>12</v>
      </c>
      <c r="W181" s="4">
        <v>3</v>
      </c>
      <c r="X181" s="4">
        <v>2</v>
      </c>
      <c r="Y181" s="4">
        <v>1</v>
      </c>
      <c r="Z181" s="4">
        <v>2</v>
      </c>
      <c r="AA181" s="4">
        <v>2</v>
      </c>
      <c r="AB181" s="4">
        <v>2</v>
      </c>
      <c r="AC181" s="4">
        <v>1</v>
      </c>
    </row>
    <row r="182" spans="1:29" x14ac:dyDescent="0.25">
      <c r="A182" s="4">
        <v>246</v>
      </c>
      <c r="B182" s="4" t="s">
        <v>39</v>
      </c>
      <c r="C182" s="4">
        <v>0</v>
      </c>
      <c r="D182" s="4">
        <v>31</v>
      </c>
      <c r="E182" s="4" t="s">
        <v>36</v>
      </c>
      <c r="F182" s="4" t="s">
        <v>44</v>
      </c>
      <c r="G182" s="4" t="s">
        <v>82</v>
      </c>
      <c r="H182" s="4" t="s">
        <v>47</v>
      </c>
      <c r="I182" s="4" t="s">
        <v>98</v>
      </c>
      <c r="J182" s="4" t="s">
        <v>43</v>
      </c>
      <c r="K182" s="4" t="s">
        <v>138</v>
      </c>
      <c r="L182" s="4">
        <v>12</v>
      </c>
      <c r="M182" s="4" t="s">
        <v>33</v>
      </c>
      <c r="N182" s="4" t="s">
        <v>90</v>
      </c>
      <c r="O182" s="4" t="s">
        <v>95</v>
      </c>
      <c r="P182" s="4" t="s">
        <v>96</v>
      </c>
      <c r="Q182" s="4" t="s">
        <v>95</v>
      </c>
      <c r="R182" s="4" t="s">
        <v>32</v>
      </c>
      <c r="S182" s="4">
        <v>1</v>
      </c>
      <c r="T182" s="4">
        <v>3929</v>
      </c>
      <c r="U182" s="4">
        <v>4</v>
      </c>
      <c r="V182" s="4">
        <v>23</v>
      </c>
      <c r="W182" s="4">
        <v>0</v>
      </c>
      <c r="X182" s="4">
        <v>7</v>
      </c>
      <c r="Y182" s="4">
        <v>8</v>
      </c>
      <c r="Z182" s="4">
        <v>4</v>
      </c>
      <c r="AA182" s="4">
        <v>2</v>
      </c>
      <c r="AB182" s="4">
        <v>0</v>
      </c>
      <c r="AC182" s="4">
        <v>2</v>
      </c>
    </row>
    <row r="183" spans="1:29" x14ac:dyDescent="0.25">
      <c r="A183" s="4">
        <v>247</v>
      </c>
      <c r="B183" s="4" t="s">
        <v>39</v>
      </c>
      <c r="C183" s="4">
        <v>0</v>
      </c>
      <c r="D183" s="4">
        <v>34</v>
      </c>
      <c r="E183" s="4" t="s">
        <v>36</v>
      </c>
      <c r="F183" s="4" t="s">
        <v>38</v>
      </c>
      <c r="G183" s="4" t="s">
        <v>81</v>
      </c>
      <c r="H183" s="4" t="s">
        <v>47</v>
      </c>
      <c r="I183" s="4" t="s">
        <v>98</v>
      </c>
      <c r="J183" s="4" t="s">
        <v>43</v>
      </c>
      <c r="K183" s="4" t="s">
        <v>138</v>
      </c>
      <c r="L183" s="4">
        <v>27</v>
      </c>
      <c r="M183" s="4" t="s">
        <v>33</v>
      </c>
      <c r="N183" s="4" t="s">
        <v>90</v>
      </c>
      <c r="O183" s="4" t="s">
        <v>96</v>
      </c>
      <c r="P183" s="4" t="s">
        <v>94</v>
      </c>
      <c r="Q183" s="4" t="s">
        <v>96</v>
      </c>
      <c r="R183" s="4" t="s">
        <v>39</v>
      </c>
      <c r="S183" s="4">
        <v>0</v>
      </c>
      <c r="T183" s="4">
        <v>2311</v>
      </c>
      <c r="U183" s="4">
        <v>3</v>
      </c>
      <c r="V183" s="4">
        <v>15</v>
      </c>
      <c r="W183" s="4">
        <v>3</v>
      </c>
      <c r="X183" s="4">
        <v>9</v>
      </c>
      <c r="Y183" s="4">
        <v>2</v>
      </c>
      <c r="Z183" s="4">
        <v>3</v>
      </c>
      <c r="AA183" s="4">
        <v>2</v>
      </c>
      <c r="AB183" s="4">
        <v>1</v>
      </c>
      <c r="AC183" s="4">
        <v>2</v>
      </c>
    </row>
    <row r="184" spans="1:29" x14ac:dyDescent="0.25">
      <c r="A184" s="4">
        <v>248</v>
      </c>
      <c r="B184" s="4" t="s">
        <v>32</v>
      </c>
      <c r="C184" s="4">
        <v>1</v>
      </c>
      <c r="D184" s="4">
        <v>41</v>
      </c>
      <c r="E184" s="4" t="s">
        <v>36</v>
      </c>
      <c r="F184" s="4" t="s">
        <v>38</v>
      </c>
      <c r="G184" s="4" t="s">
        <v>81</v>
      </c>
      <c r="H184" s="4" t="s">
        <v>55</v>
      </c>
      <c r="I184" s="4" t="s">
        <v>98</v>
      </c>
      <c r="J184" s="4" t="s">
        <v>53</v>
      </c>
      <c r="K184" s="4" t="s">
        <v>138</v>
      </c>
      <c r="L184" s="4">
        <v>20</v>
      </c>
      <c r="M184" s="4" t="s">
        <v>33</v>
      </c>
      <c r="N184" s="4" t="s">
        <v>90</v>
      </c>
      <c r="O184" s="4" t="s">
        <v>94</v>
      </c>
      <c r="P184" s="4" t="s">
        <v>94</v>
      </c>
      <c r="Q184" s="4" t="s">
        <v>96</v>
      </c>
      <c r="R184" s="4" t="s">
        <v>32</v>
      </c>
      <c r="S184" s="4">
        <v>1</v>
      </c>
      <c r="T184" s="4">
        <v>3140</v>
      </c>
      <c r="U184" s="4">
        <v>4</v>
      </c>
      <c r="V184" s="4">
        <v>22</v>
      </c>
      <c r="W184" s="4">
        <v>5</v>
      </c>
      <c r="X184" s="4">
        <v>4</v>
      </c>
      <c r="Y184" s="4">
        <v>1</v>
      </c>
      <c r="Z184" s="4">
        <v>4</v>
      </c>
      <c r="AA184" s="4">
        <v>3</v>
      </c>
      <c r="AB184" s="4">
        <v>0</v>
      </c>
      <c r="AC184" s="4">
        <v>2</v>
      </c>
    </row>
    <row r="185" spans="1:29" x14ac:dyDescent="0.25">
      <c r="A185" s="4">
        <v>249</v>
      </c>
      <c r="B185" s="4" t="s">
        <v>39</v>
      </c>
      <c r="C185" s="4">
        <v>0</v>
      </c>
      <c r="D185" s="4">
        <v>50</v>
      </c>
      <c r="E185" s="4" t="s">
        <v>42</v>
      </c>
      <c r="F185" s="4" t="s">
        <v>44</v>
      </c>
      <c r="G185" s="4" t="s">
        <v>84</v>
      </c>
      <c r="H185" s="4" t="s">
        <v>47</v>
      </c>
      <c r="I185" s="4" t="s">
        <v>98</v>
      </c>
      <c r="J185" s="4" t="s">
        <v>46</v>
      </c>
      <c r="K185" s="4" t="s">
        <v>138</v>
      </c>
      <c r="L185" s="4">
        <v>1</v>
      </c>
      <c r="M185" s="4" t="s">
        <v>33</v>
      </c>
      <c r="N185" s="4" t="s">
        <v>91</v>
      </c>
      <c r="O185" s="4" t="s">
        <v>95</v>
      </c>
      <c r="P185" s="4" t="s">
        <v>95</v>
      </c>
      <c r="Q185" s="4" t="s">
        <v>96</v>
      </c>
      <c r="R185" s="4" t="s">
        <v>39</v>
      </c>
      <c r="S185" s="4">
        <v>0</v>
      </c>
      <c r="T185" s="4">
        <v>3690</v>
      </c>
      <c r="U185" s="4">
        <v>3</v>
      </c>
      <c r="V185" s="4">
        <v>15</v>
      </c>
      <c r="W185" s="4">
        <v>2</v>
      </c>
      <c r="X185" s="4">
        <v>5</v>
      </c>
      <c r="Y185" s="4">
        <v>2</v>
      </c>
      <c r="Z185" s="4">
        <v>3</v>
      </c>
      <c r="AA185" s="4">
        <v>2</v>
      </c>
      <c r="AB185" s="4">
        <v>0</v>
      </c>
      <c r="AC185" s="4">
        <v>2</v>
      </c>
    </row>
    <row r="186" spans="1:29" x14ac:dyDescent="0.25">
      <c r="A186" s="4">
        <v>250</v>
      </c>
      <c r="B186" s="4" t="s">
        <v>39</v>
      </c>
      <c r="C186" s="4">
        <v>0</v>
      </c>
      <c r="D186" s="4">
        <v>53</v>
      </c>
      <c r="E186" s="4" t="s">
        <v>36</v>
      </c>
      <c r="F186" s="4" t="s">
        <v>48</v>
      </c>
      <c r="G186" s="4" t="s">
        <v>81</v>
      </c>
      <c r="H186" s="4" t="s">
        <v>47</v>
      </c>
      <c r="I186" s="4" t="s">
        <v>98</v>
      </c>
      <c r="J186" s="4" t="s">
        <v>49</v>
      </c>
      <c r="K186" s="4" t="s">
        <v>137</v>
      </c>
      <c r="L186" s="4">
        <v>13</v>
      </c>
      <c r="M186" s="4" t="s">
        <v>33</v>
      </c>
      <c r="N186" s="4" t="s">
        <v>92</v>
      </c>
      <c r="O186" s="4" t="s">
        <v>96</v>
      </c>
      <c r="P186" s="4" t="s">
        <v>97</v>
      </c>
      <c r="Q186" s="4" t="s">
        <v>95</v>
      </c>
      <c r="R186" s="4" t="s">
        <v>39</v>
      </c>
      <c r="S186" s="4">
        <v>0</v>
      </c>
      <c r="T186" s="4">
        <v>4450</v>
      </c>
      <c r="U186" s="4">
        <v>3</v>
      </c>
      <c r="V186" s="4">
        <v>11</v>
      </c>
      <c r="W186" s="4">
        <v>3</v>
      </c>
      <c r="X186" s="4">
        <v>5</v>
      </c>
      <c r="Y186" s="4">
        <v>1</v>
      </c>
      <c r="Z186" s="4">
        <v>4</v>
      </c>
      <c r="AA186" s="4">
        <v>2</v>
      </c>
      <c r="AB186" s="4">
        <v>1</v>
      </c>
      <c r="AC186" s="4">
        <v>3</v>
      </c>
    </row>
    <row r="187" spans="1:29" x14ac:dyDescent="0.25">
      <c r="A187" s="4">
        <v>252</v>
      </c>
      <c r="B187" s="4" t="s">
        <v>39</v>
      </c>
      <c r="C187" s="4">
        <v>0</v>
      </c>
      <c r="D187" s="4">
        <v>33</v>
      </c>
      <c r="E187" s="4" t="s">
        <v>36</v>
      </c>
      <c r="F187" s="4" t="s">
        <v>44</v>
      </c>
      <c r="G187" s="4" t="s">
        <v>84</v>
      </c>
      <c r="H187" s="4" t="s">
        <v>47</v>
      </c>
      <c r="I187" s="4" t="s">
        <v>98</v>
      </c>
      <c r="J187" s="4" t="s">
        <v>43</v>
      </c>
      <c r="K187" s="4" t="s">
        <v>138</v>
      </c>
      <c r="L187" s="4">
        <v>14</v>
      </c>
      <c r="M187" s="4" t="s">
        <v>33</v>
      </c>
      <c r="N187" s="4" t="s">
        <v>90</v>
      </c>
      <c r="O187" s="4" t="s">
        <v>96</v>
      </c>
      <c r="P187" s="4" t="s">
        <v>94</v>
      </c>
      <c r="Q187" s="4" t="s">
        <v>96</v>
      </c>
      <c r="R187" s="4" t="s">
        <v>39</v>
      </c>
      <c r="S187" s="4">
        <v>0</v>
      </c>
      <c r="T187" s="4">
        <v>2756</v>
      </c>
      <c r="U187" s="4">
        <v>3</v>
      </c>
      <c r="V187" s="4">
        <v>13</v>
      </c>
      <c r="W187" s="4">
        <v>5</v>
      </c>
      <c r="X187" s="4">
        <v>8</v>
      </c>
      <c r="Y187" s="4">
        <v>1</v>
      </c>
      <c r="Z187" s="4">
        <v>8</v>
      </c>
      <c r="AA187" s="4">
        <v>7</v>
      </c>
      <c r="AB187" s="4">
        <v>1</v>
      </c>
      <c r="AC187" s="4">
        <v>6</v>
      </c>
    </row>
    <row r="188" spans="1:29" x14ac:dyDescent="0.25">
      <c r="A188" s="4">
        <v>253</v>
      </c>
      <c r="B188" s="4" t="s">
        <v>39</v>
      </c>
      <c r="C188" s="4">
        <v>0</v>
      </c>
      <c r="D188" s="4">
        <v>40</v>
      </c>
      <c r="E188" s="4" t="s">
        <v>36</v>
      </c>
      <c r="F188" s="4" t="s">
        <v>44</v>
      </c>
      <c r="G188" s="4" t="s">
        <v>82</v>
      </c>
      <c r="H188" s="4" t="s">
        <v>47</v>
      </c>
      <c r="I188" s="4" t="s">
        <v>98</v>
      </c>
      <c r="J188" s="4" t="s">
        <v>52</v>
      </c>
      <c r="K188" s="4" t="s">
        <v>141</v>
      </c>
      <c r="L188" s="4">
        <v>4</v>
      </c>
      <c r="M188" s="4" t="s">
        <v>33</v>
      </c>
      <c r="N188" s="4" t="s">
        <v>90</v>
      </c>
      <c r="O188" s="4" t="s">
        <v>96</v>
      </c>
      <c r="P188" s="4" t="s">
        <v>95</v>
      </c>
      <c r="Q188" s="4" t="s">
        <v>94</v>
      </c>
      <c r="R188" s="4" t="s">
        <v>39</v>
      </c>
      <c r="S188" s="4">
        <v>0</v>
      </c>
      <c r="T188" s="4">
        <v>19033</v>
      </c>
      <c r="U188" s="4">
        <v>3</v>
      </c>
      <c r="V188" s="4">
        <v>14</v>
      </c>
      <c r="W188" s="4">
        <v>2</v>
      </c>
      <c r="X188" s="4">
        <v>21</v>
      </c>
      <c r="Y188" s="4">
        <v>1</v>
      </c>
      <c r="Z188" s="4">
        <v>20</v>
      </c>
      <c r="AA188" s="4">
        <v>8</v>
      </c>
      <c r="AB188" s="4">
        <v>9</v>
      </c>
      <c r="AC188" s="4">
        <v>9</v>
      </c>
    </row>
    <row r="189" spans="1:29" x14ac:dyDescent="0.25">
      <c r="A189" s="4">
        <v>254</v>
      </c>
      <c r="B189" s="4" t="s">
        <v>39</v>
      </c>
      <c r="C189" s="4">
        <v>0</v>
      </c>
      <c r="D189" s="4">
        <v>55</v>
      </c>
      <c r="E189" s="4" t="s">
        <v>42</v>
      </c>
      <c r="F189" s="4" t="s">
        <v>38</v>
      </c>
      <c r="G189" s="4" t="s">
        <v>83</v>
      </c>
      <c r="H189" s="4" t="s">
        <v>47</v>
      </c>
      <c r="I189" s="4" t="s">
        <v>98</v>
      </c>
      <c r="J189" s="4" t="s">
        <v>54</v>
      </c>
      <c r="K189" s="4" t="s">
        <v>141</v>
      </c>
      <c r="L189" s="4">
        <v>14</v>
      </c>
      <c r="M189" s="4" t="s">
        <v>33</v>
      </c>
      <c r="N189" s="4" t="s">
        <v>92</v>
      </c>
      <c r="O189" s="4" t="s">
        <v>95</v>
      </c>
      <c r="P189" s="4" t="s">
        <v>94</v>
      </c>
      <c r="Q189" s="4" t="s">
        <v>96</v>
      </c>
      <c r="R189" s="4" t="s">
        <v>39</v>
      </c>
      <c r="S189" s="4">
        <v>0</v>
      </c>
      <c r="T189" s="4">
        <v>18722</v>
      </c>
      <c r="U189" s="4">
        <v>3</v>
      </c>
      <c r="V189" s="4">
        <v>11</v>
      </c>
      <c r="W189" s="4">
        <v>3</v>
      </c>
      <c r="X189" s="4">
        <v>36</v>
      </c>
      <c r="Y189" s="4">
        <v>8</v>
      </c>
      <c r="Z189" s="4">
        <v>24</v>
      </c>
      <c r="AA189" s="4">
        <v>15</v>
      </c>
      <c r="AB189" s="4">
        <v>2</v>
      </c>
      <c r="AC189" s="4">
        <v>15</v>
      </c>
    </row>
    <row r="190" spans="1:29" x14ac:dyDescent="0.25">
      <c r="A190" s="4">
        <v>256</v>
      </c>
      <c r="B190" s="4" t="s">
        <v>39</v>
      </c>
      <c r="C190" s="4">
        <v>0</v>
      </c>
      <c r="D190" s="4">
        <v>34</v>
      </c>
      <c r="E190" s="4" t="s">
        <v>42</v>
      </c>
      <c r="F190" s="4" t="s">
        <v>44</v>
      </c>
      <c r="G190" s="4" t="s">
        <v>82</v>
      </c>
      <c r="H190" s="4" t="s">
        <v>35</v>
      </c>
      <c r="I190" s="4" t="s">
        <v>98</v>
      </c>
      <c r="J190" s="4" t="s">
        <v>49</v>
      </c>
      <c r="K190" s="4" t="s">
        <v>137</v>
      </c>
      <c r="L190" s="4">
        <v>2</v>
      </c>
      <c r="M190" s="4" t="s">
        <v>40</v>
      </c>
      <c r="N190" s="4" t="s">
        <v>91</v>
      </c>
      <c r="O190" s="4" t="s">
        <v>96</v>
      </c>
      <c r="P190" s="4" t="s">
        <v>95</v>
      </c>
      <c r="Q190" s="4" t="s">
        <v>95</v>
      </c>
      <c r="R190" s="4" t="s">
        <v>39</v>
      </c>
      <c r="S190" s="4">
        <v>0</v>
      </c>
      <c r="T190" s="4">
        <v>9547</v>
      </c>
      <c r="U190" s="4">
        <v>3</v>
      </c>
      <c r="V190" s="4">
        <v>17</v>
      </c>
      <c r="W190" s="4">
        <v>2</v>
      </c>
      <c r="X190" s="4">
        <v>10</v>
      </c>
      <c r="Y190" s="4">
        <v>1</v>
      </c>
      <c r="Z190" s="4">
        <v>10</v>
      </c>
      <c r="AA190" s="4">
        <v>9</v>
      </c>
      <c r="AB190" s="4">
        <v>1</v>
      </c>
      <c r="AC190" s="4">
        <v>9</v>
      </c>
    </row>
    <row r="191" spans="1:29" x14ac:dyDescent="0.25">
      <c r="A191" s="4">
        <v>258</v>
      </c>
      <c r="B191" s="4" t="s">
        <v>39</v>
      </c>
      <c r="C191" s="4">
        <v>0</v>
      </c>
      <c r="D191" s="4">
        <v>51</v>
      </c>
      <c r="E191" s="4" t="s">
        <v>36</v>
      </c>
      <c r="F191" s="4" t="s">
        <v>38</v>
      </c>
      <c r="G191" s="4" t="s">
        <v>84</v>
      </c>
      <c r="H191" s="4" t="s">
        <v>47</v>
      </c>
      <c r="I191" s="4" t="s">
        <v>98</v>
      </c>
      <c r="J191" s="4" t="s">
        <v>50</v>
      </c>
      <c r="K191" s="4" t="s">
        <v>140</v>
      </c>
      <c r="L191" s="4">
        <v>3</v>
      </c>
      <c r="M191" s="4" t="s">
        <v>33</v>
      </c>
      <c r="N191" s="4" t="s">
        <v>90</v>
      </c>
      <c r="O191" s="4" t="s">
        <v>96</v>
      </c>
      <c r="P191" s="4" t="s">
        <v>94</v>
      </c>
      <c r="Q191" s="4" t="s">
        <v>95</v>
      </c>
      <c r="R191" s="4" t="s">
        <v>39</v>
      </c>
      <c r="S191" s="4">
        <v>0</v>
      </c>
      <c r="T191" s="4">
        <v>13734</v>
      </c>
      <c r="U191" s="4">
        <v>3</v>
      </c>
      <c r="V191" s="4">
        <v>18</v>
      </c>
      <c r="W191" s="4">
        <v>6</v>
      </c>
      <c r="X191" s="4">
        <v>21</v>
      </c>
      <c r="Y191" s="4">
        <v>3</v>
      </c>
      <c r="Z191" s="4">
        <v>7</v>
      </c>
      <c r="AA191" s="4">
        <v>7</v>
      </c>
      <c r="AB191" s="4">
        <v>1</v>
      </c>
      <c r="AC191" s="4">
        <v>0</v>
      </c>
    </row>
    <row r="192" spans="1:29" x14ac:dyDescent="0.25">
      <c r="A192" s="4">
        <v>259</v>
      </c>
      <c r="B192" s="4" t="s">
        <v>39</v>
      </c>
      <c r="C192" s="4">
        <v>0</v>
      </c>
      <c r="D192" s="4">
        <v>52</v>
      </c>
      <c r="E192" s="4" t="s">
        <v>42</v>
      </c>
      <c r="F192" s="4" t="s">
        <v>44</v>
      </c>
      <c r="G192" s="4" t="s">
        <v>83</v>
      </c>
      <c r="H192" s="4" t="s">
        <v>35</v>
      </c>
      <c r="I192" s="4" t="s">
        <v>98</v>
      </c>
      <c r="J192" s="4" t="s">
        <v>52</v>
      </c>
      <c r="K192" s="4" t="s">
        <v>141</v>
      </c>
      <c r="L192" s="4">
        <v>1</v>
      </c>
      <c r="M192" s="4" t="s">
        <v>33</v>
      </c>
      <c r="N192" s="4" t="s">
        <v>91</v>
      </c>
      <c r="O192" s="4" t="s">
        <v>95</v>
      </c>
      <c r="P192" s="4" t="s">
        <v>95</v>
      </c>
      <c r="Q192" s="4" t="s">
        <v>97</v>
      </c>
      <c r="R192" s="4" t="s">
        <v>39</v>
      </c>
      <c r="S192" s="4">
        <v>0</v>
      </c>
      <c r="T192" s="4">
        <v>19999</v>
      </c>
      <c r="U192" s="4">
        <v>3</v>
      </c>
      <c r="V192" s="4">
        <v>14</v>
      </c>
      <c r="W192" s="4">
        <v>5</v>
      </c>
      <c r="X192" s="4">
        <v>34</v>
      </c>
      <c r="Y192" s="4">
        <v>0</v>
      </c>
      <c r="Z192" s="4">
        <v>33</v>
      </c>
      <c r="AA192" s="4">
        <v>18</v>
      </c>
      <c r="AB192" s="4">
        <v>11</v>
      </c>
      <c r="AC192" s="4">
        <v>9</v>
      </c>
    </row>
    <row r="193" spans="1:29" x14ac:dyDescent="0.25">
      <c r="A193" s="4">
        <v>260</v>
      </c>
      <c r="B193" s="4" t="s">
        <v>39</v>
      </c>
      <c r="C193" s="4">
        <v>0</v>
      </c>
      <c r="D193" s="4">
        <v>27</v>
      </c>
      <c r="E193" s="4" t="s">
        <v>36</v>
      </c>
      <c r="F193" s="4" t="s">
        <v>38</v>
      </c>
      <c r="G193" s="4" t="s">
        <v>84</v>
      </c>
      <c r="H193" s="4" t="s">
        <v>47</v>
      </c>
      <c r="I193" s="4" t="s">
        <v>98</v>
      </c>
      <c r="J193" s="4" t="s">
        <v>43</v>
      </c>
      <c r="K193" s="4" t="s">
        <v>138</v>
      </c>
      <c r="L193" s="4">
        <v>9</v>
      </c>
      <c r="M193" s="4" t="s">
        <v>33</v>
      </c>
      <c r="N193" s="4" t="s">
        <v>90</v>
      </c>
      <c r="O193" s="4" t="s">
        <v>96</v>
      </c>
      <c r="P193" s="4" t="s">
        <v>94</v>
      </c>
      <c r="Q193" s="4" t="s">
        <v>96</v>
      </c>
      <c r="R193" s="4" t="s">
        <v>39</v>
      </c>
      <c r="S193" s="4">
        <v>0</v>
      </c>
      <c r="T193" s="4">
        <v>2279</v>
      </c>
      <c r="U193" s="4">
        <v>3</v>
      </c>
      <c r="V193" s="4">
        <v>16</v>
      </c>
      <c r="W193" s="4">
        <v>2</v>
      </c>
      <c r="X193" s="4">
        <v>7</v>
      </c>
      <c r="Y193" s="4">
        <v>1</v>
      </c>
      <c r="Z193" s="4">
        <v>7</v>
      </c>
      <c r="AA193" s="4">
        <v>7</v>
      </c>
      <c r="AB193" s="4">
        <v>0</v>
      </c>
      <c r="AC193" s="4">
        <v>3</v>
      </c>
    </row>
    <row r="194" spans="1:29" x14ac:dyDescent="0.25">
      <c r="A194" s="4">
        <v>261</v>
      </c>
      <c r="B194" s="4" t="s">
        <v>32</v>
      </c>
      <c r="C194" s="4">
        <v>1</v>
      </c>
      <c r="D194" s="4">
        <v>35</v>
      </c>
      <c r="E194" s="4" t="s">
        <v>42</v>
      </c>
      <c r="F194" s="4" t="s">
        <v>44</v>
      </c>
      <c r="G194" s="4" t="s">
        <v>81</v>
      </c>
      <c r="H194" s="4" t="s">
        <v>35</v>
      </c>
      <c r="I194" s="4" t="s">
        <v>98</v>
      </c>
      <c r="J194" s="4" t="s">
        <v>49</v>
      </c>
      <c r="K194" s="4" t="s">
        <v>137</v>
      </c>
      <c r="L194" s="4">
        <v>23</v>
      </c>
      <c r="M194" s="4" t="s">
        <v>33</v>
      </c>
      <c r="N194" s="4" t="s">
        <v>91</v>
      </c>
      <c r="O194" s="4" t="s">
        <v>94</v>
      </c>
      <c r="P194" s="4" t="s">
        <v>95</v>
      </c>
      <c r="Q194" s="4" t="s">
        <v>97</v>
      </c>
      <c r="R194" s="4" t="s">
        <v>32</v>
      </c>
      <c r="S194" s="4">
        <v>1</v>
      </c>
      <c r="T194" s="4">
        <v>5916</v>
      </c>
      <c r="U194" s="4">
        <v>3</v>
      </c>
      <c r="V194" s="4">
        <v>13</v>
      </c>
      <c r="W194" s="4">
        <v>1</v>
      </c>
      <c r="X194" s="4">
        <v>8</v>
      </c>
      <c r="Y194" s="4">
        <v>3</v>
      </c>
      <c r="Z194" s="4">
        <v>1</v>
      </c>
      <c r="AA194" s="4">
        <v>0</v>
      </c>
      <c r="AB194" s="4">
        <v>0</v>
      </c>
      <c r="AC194" s="4">
        <v>1</v>
      </c>
    </row>
    <row r="195" spans="1:29" x14ac:dyDescent="0.25">
      <c r="A195" s="4">
        <v>262</v>
      </c>
      <c r="B195" s="4" t="s">
        <v>39</v>
      </c>
      <c r="C195" s="4">
        <v>0</v>
      </c>
      <c r="D195" s="4">
        <v>43</v>
      </c>
      <c r="E195" s="4" t="s">
        <v>42</v>
      </c>
      <c r="F195" s="4" t="s">
        <v>48</v>
      </c>
      <c r="G195" s="4" t="s">
        <v>84</v>
      </c>
      <c r="H195" s="4" t="s">
        <v>47</v>
      </c>
      <c r="I195" s="4" t="s">
        <v>98</v>
      </c>
      <c r="J195" s="4" t="s">
        <v>43</v>
      </c>
      <c r="K195" s="4" t="s">
        <v>138</v>
      </c>
      <c r="L195" s="4">
        <v>7</v>
      </c>
      <c r="M195" s="4" t="s">
        <v>51</v>
      </c>
      <c r="N195" s="4" t="s">
        <v>92</v>
      </c>
      <c r="O195" s="4" t="s">
        <v>96</v>
      </c>
      <c r="P195" s="4" t="s">
        <v>96</v>
      </c>
      <c r="Q195" s="4" t="s">
        <v>96</v>
      </c>
      <c r="R195" s="4" t="s">
        <v>39</v>
      </c>
      <c r="S195" s="4">
        <v>0</v>
      </c>
      <c r="T195" s="4">
        <v>2089</v>
      </c>
      <c r="U195" s="4">
        <v>3</v>
      </c>
      <c r="V195" s="4">
        <v>14</v>
      </c>
      <c r="W195" s="4">
        <v>3</v>
      </c>
      <c r="X195" s="4">
        <v>7</v>
      </c>
      <c r="Y195" s="4">
        <v>4</v>
      </c>
      <c r="Z195" s="4">
        <v>5</v>
      </c>
      <c r="AA195" s="4">
        <v>4</v>
      </c>
      <c r="AB195" s="4">
        <v>2</v>
      </c>
      <c r="AC195" s="4">
        <v>2</v>
      </c>
    </row>
    <row r="196" spans="1:29" x14ac:dyDescent="0.25">
      <c r="A196" s="4">
        <v>264</v>
      </c>
      <c r="B196" s="4" t="s">
        <v>39</v>
      </c>
      <c r="C196" s="4">
        <v>0</v>
      </c>
      <c r="D196" s="4">
        <v>45</v>
      </c>
      <c r="E196" s="4" t="s">
        <v>42</v>
      </c>
      <c r="F196" s="4" t="s">
        <v>44</v>
      </c>
      <c r="G196" s="4" t="s">
        <v>81</v>
      </c>
      <c r="H196" s="4" t="s">
        <v>47</v>
      </c>
      <c r="I196" s="4" t="s">
        <v>98</v>
      </c>
      <c r="J196" s="4" t="s">
        <v>52</v>
      </c>
      <c r="K196" s="4" t="s">
        <v>140</v>
      </c>
      <c r="L196" s="4">
        <v>2</v>
      </c>
      <c r="M196" s="4" t="s">
        <v>51</v>
      </c>
      <c r="N196" s="4" t="s">
        <v>91</v>
      </c>
      <c r="O196" s="4" t="s">
        <v>97</v>
      </c>
      <c r="P196" s="4" t="s">
        <v>96</v>
      </c>
      <c r="Q196" s="4" t="s">
        <v>96</v>
      </c>
      <c r="R196" s="4" t="s">
        <v>39</v>
      </c>
      <c r="S196" s="4">
        <v>0</v>
      </c>
      <c r="T196" s="4">
        <v>16792</v>
      </c>
      <c r="U196" s="4">
        <v>4</v>
      </c>
      <c r="V196" s="4">
        <v>23</v>
      </c>
      <c r="W196" s="4">
        <v>1</v>
      </c>
      <c r="X196" s="4">
        <v>22</v>
      </c>
      <c r="Y196" s="4">
        <v>9</v>
      </c>
      <c r="Z196" s="4">
        <v>20</v>
      </c>
      <c r="AA196" s="4">
        <v>8</v>
      </c>
      <c r="AB196" s="4">
        <v>11</v>
      </c>
      <c r="AC196" s="4">
        <v>8</v>
      </c>
    </row>
    <row r="197" spans="1:29" x14ac:dyDescent="0.25">
      <c r="A197" s="4">
        <v>267</v>
      </c>
      <c r="B197" s="4" t="s">
        <v>39</v>
      </c>
      <c r="C197" s="4">
        <v>0</v>
      </c>
      <c r="D197" s="4">
        <v>37</v>
      </c>
      <c r="E197" s="4" t="s">
        <v>42</v>
      </c>
      <c r="F197" s="4" t="s">
        <v>44</v>
      </c>
      <c r="G197" s="4" t="s">
        <v>84</v>
      </c>
      <c r="H197" s="4" t="s">
        <v>35</v>
      </c>
      <c r="I197" s="4" t="s">
        <v>98</v>
      </c>
      <c r="J197" s="4" t="s">
        <v>43</v>
      </c>
      <c r="K197" s="4" t="s">
        <v>138</v>
      </c>
      <c r="L197" s="4">
        <v>21</v>
      </c>
      <c r="M197" s="4" t="s">
        <v>33</v>
      </c>
      <c r="N197" s="4" t="s">
        <v>92</v>
      </c>
      <c r="O197" s="4" t="s">
        <v>94</v>
      </c>
      <c r="P197" s="4" t="s">
        <v>97</v>
      </c>
      <c r="Q197" s="4" t="s">
        <v>97</v>
      </c>
      <c r="R197" s="4" t="s">
        <v>32</v>
      </c>
      <c r="S197" s="4">
        <v>1</v>
      </c>
      <c r="T197" s="4">
        <v>3564</v>
      </c>
      <c r="U197" s="4">
        <v>3</v>
      </c>
      <c r="V197" s="4">
        <v>12</v>
      </c>
      <c r="W197" s="4">
        <v>3</v>
      </c>
      <c r="X197" s="4">
        <v>8</v>
      </c>
      <c r="Y197" s="4">
        <v>1</v>
      </c>
      <c r="Z197" s="4">
        <v>8</v>
      </c>
      <c r="AA197" s="4">
        <v>7</v>
      </c>
      <c r="AB197" s="4">
        <v>1</v>
      </c>
      <c r="AC197" s="4">
        <v>7</v>
      </c>
    </row>
    <row r="198" spans="1:29" x14ac:dyDescent="0.25">
      <c r="A198" s="4">
        <v>269</v>
      </c>
      <c r="B198" s="4" t="s">
        <v>39</v>
      </c>
      <c r="C198" s="4">
        <v>0</v>
      </c>
      <c r="D198" s="4">
        <v>35</v>
      </c>
      <c r="E198" s="4" t="s">
        <v>36</v>
      </c>
      <c r="F198" s="4" t="s">
        <v>38</v>
      </c>
      <c r="G198" s="4" t="s">
        <v>84</v>
      </c>
      <c r="H198" s="4" t="s">
        <v>47</v>
      </c>
      <c r="I198" s="4" t="s">
        <v>98</v>
      </c>
      <c r="J198" s="4" t="s">
        <v>46</v>
      </c>
      <c r="K198" s="4" t="s">
        <v>137</v>
      </c>
      <c r="L198" s="4">
        <v>2</v>
      </c>
      <c r="M198" s="4" t="s">
        <v>40</v>
      </c>
      <c r="N198" s="4" t="s">
        <v>90</v>
      </c>
      <c r="O198" s="4" t="s">
        <v>94</v>
      </c>
      <c r="P198" s="4" t="s">
        <v>94</v>
      </c>
      <c r="Q198" s="4" t="s">
        <v>96</v>
      </c>
      <c r="R198" s="4" t="s">
        <v>39</v>
      </c>
      <c r="S198" s="4">
        <v>0</v>
      </c>
      <c r="T198" s="4">
        <v>4425</v>
      </c>
      <c r="U198" s="4">
        <v>3</v>
      </c>
      <c r="V198" s="4">
        <v>11</v>
      </c>
      <c r="W198" s="4">
        <v>5</v>
      </c>
      <c r="X198" s="4">
        <v>10</v>
      </c>
      <c r="Y198" s="4">
        <v>5</v>
      </c>
      <c r="Z198" s="4">
        <v>6</v>
      </c>
      <c r="AA198" s="4">
        <v>2</v>
      </c>
      <c r="AB198" s="4">
        <v>1</v>
      </c>
      <c r="AC198" s="4">
        <v>2</v>
      </c>
    </row>
    <row r="199" spans="1:29" x14ac:dyDescent="0.25">
      <c r="A199" s="4">
        <v>270</v>
      </c>
      <c r="B199" s="4" t="s">
        <v>39</v>
      </c>
      <c r="C199" s="4">
        <v>0</v>
      </c>
      <c r="D199" s="4">
        <v>42</v>
      </c>
      <c r="E199" s="4" t="s">
        <v>36</v>
      </c>
      <c r="F199" s="4" t="s">
        <v>48</v>
      </c>
      <c r="G199" s="4" t="s">
        <v>81</v>
      </c>
      <c r="H199" s="4" t="s">
        <v>47</v>
      </c>
      <c r="I199" s="4" t="s">
        <v>98</v>
      </c>
      <c r="J199" s="4" t="s">
        <v>49</v>
      </c>
      <c r="K199" s="4" t="s">
        <v>137</v>
      </c>
      <c r="L199" s="4">
        <v>21</v>
      </c>
      <c r="M199" s="4" t="s">
        <v>51</v>
      </c>
      <c r="N199" s="4" t="s">
        <v>90</v>
      </c>
      <c r="O199" s="4" t="s">
        <v>95</v>
      </c>
      <c r="P199" s="4" t="s">
        <v>95</v>
      </c>
      <c r="Q199" s="4" t="s">
        <v>94</v>
      </c>
      <c r="R199" s="4" t="s">
        <v>39</v>
      </c>
      <c r="S199" s="4">
        <v>0</v>
      </c>
      <c r="T199" s="4">
        <v>5265</v>
      </c>
      <c r="U199" s="4">
        <v>3</v>
      </c>
      <c r="V199" s="4">
        <v>16</v>
      </c>
      <c r="W199" s="4">
        <v>5</v>
      </c>
      <c r="X199" s="4">
        <v>11</v>
      </c>
      <c r="Y199" s="4">
        <v>2</v>
      </c>
      <c r="Z199" s="4">
        <v>5</v>
      </c>
      <c r="AA199" s="4">
        <v>3</v>
      </c>
      <c r="AB199" s="4">
        <v>0</v>
      </c>
      <c r="AC199" s="4">
        <v>2</v>
      </c>
    </row>
    <row r="200" spans="1:29" x14ac:dyDescent="0.25">
      <c r="A200" s="4">
        <v>271</v>
      </c>
      <c r="B200" s="4" t="s">
        <v>39</v>
      </c>
      <c r="C200" s="4">
        <v>0</v>
      </c>
      <c r="D200" s="4">
        <v>38</v>
      </c>
      <c r="E200" s="4" t="s">
        <v>42</v>
      </c>
      <c r="F200" s="4" t="s">
        <v>44</v>
      </c>
      <c r="G200" s="4" t="s">
        <v>83</v>
      </c>
      <c r="H200" s="4" t="s">
        <v>35</v>
      </c>
      <c r="I200" s="4" t="s">
        <v>98</v>
      </c>
      <c r="J200" s="4" t="s">
        <v>49</v>
      </c>
      <c r="K200" s="4" t="s">
        <v>137</v>
      </c>
      <c r="L200" s="4">
        <v>2</v>
      </c>
      <c r="M200" s="4" t="s">
        <v>33</v>
      </c>
      <c r="N200" s="4" t="s">
        <v>90</v>
      </c>
      <c r="O200" s="4" t="s">
        <v>96</v>
      </c>
      <c r="P200" s="4" t="s">
        <v>95</v>
      </c>
      <c r="Q200" s="4" t="s">
        <v>94</v>
      </c>
      <c r="R200" s="4" t="s">
        <v>39</v>
      </c>
      <c r="S200" s="4">
        <v>0</v>
      </c>
      <c r="T200" s="4">
        <v>6553</v>
      </c>
      <c r="U200" s="4">
        <v>3</v>
      </c>
      <c r="V200" s="4">
        <v>14</v>
      </c>
      <c r="W200" s="4">
        <v>3</v>
      </c>
      <c r="X200" s="4">
        <v>14</v>
      </c>
      <c r="Y200" s="4">
        <v>9</v>
      </c>
      <c r="Z200" s="4">
        <v>1</v>
      </c>
      <c r="AA200" s="4">
        <v>0</v>
      </c>
      <c r="AB200" s="4">
        <v>0</v>
      </c>
      <c r="AC200" s="4">
        <v>0</v>
      </c>
    </row>
    <row r="201" spans="1:29" x14ac:dyDescent="0.25">
      <c r="A201" s="4">
        <v>273</v>
      </c>
      <c r="B201" s="4" t="s">
        <v>39</v>
      </c>
      <c r="C201" s="4">
        <v>0</v>
      </c>
      <c r="D201" s="4">
        <v>38</v>
      </c>
      <c r="E201" s="4" t="s">
        <v>42</v>
      </c>
      <c r="F201" s="4" t="s">
        <v>44</v>
      </c>
      <c r="G201" s="4" t="s">
        <v>84</v>
      </c>
      <c r="H201" s="4" t="s">
        <v>56</v>
      </c>
      <c r="I201" s="4" t="s">
        <v>98</v>
      </c>
      <c r="J201" s="4" t="s">
        <v>49</v>
      </c>
      <c r="K201" s="4" t="s">
        <v>137</v>
      </c>
      <c r="L201" s="4">
        <v>29</v>
      </c>
      <c r="M201" s="4" t="s">
        <v>33</v>
      </c>
      <c r="N201" s="4" t="s">
        <v>90</v>
      </c>
      <c r="O201" s="4" t="s">
        <v>96</v>
      </c>
      <c r="P201" s="4" t="s">
        <v>96</v>
      </c>
      <c r="Q201" s="4" t="s">
        <v>97</v>
      </c>
      <c r="R201" s="4" t="s">
        <v>39</v>
      </c>
      <c r="S201" s="4">
        <v>0</v>
      </c>
      <c r="T201" s="4">
        <v>6261</v>
      </c>
      <c r="U201" s="4">
        <v>3</v>
      </c>
      <c r="V201" s="4">
        <v>18</v>
      </c>
      <c r="W201" s="4">
        <v>3</v>
      </c>
      <c r="X201" s="4">
        <v>9</v>
      </c>
      <c r="Y201" s="4">
        <v>3</v>
      </c>
      <c r="Z201" s="4">
        <v>7</v>
      </c>
      <c r="AA201" s="4">
        <v>7</v>
      </c>
      <c r="AB201" s="4">
        <v>1</v>
      </c>
      <c r="AC201" s="4">
        <v>7</v>
      </c>
    </row>
    <row r="202" spans="1:29" x14ac:dyDescent="0.25">
      <c r="A202" s="4">
        <v>274</v>
      </c>
      <c r="B202" s="4" t="s">
        <v>39</v>
      </c>
      <c r="C202" s="4">
        <v>0</v>
      </c>
      <c r="D202" s="4">
        <v>27</v>
      </c>
      <c r="E202" s="4" t="s">
        <v>42</v>
      </c>
      <c r="F202" s="4" t="s">
        <v>44</v>
      </c>
      <c r="G202" s="4" t="s">
        <v>82</v>
      </c>
      <c r="H202" s="4" t="s">
        <v>56</v>
      </c>
      <c r="I202" s="4" t="s">
        <v>98</v>
      </c>
      <c r="J202" s="4" t="s">
        <v>49</v>
      </c>
      <c r="K202" s="4" t="s">
        <v>137</v>
      </c>
      <c r="L202" s="4">
        <v>1</v>
      </c>
      <c r="M202" s="4" t="s">
        <v>40</v>
      </c>
      <c r="N202" s="4" t="s">
        <v>91</v>
      </c>
      <c r="O202" s="4" t="s">
        <v>95</v>
      </c>
      <c r="P202" s="4" t="s">
        <v>97</v>
      </c>
      <c r="Q202" s="4" t="s">
        <v>95</v>
      </c>
      <c r="R202" s="4" t="s">
        <v>39</v>
      </c>
      <c r="S202" s="4">
        <v>0</v>
      </c>
      <c r="T202" s="4">
        <v>4298</v>
      </c>
      <c r="U202" s="4">
        <v>3</v>
      </c>
      <c r="V202" s="4">
        <v>19</v>
      </c>
      <c r="W202" s="4">
        <v>1</v>
      </c>
      <c r="X202" s="4">
        <v>6</v>
      </c>
      <c r="Y202" s="4">
        <v>5</v>
      </c>
      <c r="Z202" s="4">
        <v>2</v>
      </c>
      <c r="AA202" s="4">
        <v>2</v>
      </c>
      <c r="AB202" s="4">
        <v>2</v>
      </c>
      <c r="AC202" s="4">
        <v>0</v>
      </c>
    </row>
    <row r="203" spans="1:29" x14ac:dyDescent="0.25">
      <c r="A203" s="4">
        <v>275</v>
      </c>
      <c r="B203" s="4" t="s">
        <v>39</v>
      </c>
      <c r="C203" s="4">
        <v>0</v>
      </c>
      <c r="D203" s="4">
        <v>49</v>
      </c>
      <c r="E203" s="4" t="s">
        <v>42</v>
      </c>
      <c r="F203" s="4" t="s">
        <v>48</v>
      </c>
      <c r="G203" s="4" t="s">
        <v>83</v>
      </c>
      <c r="H203" s="4" t="s">
        <v>35</v>
      </c>
      <c r="I203" s="4" t="s">
        <v>98</v>
      </c>
      <c r="J203" s="4" t="s">
        <v>49</v>
      </c>
      <c r="K203" s="4" t="s">
        <v>137</v>
      </c>
      <c r="L203" s="4">
        <v>18</v>
      </c>
      <c r="M203" s="4" t="s">
        <v>51</v>
      </c>
      <c r="N203" s="4" t="s">
        <v>90</v>
      </c>
      <c r="O203" s="4" t="s">
        <v>96</v>
      </c>
      <c r="P203" s="4" t="s">
        <v>96</v>
      </c>
      <c r="Q203" s="4" t="s">
        <v>97</v>
      </c>
      <c r="R203" s="4" t="s">
        <v>32</v>
      </c>
      <c r="S203" s="4">
        <v>1</v>
      </c>
      <c r="T203" s="4">
        <v>6804</v>
      </c>
      <c r="U203" s="4">
        <v>3</v>
      </c>
      <c r="V203" s="4">
        <v>15</v>
      </c>
      <c r="W203" s="4">
        <v>0</v>
      </c>
      <c r="X203" s="4">
        <v>7</v>
      </c>
      <c r="Y203" s="4">
        <v>1</v>
      </c>
      <c r="Z203" s="4">
        <v>7</v>
      </c>
      <c r="AA203" s="4">
        <v>7</v>
      </c>
      <c r="AB203" s="4">
        <v>1</v>
      </c>
      <c r="AC203" s="4">
        <v>7</v>
      </c>
    </row>
    <row r="204" spans="1:29" x14ac:dyDescent="0.25">
      <c r="A204" s="4">
        <v>277</v>
      </c>
      <c r="B204" s="4" t="s">
        <v>39</v>
      </c>
      <c r="C204" s="4">
        <v>0</v>
      </c>
      <c r="D204" s="4">
        <v>34</v>
      </c>
      <c r="E204" s="4" t="s">
        <v>42</v>
      </c>
      <c r="F204" s="4" t="s">
        <v>48</v>
      </c>
      <c r="G204" s="4" t="s">
        <v>83</v>
      </c>
      <c r="H204" s="4" t="s">
        <v>47</v>
      </c>
      <c r="I204" s="4" t="s">
        <v>98</v>
      </c>
      <c r="J204" s="4" t="s">
        <v>43</v>
      </c>
      <c r="K204" s="4" t="s">
        <v>138</v>
      </c>
      <c r="L204" s="4">
        <v>10</v>
      </c>
      <c r="M204" s="4" t="s">
        <v>40</v>
      </c>
      <c r="N204" s="4" t="s">
        <v>90</v>
      </c>
      <c r="O204" s="4" t="s">
        <v>96</v>
      </c>
      <c r="P204" s="4" t="s">
        <v>95</v>
      </c>
      <c r="Q204" s="4" t="s">
        <v>96</v>
      </c>
      <c r="R204" s="4" t="s">
        <v>32</v>
      </c>
      <c r="S204" s="4">
        <v>1</v>
      </c>
      <c r="T204" s="4">
        <v>3815</v>
      </c>
      <c r="U204" s="4">
        <v>3</v>
      </c>
      <c r="V204" s="4">
        <v>17</v>
      </c>
      <c r="W204" s="4">
        <v>4</v>
      </c>
      <c r="X204" s="4">
        <v>5</v>
      </c>
      <c r="Y204" s="4">
        <v>1</v>
      </c>
      <c r="Z204" s="4">
        <v>5</v>
      </c>
      <c r="AA204" s="4">
        <v>3</v>
      </c>
      <c r="AB204" s="4">
        <v>2</v>
      </c>
      <c r="AC204" s="4">
        <v>0</v>
      </c>
    </row>
    <row r="205" spans="1:29" x14ac:dyDescent="0.25">
      <c r="A205" s="4">
        <v>281</v>
      </c>
      <c r="B205" s="4" t="s">
        <v>39</v>
      </c>
      <c r="C205" s="4">
        <v>0</v>
      </c>
      <c r="D205" s="4">
        <v>40</v>
      </c>
      <c r="E205" s="4" t="s">
        <v>42</v>
      </c>
      <c r="F205" s="4" t="s">
        <v>44</v>
      </c>
      <c r="G205" s="4" t="s">
        <v>81</v>
      </c>
      <c r="H205" s="4" t="s">
        <v>47</v>
      </c>
      <c r="I205" s="4" t="s">
        <v>98</v>
      </c>
      <c r="J205" s="4" t="s">
        <v>46</v>
      </c>
      <c r="K205" s="4" t="s">
        <v>137</v>
      </c>
      <c r="L205" s="4">
        <v>19</v>
      </c>
      <c r="M205" s="4" t="s">
        <v>33</v>
      </c>
      <c r="N205" s="4" t="s">
        <v>90</v>
      </c>
      <c r="O205" s="4" t="s">
        <v>95</v>
      </c>
      <c r="P205" s="4" t="s">
        <v>96</v>
      </c>
      <c r="Q205" s="4" t="s">
        <v>95</v>
      </c>
      <c r="R205" s="4" t="s">
        <v>32</v>
      </c>
      <c r="S205" s="4">
        <v>1</v>
      </c>
      <c r="T205" s="4">
        <v>2741</v>
      </c>
      <c r="U205" s="4">
        <v>3</v>
      </c>
      <c r="V205" s="4">
        <v>15</v>
      </c>
      <c r="W205" s="4">
        <v>2</v>
      </c>
      <c r="X205" s="4">
        <v>15</v>
      </c>
      <c r="Y205" s="4">
        <v>8</v>
      </c>
      <c r="Z205" s="4">
        <v>7</v>
      </c>
      <c r="AA205" s="4">
        <v>2</v>
      </c>
      <c r="AB205" s="4">
        <v>3</v>
      </c>
      <c r="AC205" s="4">
        <v>7</v>
      </c>
    </row>
    <row r="206" spans="1:29" x14ac:dyDescent="0.25">
      <c r="A206" s="4">
        <v>282</v>
      </c>
      <c r="B206" s="4" t="s">
        <v>32</v>
      </c>
      <c r="C206" s="4">
        <v>1</v>
      </c>
      <c r="D206" s="4">
        <v>38</v>
      </c>
      <c r="E206" s="4" t="s">
        <v>42</v>
      </c>
      <c r="F206" s="4" t="s">
        <v>44</v>
      </c>
      <c r="G206" s="4" t="s">
        <v>82</v>
      </c>
      <c r="H206" s="4" t="s">
        <v>47</v>
      </c>
      <c r="I206" s="4" t="s">
        <v>98</v>
      </c>
      <c r="J206" s="4" t="s">
        <v>50</v>
      </c>
      <c r="K206" s="4" t="s">
        <v>137</v>
      </c>
      <c r="L206" s="4">
        <v>29</v>
      </c>
      <c r="M206" s="4" t="s">
        <v>33</v>
      </c>
      <c r="N206" s="4" t="s">
        <v>90</v>
      </c>
      <c r="O206" s="4" t="s">
        <v>94</v>
      </c>
      <c r="P206" s="4" t="s">
        <v>97</v>
      </c>
      <c r="Q206" s="4" t="s">
        <v>94</v>
      </c>
      <c r="R206" s="4" t="s">
        <v>32</v>
      </c>
      <c r="S206" s="4">
        <v>1</v>
      </c>
      <c r="T206" s="4">
        <v>6673</v>
      </c>
      <c r="U206" s="4">
        <v>3</v>
      </c>
      <c r="V206" s="4">
        <v>19</v>
      </c>
      <c r="W206" s="4">
        <v>2</v>
      </c>
      <c r="X206" s="4">
        <v>17</v>
      </c>
      <c r="Y206" s="4">
        <v>7</v>
      </c>
      <c r="Z206" s="4">
        <v>1</v>
      </c>
      <c r="AA206" s="4">
        <v>0</v>
      </c>
      <c r="AB206" s="4">
        <v>0</v>
      </c>
      <c r="AC206" s="4">
        <v>0</v>
      </c>
    </row>
    <row r="207" spans="1:29" x14ac:dyDescent="0.25">
      <c r="A207" s="4">
        <v>283</v>
      </c>
      <c r="B207" s="4" t="s">
        <v>32</v>
      </c>
      <c r="C207" s="4">
        <v>1</v>
      </c>
      <c r="D207" s="4">
        <v>29</v>
      </c>
      <c r="E207" s="4" t="s">
        <v>36</v>
      </c>
      <c r="F207" s="4" t="s">
        <v>44</v>
      </c>
      <c r="G207" s="4" t="s">
        <v>84</v>
      </c>
      <c r="H207" s="4" t="s">
        <v>55</v>
      </c>
      <c r="I207" s="4" t="s">
        <v>98</v>
      </c>
      <c r="J207" s="4" t="s">
        <v>37</v>
      </c>
      <c r="K207" s="4" t="s">
        <v>139</v>
      </c>
      <c r="L207" s="4">
        <v>27</v>
      </c>
      <c r="M207" s="4" t="s">
        <v>33</v>
      </c>
      <c r="N207" s="4" t="s">
        <v>90</v>
      </c>
      <c r="O207" s="4" t="s">
        <v>94</v>
      </c>
      <c r="P207" s="4" t="s">
        <v>96</v>
      </c>
      <c r="Q207" s="4" t="s">
        <v>96</v>
      </c>
      <c r="R207" s="4" t="s">
        <v>39</v>
      </c>
      <c r="S207" s="4">
        <v>0</v>
      </c>
      <c r="T207" s="4">
        <v>7639</v>
      </c>
      <c r="U207" s="4">
        <v>4</v>
      </c>
      <c r="V207" s="4">
        <v>22</v>
      </c>
      <c r="W207" s="4">
        <v>3</v>
      </c>
      <c r="X207" s="4">
        <v>10</v>
      </c>
      <c r="Y207" s="4">
        <v>1</v>
      </c>
      <c r="Z207" s="4">
        <v>10</v>
      </c>
      <c r="AA207" s="4">
        <v>4</v>
      </c>
      <c r="AB207" s="4">
        <v>1</v>
      </c>
      <c r="AC207" s="4">
        <v>9</v>
      </c>
    </row>
    <row r="208" spans="1:29" x14ac:dyDescent="0.25">
      <c r="A208" s="4">
        <v>284</v>
      </c>
      <c r="B208" s="4" t="s">
        <v>39</v>
      </c>
      <c r="C208" s="4">
        <v>0</v>
      </c>
      <c r="D208" s="4">
        <v>22</v>
      </c>
      <c r="E208" s="4" t="s">
        <v>42</v>
      </c>
      <c r="F208" s="4" t="s">
        <v>48</v>
      </c>
      <c r="G208" s="4" t="s">
        <v>84</v>
      </c>
      <c r="H208" s="4" t="s">
        <v>35</v>
      </c>
      <c r="I208" s="4" t="s">
        <v>98</v>
      </c>
      <c r="J208" s="4" t="s">
        <v>43</v>
      </c>
      <c r="K208" s="4" t="s">
        <v>138</v>
      </c>
      <c r="L208" s="4">
        <v>5</v>
      </c>
      <c r="M208" s="4" t="s">
        <v>33</v>
      </c>
      <c r="N208" s="4" t="s">
        <v>92</v>
      </c>
      <c r="O208" s="4" t="s">
        <v>96</v>
      </c>
      <c r="P208" s="4" t="s">
        <v>94</v>
      </c>
      <c r="Q208" s="4" t="s">
        <v>97</v>
      </c>
      <c r="R208" s="4" t="s">
        <v>32</v>
      </c>
      <c r="S208" s="4">
        <v>1</v>
      </c>
      <c r="T208" s="4">
        <v>2328</v>
      </c>
      <c r="U208" s="4">
        <v>3</v>
      </c>
      <c r="V208" s="4">
        <v>16</v>
      </c>
      <c r="W208" s="4">
        <v>2</v>
      </c>
      <c r="X208" s="4">
        <v>4</v>
      </c>
      <c r="Y208" s="4">
        <v>1</v>
      </c>
      <c r="Z208" s="4">
        <v>4</v>
      </c>
      <c r="AA208" s="4">
        <v>2</v>
      </c>
      <c r="AB208" s="4">
        <v>2</v>
      </c>
      <c r="AC208" s="4">
        <v>2</v>
      </c>
    </row>
    <row r="209" spans="1:29" x14ac:dyDescent="0.25">
      <c r="A209" s="4">
        <v>286</v>
      </c>
      <c r="B209" s="4" t="s">
        <v>39</v>
      </c>
      <c r="C209" s="4">
        <v>0</v>
      </c>
      <c r="D209" s="4">
        <v>36</v>
      </c>
      <c r="E209" s="4" t="s">
        <v>36</v>
      </c>
      <c r="F209" s="4" t="s">
        <v>38</v>
      </c>
      <c r="G209" s="4" t="s">
        <v>82</v>
      </c>
      <c r="H209" s="4" t="s">
        <v>47</v>
      </c>
      <c r="I209" s="4" t="s">
        <v>98</v>
      </c>
      <c r="J209" s="4" t="s">
        <v>46</v>
      </c>
      <c r="K209" s="4" t="s">
        <v>138</v>
      </c>
      <c r="L209" s="4">
        <v>18</v>
      </c>
      <c r="M209" s="4" t="s">
        <v>40</v>
      </c>
      <c r="N209" s="4" t="s">
        <v>90</v>
      </c>
      <c r="O209" s="4" t="s">
        <v>94</v>
      </c>
      <c r="P209" s="4" t="s">
        <v>96</v>
      </c>
      <c r="Q209" s="4" t="s">
        <v>97</v>
      </c>
      <c r="R209" s="4" t="s">
        <v>39</v>
      </c>
      <c r="S209" s="4">
        <v>0</v>
      </c>
      <c r="T209" s="4">
        <v>2153</v>
      </c>
      <c r="U209" s="4">
        <v>3</v>
      </c>
      <c r="V209" s="4">
        <v>13</v>
      </c>
      <c r="W209" s="4">
        <v>2</v>
      </c>
      <c r="X209" s="4">
        <v>8</v>
      </c>
      <c r="Y209" s="4">
        <v>1</v>
      </c>
      <c r="Z209" s="4">
        <v>8</v>
      </c>
      <c r="AA209" s="4">
        <v>1</v>
      </c>
      <c r="AB209" s="4">
        <v>1</v>
      </c>
      <c r="AC209" s="4">
        <v>7</v>
      </c>
    </row>
    <row r="210" spans="1:29" x14ac:dyDescent="0.25">
      <c r="A210" s="4">
        <v>287</v>
      </c>
      <c r="B210" s="4" t="s">
        <v>39</v>
      </c>
      <c r="C210" s="4">
        <v>0</v>
      </c>
      <c r="D210" s="4">
        <v>40</v>
      </c>
      <c r="E210" s="4" t="s">
        <v>42</v>
      </c>
      <c r="F210" s="4" t="s">
        <v>44</v>
      </c>
      <c r="G210" s="4" t="s">
        <v>85</v>
      </c>
      <c r="H210" s="4" t="s">
        <v>35</v>
      </c>
      <c r="I210" s="4" t="s">
        <v>98</v>
      </c>
      <c r="J210" s="4" t="s">
        <v>50</v>
      </c>
      <c r="K210" s="4" t="s">
        <v>137</v>
      </c>
      <c r="L210" s="4">
        <v>9</v>
      </c>
      <c r="M210" s="4" t="s">
        <v>51</v>
      </c>
      <c r="N210" s="4" t="s">
        <v>91</v>
      </c>
      <c r="O210" s="4" t="s">
        <v>96</v>
      </c>
      <c r="P210" s="4" t="s">
        <v>96</v>
      </c>
      <c r="Q210" s="4" t="s">
        <v>96</v>
      </c>
      <c r="R210" s="4" t="s">
        <v>39</v>
      </c>
      <c r="S210" s="4">
        <v>0</v>
      </c>
      <c r="T210" s="4">
        <v>4876</v>
      </c>
      <c r="U210" s="4">
        <v>3</v>
      </c>
      <c r="V210" s="4">
        <v>14</v>
      </c>
      <c r="W210" s="4">
        <v>5</v>
      </c>
      <c r="X210" s="4">
        <v>5</v>
      </c>
      <c r="Y210" s="4">
        <v>9</v>
      </c>
      <c r="Z210" s="4">
        <v>3</v>
      </c>
      <c r="AA210" s="4">
        <v>2</v>
      </c>
      <c r="AB210" s="4">
        <v>0</v>
      </c>
      <c r="AC210" s="4">
        <v>2</v>
      </c>
    </row>
    <row r="211" spans="1:29" x14ac:dyDescent="0.25">
      <c r="A211" s="4">
        <v>288</v>
      </c>
      <c r="B211" s="4" t="s">
        <v>39</v>
      </c>
      <c r="C211" s="4">
        <v>0</v>
      </c>
      <c r="D211" s="4">
        <v>46</v>
      </c>
      <c r="E211" s="4" t="s">
        <v>42</v>
      </c>
      <c r="F211" s="4" t="s">
        <v>48</v>
      </c>
      <c r="G211" s="4" t="s">
        <v>83</v>
      </c>
      <c r="H211" s="4" t="s">
        <v>47</v>
      </c>
      <c r="I211" s="4" t="s">
        <v>98</v>
      </c>
      <c r="J211" s="4" t="s">
        <v>50</v>
      </c>
      <c r="K211" s="4" t="s">
        <v>139</v>
      </c>
      <c r="L211" s="4">
        <v>1</v>
      </c>
      <c r="M211" s="4" t="s">
        <v>33</v>
      </c>
      <c r="N211" s="4" t="s">
        <v>90</v>
      </c>
      <c r="O211" s="4" t="s">
        <v>96</v>
      </c>
      <c r="P211" s="4" t="s">
        <v>97</v>
      </c>
      <c r="Q211" s="4" t="s">
        <v>95</v>
      </c>
      <c r="R211" s="4" t="s">
        <v>39</v>
      </c>
      <c r="S211" s="4">
        <v>0</v>
      </c>
      <c r="T211" s="4">
        <v>9396</v>
      </c>
      <c r="U211" s="4">
        <v>3</v>
      </c>
      <c r="V211" s="4">
        <v>16</v>
      </c>
      <c r="W211" s="4">
        <v>3</v>
      </c>
      <c r="X211" s="4">
        <v>17</v>
      </c>
      <c r="Y211" s="4">
        <v>7</v>
      </c>
      <c r="Z211" s="4">
        <v>4</v>
      </c>
      <c r="AA211" s="4">
        <v>2</v>
      </c>
      <c r="AB211" s="4">
        <v>0</v>
      </c>
      <c r="AC211" s="4">
        <v>3</v>
      </c>
    </row>
    <row r="212" spans="1:29" x14ac:dyDescent="0.25">
      <c r="A212" s="4">
        <v>291</v>
      </c>
      <c r="B212" s="4" t="s">
        <v>32</v>
      </c>
      <c r="C212" s="4">
        <v>1</v>
      </c>
      <c r="D212" s="4">
        <v>32</v>
      </c>
      <c r="E212" s="4" t="s">
        <v>42</v>
      </c>
      <c r="F212" s="4" t="s">
        <v>44</v>
      </c>
      <c r="G212" s="4" t="s">
        <v>83</v>
      </c>
      <c r="H212" s="4" t="s">
        <v>47</v>
      </c>
      <c r="I212" s="4" t="s">
        <v>98</v>
      </c>
      <c r="J212" s="4" t="s">
        <v>37</v>
      </c>
      <c r="K212" s="4" t="s">
        <v>139</v>
      </c>
      <c r="L212" s="4">
        <v>4</v>
      </c>
      <c r="M212" s="4" t="s">
        <v>33</v>
      </c>
      <c r="N212" s="4" t="s">
        <v>93</v>
      </c>
      <c r="O212" s="4" t="s">
        <v>96</v>
      </c>
      <c r="P212" s="4" t="s">
        <v>96</v>
      </c>
      <c r="Q212" s="4" t="s">
        <v>95</v>
      </c>
      <c r="R212" s="4" t="s">
        <v>39</v>
      </c>
      <c r="S212" s="4">
        <v>0</v>
      </c>
      <c r="T212" s="4">
        <v>10400</v>
      </c>
      <c r="U212" s="4">
        <v>3</v>
      </c>
      <c r="V212" s="4">
        <v>11</v>
      </c>
      <c r="W212" s="4">
        <v>2</v>
      </c>
      <c r="X212" s="4">
        <v>14</v>
      </c>
      <c r="Y212" s="4">
        <v>1</v>
      </c>
      <c r="Z212" s="4">
        <v>14</v>
      </c>
      <c r="AA212" s="4">
        <v>8</v>
      </c>
      <c r="AB212" s="4">
        <v>9</v>
      </c>
      <c r="AC212" s="4">
        <v>8</v>
      </c>
    </row>
    <row r="213" spans="1:29" x14ac:dyDescent="0.25">
      <c r="A213" s="4">
        <v>292</v>
      </c>
      <c r="B213" s="4" t="s">
        <v>39</v>
      </c>
      <c r="C213" s="4">
        <v>0</v>
      </c>
      <c r="D213" s="4">
        <v>30</v>
      </c>
      <c r="E213" s="4" t="s">
        <v>42</v>
      </c>
      <c r="F213" s="4" t="s">
        <v>38</v>
      </c>
      <c r="G213" s="4" t="s">
        <v>82</v>
      </c>
      <c r="H213" s="4" t="s">
        <v>35</v>
      </c>
      <c r="I213" s="4" t="s">
        <v>98</v>
      </c>
      <c r="J213" s="4" t="s">
        <v>49</v>
      </c>
      <c r="K213" s="4" t="s">
        <v>139</v>
      </c>
      <c r="L213" s="4">
        <v>1</v>
      </c>
      <c r="M213" s="4" t="s">
        <v>51</v>
      </c>
      <c r="N213" s="4" t="s">
        <v>91</v>
      </c>
      <c r="O213" s="4" t="s">
        <v>95</v>
      </c>
      <c r="P213" s="4" t="s">
        <v>95</v>
      </c>
      <c r="Q213" s="4" t="s">
        <v>95</v>
      </c>
      <c r="R213" s="4" t="s">
        <v>39</v>
      </c>
      <c r="S213" s="4">
        <v>0</v>
      </c>
      <c r="T213" s="4">
        <v>8474</v>
      </c>
      <c r="U213" s="4">
        <v>4</v>
      </c>
      <c r="V213" s="4">
        <v>22</v>
      </c>
      <c r="W213" s="4">
        <v>2</v>
      </c>
      <c r="X213" s="4">
        <v>12</v>
      </c>
      <c r="Y213" s="4">
        <v>1</v>
      </c>
      <c r="Z213" s="4">
        <v>11</v>
      </c>
      <c r="AA213" s="4">
        <v>8</v>
      </c>
      <c r="AB213" s="4">
        <v>5</v>
      </c>
      <c r="AC213" s="4">
        <v>8</v>
      </c>
    </row>
    <row r="214" spans="1:29" x14ac:dyDescent="0.25">
      <c r="A214" s="4">
        <v>293</v>
      </c>
      <c r="B214" s="4" t="s">
        <v>39</v>
      </c>
      <c r="C214" s="4">
        <v>0</v>
      </c>
      <c r="D214" s="4">
        <v>27</v>
      </c>
      <c r="E214" s="4" t="s">
        <v>36</v>
      </c>
      <c r="F214" s="4" t="s">
        <v>38</v>
      </c>
      <c r="G214" s="4" t="s">
        <v>84</v>
      </c>
      <c r="H214" s="4" t="s">
        <v>35</v>
      </c>
      <c r="I214" s="4" t="s">
        <v>98</v>
      </c>
      <c r="J214" s="4" t="s">
        <v>37</v>
      </c>
      <c r="K214" s="4" t="s">
        <v>137</v>
      </c>
      <c r="L214" s="4">
        <v>20</v>
      </c>
      <c r="M214" s="4" t="s">
        <v>40</v>
      </c>
      <c r="N214" s="4" t="s">
        <v>90</v>
      </c>
      <c r="O214" s="4" t="s">
        <v>96</v>
      </c>
      <c r="P214" s="4" t="s">
        <v>95</v>
      </c>
      <c r="Q214" s="4" t="s">
        <v>96</v>
      </c>
      <c r="R214" s="4" t="s">
        <v>39</v>
      </c>
      <c r="S214" s="4">
        <v>0</v>
      </c>
      <c r="T214" s="4">
        <v>9981</v>
      </c>
      <c r="U214" s="4">
        <v>3</v>
      </c>
      <c r="V214" s="4">
        <v>14</v>
      </c>
      <c r="W214" s="4">
        <v>2</v>
      </c>
      <c r="X214" s="4">
        <v>7</v>
      </c>
      <c r="Y214" s="4">
        <v>1</v>
      </c>
      <c r="Z214" s="4">
        <v>7</v>
      </c>
      <c r="AA214" s="4">
        <v>7</v>
      </c>
      <c r="AB214" s="4">
        <v>0</v>
      </c>
      <c r="AC214" s="4">
        <v>7</v>
      </c>
    </row>
    <row r="215" spans="1:29" x14ac:dyDescent="0.25">
      <c r="A215" s="4">
        <v>296</v>
      </c>
      <c r="B215" s="4" t="s">
        <v>39</v>
      </c>
      <c r="C215" s="4">
        <v>0</v>
      </c>
      <c r="D215" s="4">
        <v>51</v>
      </c>
      <c r="E215" s="4" t="s">
        <v>42</v>
      </c>
      <c r="F215" s="4" t="s">
        <v>44</v>
      </c>
      <c r="G215" s="4" t="s">
        <v>83</v>
      </c>
      <c r="H215" s="4" t="s">
        <v>35</v>
      </c>
      <c r="I215" s="4" t="s">
        <v>98</v>
      </c>
      <c r="J215" s="4" t="s">
        <v>54</v>
      </c>
      <c r="K215" s="4" t="s">
        <v>139</v>
      </c>
      <c r="L215" s="4">
        <v>8</v>
      </c>
      <c r="M215" s="4" t="s">
        <v>33</v>
      </c>
      <c r="N215" s="4" t="s">
        <v>91</v>
      </c>
      <c r="O215" s="4" t="s">
        <v>94</v>
      </c>
      <c r="P215" s="4" t="s">
        <v>94</v>
      </c>
      <c r="Q215" s="4" t="s">
        <v>96</v>
      </c>
      <c r="R215" s="4" t="s">
        <v>39</v>
      </c>
      <c r="S215" s="4">
        <v>0</v>
      </c>
      <c r="T215" s="4">
        <v>12490</v>
      </c>
      <c r="U215" s="4">
        <v>3</v>
      </c>
      <c r="V215" s="4">
        <v>16</v>
      </c>
      <c r="W215" s="4">
        <v>5</v>
      </c>
      <c r="X215" s="4">
        <v>16</v>
      </c>
      <c r="Y215" s="4">
        <v>5</v>
      </c>
      <c r="Z215" s="4">
        <v>10</v>
      </c>
      <c r="AA215" s="4">
        <v>9</v>
      </c>
      <c r="AB215" s="4">
        <v>4</v>
      </c>
      <c r="AC215" s="4">
        <v>7</v>
      </c>
    </row>
    <row r="216" spans="1:29" x14ac:dyDescent="0.25">
      <c r="A216" s="4">
        <v>297</v>
      </c>
      <c r="B216" s="4" t="s">
        <v>32</v>
      </c>
      <c r="C216" s="4">
        <v>1</v>
      </c>
      <c r="D216" s="4">
        <v>30</v>
      </c>
      <c r="E216" s="4" t="s">
        <v>36</v>
      </c>
      <c r="F216" s="4" t="s">
        <v>38</v>
      </c>
      <c r="G216" s="4" t="s">
        <v>84</v>
      </c>
      <c r="H216" s="4" t="s">
        <v>56</v>
      </c>
      <c r="I216" s="4" t="s">
        <v>98</v>
      </c>
      <c r="J216" s="4" t="s">
        <v>43</v>
      </c>
      <c r="K216" s="4" t="s">
        <v>138</v>
      </c>
      <c r="L216" s="4">
        <v>3</v>
      </c>
      <c r="M216" s="4" t="s">
        <v>33</v>
      </c>
      <c r="N216" s="4" t="s">
        <v>90</v>
      </c>
      <c r="O216" s="4" t="s">
        <v>96</v>
      </c>
      <c r="P216" s="4" t="s">
        <v>97</v>
      </c>
      <c r="Q216" s="4" t="s">
        <v>95</v>
      </c>
      <c r="R216" s="4" t="s">
        <v>32</v>
      </c>
      <c r="S216" s="4">
        <v>1</v>
      </c>
      <c r="T216" s="4">
        <v>2657</v>
      </c>
      <c r="U216" s="4">
        <v>3</v>
      </c>
      <c r="V216" s="4">
        <v>11</v>
      </c>
      <c r="W216" s="4">
        <v>5</v>
      </c>
      <c r="X216" s="4">
        <v>8</v>
      </c>
      <c r="Y216" s="4">
        <v>5</v>
      </c>
      <c r="Z216" s="4">
        <v>5</v>
      </c>
      <c r="AA216" s="4">
        <v>2</v>
      </c>
      <c r="AB216" s="4">
        <v>0</v>
      </c>
      <c r="AC216" s="4">
        <v>4</v>
      </c>
    </row>
    <row r="217" spans="1:29" x14ac:dyDescent="0.25">
      <c r="A217" s="4">
        <v>298</v>
      </c>
      <c r="B217" s="4" t="s">
        <v>39</v>
      </c>
      <c r="C217" s="4">
        <v>0</v>
      </c>
      <c r="D217" s="4">
        <v>41</v>
      </c>
      <c r="E217" s="4" t="s">
        <v>36</v>
      </c>
      <c r="F217" s="4" t="s">
        <v>38</v>
      </c>
      <c r="G217" s="4" t="s">
        <v>84</v>
      </c>
      <c r="H217" s="4" t="s">
        <v>35</v>
      </c>
      <c r="I217" s="4" t="s">
        <v>98</v>
      </c>
      <c r="J217" s="4" t="s">
        <v>52</v>
      </c>
      <c r="K217" s="4" t="s">
        <v>139</v>
      </c>
      <c r="L217" s="4">
        <v>6</v>
      </c>
      <c r="M217" s="4" t="s">
        <v>33</v>
      </c>
      <c r="N217" s="4" t="s">
        <v>90</v>
      </c>
      <c r="O217" s="4" t="s">
        <v>96</v>
      </c>
      <c r="P217" s="4" t="s">
        <v>96</v>
      </c>
      <c r="Q217" s="4" t="s">
        <v>95</v>
      </c>
      <c r="R217" s="4" t="s">
        <v>32</v>
      </c>
      <c r="S217" s="4">
        <v>1</v>
      </c>
      <c r="T217" s="4">
        <v>13591</v>
      </c>
      <c r="U217" s="4">
        <v>3</v>
      </c>
      <c r="V217" s="4">
        <v>18</v>
      </c>
      <c r="W217" s="4">
        <v>3</v>
      </c>
      <c r="X217" s="4">
        <v>16</v>
      </c>
      <c r="Y217" s="4">
        <v>3</v>
      </c>
      <c r="Z217" s="4">
        <v>1</v>
      </c>
      <c r="AA217" s="4">
        <v>0</v>
      </c>
      <c r="AB217" s="4">
        <v>0</v>
      </c>
      <c r="AC217" s="4">
        <v>0</v>
      </c>
    </row>
    <row r="218" spans="1:29" x14ac:dyDescent="0.25">
      <c r="A218" s="4">
        <v>299</v>
      </c>
      <c r="B218" s="4" t="s">
        <v>32</v>
      </c>
      <c r="C218" s="4">
        <v>1</v>
      </c>
      <c r="D218" s="4">
        <v>30</v>
      </c>
      <c r="E218" s="4" t="s">
        <v>36</v>
      </c>
      <c r="F218" s="4" t="s">
        <v>38</v>
      </c>
      <c r="G218" s="4" t="s">
        <v>83</v>
      </c>
      <c r="H218" s="4" t="s">
        <v>55</v>
      </c>
      <c r="I218" s="4" t="s">
        <v>98</v>
      </c>
      <c r="J218" s="4" t="s">
        <v>37</v>
      </c>
      <c r="K218" s="4" t="s">
        <v>137</v>
      </c>
      <c r="L218" s="4">
        <v>26</v>
      </c>
      <c r="M218" s="4" t="s">
        <v>40</v>
      </c>
      <c r="N218" s="4" t="s">
        <v>91</v>
      </c>
      <c r="O218" s="4" t="s">
        <v>95</v>
      </c>
      <c r="P218" s="4" t="s">
        <v>97</v>
      </c>
      <c r="Q218" s="4" t="s">
        <v>95</v>
      </c>
      <c r="R218" s="4" t="s">
        <v>39</v>
      </c>
      <c r="S218" s="4">
        <v>0</v>
      </c>
      <c r="T218" s="4">
        <v>6696</v>
      </c>
      <c r="U218" s="4">
        <v>3</v>
      </c>
      <c r="V218" s="4">
        <v>15</v>
      </c>
      <c r="W218" s="4">
        <v>5</v>
      </c>
      <c r="X218" s="4">
        <v>9</v>
      </c>
      <c r="Y218" s="4">
        <v>5</v>
      </c>
      <c r="Z218" s="4">
        <v>6</v>
      </c>
      <c r="AA218" s="4">
        <v>3</v>
      </c>
      <c r="AB218" s="4">
        <v>0</v>
      </c>
      <c r="AC218" s="4">
        <v>1</v>
      </c>
    </row>
    <row r="219" spans="1:29" x14ac:dyDescent="0.25">
      <c r="A219" s="4">
        <v>300</v>
      </c>
      <c r="B219" s="4" t="s">
        <v>32</v>
      </c>
      <c r="C219" s="4">
        <v>1</v>
      </c>
      <c r="D219" s="4">
        <v>29</v>
      </c>
      <c r="E219" s="4" t="s">
        <v>42</v>
      </c>
      <c r="F219" s="4" t="s">
        <v>38</v>
      </c>
      <c r="G219" s="4" t="s">
        <v>84</v>
      </c>
      <c r="H219" s="4" t="s">
        <v>56</v>
      </c>
      <c r="I219" s="4" t="s">
        <v>98</v>
      </c>
      <c r="J219" s="4" t="s">
        <v>43</v>
      </c>
      <c r="K219" s="4" t="s">
        <v>138</v>
      </c>
      <c r="L219" s="4">
        <v>1</v>
      </c>
      <c r="M219" s="4" t="s">
        <v>33</v>
      </c>
      <c r="N219" s="4" t="s">
        <v>90</v>
      </c>
      <c r="O219" s="4" t="s">
        <v>95</v>
      </c>
      <c r="P219" s="4" t="s">
        <v>95</v>
      </c>
      <c r="Q219" s="4" t="s">
        <v>96</v>
      </c>
      <c r="R219" s="4" t="s">
        <v>39</v>
      </c>
      <c r="S219" s="4">
        <v>0</v>
      </c>
      <c r="T219" s="4">
        <v>2058</v>
      </c>
      <c r="U219" s="4">
        <v>3</v>
      </c>
      <c r="V219" s="4">
        <v>14</v>
      </c>
      <c r="W219" s="4">
        <v>1</v>
      </c>
      <c r="X219" s="4">
        <v>7</v>
      </c>
      <c r="Y219" s="4">
        <v>0</v>
      </c>
      <c r="Z219" s="4">
        <v>6</v>
      </c>
      <c r="AA219" s="4">
        <v>2</v>
      </c>
      <c r="AB219" s="4">
        <v>1</v>
      </c>
      <c r="AC219" s="4">
        <v>5</v>
      </c>
    </row>
    <row r="220" spans="1:29" x14ac:dyDescent="0.25">
      <c r="A220" s="4">
        <v>302</v>
      </c>
      <c r="B220" s="4" t="s">
        <v>39</v>
      </c>
      <c r="C220" s="4">
        <v>0</v>
      </c>
      <c r="D220" s="4">
        <v>45</v>
      </c>
      <c r="E220" s="4" t="s">
        <v>36</v>
      </c>
      <c r="F220" s="4" t="s">
        <v>38</v>
      </c>
      <c r="G220" s="4" t="s">
        <v>84</v>
      </c>
      <c r="H220" s="4" t="s">
        <v>47</v>
      </c>
      <c r="I220" s="4" t="s">
        <v>98</v>
      </c>
      <c r="J220" s="4" t="s">
        <v>37</v>
      </c>
      <c r="K220" s="4" t="s">
        <v>139</v>
      </c>
      <c r="L220" s="4">
        <v>6</v>
      </c>
      <c r="M220" s="4" t="s">
        <v>51</v>
      </c>
      <c r="N220" s="4" t="s">
        <v>91</v>
      </c>
      <c r="O220" s="4" t="s">
        <v>96</v>
      </c>
      <c r="P220" s="4" t="s">
        <v>96</v>
      </c>
      <c r="Q220" s="4" t="s">
        <v>96</v>
      </c>
      <c r="R220" s="4" t="s">
        <v>39</v>
      </c>
      <c r="S220" s="4">
        <v>0</v>
      </c>
      <c r="T220" s="4">
        <v>8865</v>
      </c>
      <c r="U220" s="4">
        <v>3</v>
      </c>
      <c r="V220" s="4">
        <v>12</v>
      </c>
      <c r="W220" s="4">
        <v>2</v>
      </c>
      <c r="X220" s="4">
        <v>23</v>
      </c>
      <c r="Y220" s="4">
        <v>6</v>
      </c>
      <c r="Z220" s="4">
        <v>19</v>
      </c>
      <c r="AA220" s="4">
        <v>7</v>
      </c>
      <c r="AB220" s="4">
        <v>12</v>
      </c>
      <c r="AC220" s="4">
        <v>8</v>
      </c>
    </row>
    <row r="221" spans="1:29" x14ac:dyDescent="0.25">
      <c r="A221" s="4">
        <v>303</v>
      </c>
      <c r="B221" s="4" t="s">
        <v>39</v>
      </c>
      <c r="C221" s="4">
        <v>0</v>
      </c>
      <c r="D221" s="4">
        <v>54</v>
      </c>
      <c r="E221" s="4" t="s">
        <v>36</v>
      </c>
      <c r="F221" s="4" t="s">
        <v>44</v>
      </c>
      <c r="G221" s="4" t="s">
        <v>84</v>
      </c>
      <c r="H221" s="4" t="s">
        <v>55</v>
      </c>
      <c r="I221" s="4" t="s">
        <v>98</v>
      </c>
      <c r="J221" s="4" t="s">
        <v>37</v>
      </c>
      <c r="K221" s="4" t="s">
        <v>137</v>
      </c>
      <c r="L221" s="4">
        <v>3</v>
      </c>
      <c r="M221" s="4" t="s">
        <v>33</v>
      </c>
      <c r="N221" s="4" t="s">
        <v>90</v>
      </c>
      <c r="O221" s="4" t="s">
        <v>96</v>
      </c>
      <c r="P221" s="4" t="s">
        <v>97</v>
      </c>
      <c r="Q221" s="4" t="s">
        <v>96</v>
      </c>
      <c r="R221" s="4" t="s">
        <v>39</v>
      </c>
      <c r="S221" s="4">
        <v>0</v>
      </c>
      <c r="T221" s="4">
        <v>5940</v>
      </c>
      <c r="U221" s="4">
        <v>3</v>
      </c>
      <c r="V221" s="4">
        <v>14</v>
      </c>
      <c r="W221" s="4">
        <v>4</v>
      </c>
      <c r="X221" s="4">
        <v>16</v>
      </c>
      <c r="Y221" s="4">
        <v>2</v>
      </c>
      <c r="Z221" s="4">
        <v>6</v>
      </c>
      <c r="AA221" s="4">
        <v>2</v>
      </c>
      <c r="AB221" s="4">
        <v>0</v>
      </c>
      <c r="AC221" s="4">
        <v>5</v>
      </c>
    </row>
    <row r="222" spans="1:29" x14ac:dyDescent="0.25">
      <c r="A222" s="4">
        <v>304</v>
      </c>
      <c r="B222" s="4" t="s">
        <v>39</v>
      </c>
      <c r="C222" s="4">
        <v>0</v>
      </c>
      <c r="D222" s="4">
        <v>36</v>
      </c>
      <c r="E222" s="4" t="s">
        <v>42</v>
      </c>
      <c r="F222" s="4" t="s">
        <v>38</v>
      </c>
      <c r="G222" s="4" t="s">
        <v>81</v>
      </c>
      <c r="H222" s="4" t="s">
        <v>35</v>
      </c>
      <c r="I222" s="4" t="s">
        <v>98</v>
      </c>
      <c r="J222" s="4" t="s">
        <v>46</v>
      </c>
      <c r="K222" s="4" t="s">
        <v>137</v>
      </c>
      <c r="L222" s="4">
        <v>5</v>
      </c>
      <c r="M222" s="4" t="s">
        <v>33</v>
      </c>
      <c r="N222" s="4" t="s">
        <v>90</v>
      </c>
      <c r="O222" s="4" t="s">
        <v>96</v>
      </c>
      <c r="P222" s="4" t="s">
        <v>94</v>
      </c>
      <c r="Q222" s="4" t="s">
        <v>96</v>
      </c>
      <c r="R222" s="4" t="s">
        <v>39</v>
      </c>
      <c r="S222" s="4">
        <v>0</v>
      </c>
      <c r="T222" s="4">
        <v>5914</v>
      </c>
      <c r="U222" s="4">
        <v>3</v>
      </c>
      <c r="V222" s="4">
        <v>16</v>
      </c>
      <c r="W222" s="4">
        <v>3</v>
      </c>
      <c r="X222" s="4">
        <v>16</v>
      </c>
      <c r="Y222" s="4">
        <v>8</v>
      </c>
      <c r="Z222" s="4">
        <v>13</v>
      </c>
      <c r="AA222" s="4">
        <v>11</v>
      </c>
      <c r="AB222" s="4">
        <v>3</v>
      </c>
      <c r="AC222" s="4">
        <v>7</v>
      </c>
    </row>
    <row r="223" spans="1:29" x14ac:dyDescent="0.25">
      <c r="A223" s="4">
        <v>305</v>
      </c>
      <c r="B223" s="4" t="s">
        <v>39</v>
      </c>
      <c r="C223" s="4">
        <v>0</v>
      </c>
      <c r="D223" s="4">
        <v>33</v>
      </c>
      <c r="E223" s="4" t="s">
        <v>36</v>
      </c>
      <c r="F223" s="4" t="s">
        <v>44</v>
      </c>
      <c r="G223" s="4" t="s">
        <v>83</v>
      </c>
      <c r="H223" s="4" t="s">
        <v>47</v>
      </c>
      <c r="I223" s="4" t="s">
        <v>98</v>
      </c>
      <c r="J223" s="4" t="s">
        <v>43</v>
      </c>
      <c r="K223" s="4" t="s">
        <v>138</v>
      </c>
      <c r="L223" s="4">
        <v>4</v>
      </c>
      <c r="M223" s="4" t="s">
        <v>33</v>
      </c>
      <c r="N223" s="4" t="s">
        <v>91</v>
      </c>
      <c r="O223" s="4" t="s">
        <v>95</v>
      </c>
      <c r="P223" s="4" t="s">
        <v>94</v>
      </c>
      <c r="Q223" s="4" t="s">
        <v>96</v>
      </c>
      <c r="R223" s="4" t="s">
        <v>39</v>
      </c>
      <c r="S223" s="4">
        <v>0</v>
      </c>
      <c r="T223" s="4">
        <v>2622</v>
      </c>
      <c r="U223" s="4">
        <v>4</v>
      </c>
      <c r="V223" s="4">
        <v>21</v>
      </c>
      <c r="W223" s="4">
        <v>3</v>
      </c>
      <c r="X223" s="4">
        <v>7</v>
      </c>
      <c r="Y223" s="4">
        <v>6</v>
      </c>
      <c r="Z223" s="4">
        <v>3</v>
      </c>
      <c r="AA223" s="4">
        <v>2</v>
      </c>
      <c r="AB223" s="4">
        <v>1</v>
      </c>
      <c r="AC223" s="4">
        <v>1</v>
      </c>
    </row>
    <row r="224" spans="1:29" x14ac:dyDescent="0.25">
      <c r="A224" s="4">
        <v>306</v>
      </c>
      <c r="B224" s="4" t="s">
        <v>39</v>
      </c>
      <c r="C224" s="4">
        <v>0</v>
      </c>
      <c r="D224" s="4">
        <v>37</v>
      </c>
      <c r="E224" s="4" t="s">
        <v>42</v>
      </c>
      <c r="F224" s="4" t="s">
        <v>48</v>
      </c>
      <c r="G224" s="4" t="s">
        <v>84</v>
      </c>
      <c r="H224" s="4" t="s">
        <v>45</v>
      </c>
      <c r="I224" s="4" t="s">
        <v>98</v>
      </c>
      <c r="J224" s="4" t="s">
        <v>54</v>
      </c>
      <c r="K224" s="4" t="s">
        <v>139</v>
      </c>
      <c r="L224" s="4">
        <v>11</v>
      </c>
      <c r="M224" s="4" t="s">
        <v>40</v>
      </c>
      <c r="N224" s="4" t="s">
        <v>90</v>
      </c>
      <c r="O224" s="4" t="s">
        <v>94</v>
      </c>
      <c r="P224" s="4" t="s">
        <v>96</v>
      </c>
      <c r="Q224" s="4" t="s">
        <v>95</v>
      </c>
      <c r="R224" s="4" t="s">
        <v>32</v>
      </c>
      <c r="S224" s="4">
        <v>1</v>
      </c>
      <c r="T224" s="4">
        <v>12185</v>
      </c>
      <c r="U224" s="4">
        <v>3</v>
      </c>
      <c r="V224" s="4">
        <v>14</v>
      </c>
      <c r="W224" s="4">
        <v>1</v>
      </c>
      <c r="X224" s="4">
        <v>10</v>
      </c>
      <c r="Y224" s="4">
        <v>1</v>
      </c>
      <c r="Z224" s="4">
        <v>10</v>
      </c>
      <c r="AA224" s="4">
        <v>8</v>
      </c>
      <c r="AB224" s="4">
        <v>0</v>
      </c>
      <c r="AC224" s="4">
        <v>7</v>
      </c>
    </row>
    <row r="225" spans="1:29" x14ac:dyDescent="0.25">
      <c r="A225" s="4">
        <v>307</v>
      </c>
      <c r="B225" s="4" t="s">
        <v>39</v>
      </c>
      <c r="C225" s="4">
        <v>0</v>
      </c>
      <c r="D225" s="4">
        <v>38</v>
      </c>
      <c r="E225" s="4" t="s">
        <v>42</v>
      </c>
      <c r="F225" s="4" t="s">
        <v>48</v>
      </c>
      <c r="G225" s="4" t="s">
        <v>84</v>
      </c>
      <c r="H225" s="4" t="s">
        <v>35</v>
      </c>
      <c r="I225" s="4" t="s">
        <v>98</v>
      </c>
      <c r="J225" s="4" t="s">
        <v>37</v>
      </c>
      <c r="K225" s="4" t="s">
        <v>139</v>
      </c>
      <c r="L225" s="4">
        <v>3</v>
      </c>
      <c r="M225" s="4" t="s">
        <v>33</v>
      </c>
      <c r="N225" s="4" t="s">
        <v>90</v>
      </c>
      <c r="O225" s="4" t="s">
        <v>97</v>
      </c>
      <c r="P225" s="4" t="s">
        <v>95</v>
      </c>
      <c r="Q225" s="4" t="s">
        <v>95</v>
      </c>
      <c r="R225" s="4" t="s">
        <v>39</v>
      </c>
      <c r="S225" s="4">
        <v>0</v>
      </c>
      <c r="T225" s="4">
        <v>10609</v>
      </c>
      <c r="U225" s="4">
        <v>3</v>
      </c>
      <c r="V225" s="4">
        <v>12</v>
      </c>
      <c r="W225" s="4">
        <v>6</v>
      </c>
      <c r="X225" s="4">
        <v>17</v>
      </c>
      <c r="Y225" s="4">
        <v>0</v>
      </c>
      <c r="Z225" s="4">
        <v>16</v>
      </c>
      <c r="AA225" s="4">
        <v>10</v>
      </c>
      <c r="AB225" s="4">
        <v>5</v>
      </c>
      <c r="AC225" s="4">
        <v>13</v>
      </c>
    </row>
    <row r="226" spans="1:29" x14ac:dyDescent="0.25">
      <c r="A226" s="4">
        <v>308</v>
      </c>
      <c r="B226" s="4" t="s">
        <v>39</v>
      </c>
      <c r="C226" s="4">
        <v>0</v>
      </c>
      <c r="D226" s="4">
        <v>31</v>
      </c>
      <c r="E226" s="4" t="s">
        <v>42</v>
      </c>
      <c r="F226" s="4" t="s">
        <v>44</v>
      </c>
      <c r="G226" s="4" t="s">
        <v>83</v>
      </c>
      <c r="H226" s="4" t="s">
        <v>47</v>
      </c>
      <c r="I226" s="4" t="s">
        <v>98</v>
      </c>
      <c r="J226" s="4" t="s">
        <v>49</v>
      </c>
      <c r="K226" s="4" t="s">
        <v>137</v>
      </c>
      <c r="L226" s="4">
        <v>1</v>
      </c>
      <c r="M226" s="4" t="s">
        <v>51</v>
      </c>
      <c r="N226" s="4" t="s">
        <v>93</v>
      </c>
      <c r="O226" s="4" t="s">
        <v>95</v>
      </c>
      <c r="P226" s="4" t="s">
        <v>95</v>
      </c>
      <c r="Q226" s="4" t="s">
        <v>96</v>
      </c>
      <c r="R226" s="4" t="s">
        <v>39</v>
      </c>
      <c r="S226" s="4">
        <v>0</v>
      </c>
      <c r="T226" s="4">
        <v>4345</v>
      </c>
      <c r="U226" s="4">
        <v>3</v>
      </c>
      <c r="V226" s="4">
        <v>12</v>
      </c>
      <c r="W226" s="4">
        <v>2</v>
      </c>
      <c r="X226" s="4">
        <v>6</v>
      </c>
      <c r="Y226" s="4">
        <v>0</v>
      </c>
      <c r="Z226" s="4">
        <v>5</v>
      </c>
      <c r="AA226" s="4">
        <v>4</v>
      </c>
      <c r="AB226" s="4">
        <v>1</v>
      </c>
      <c r="AC226" s="4">
        <v>4</v>
      </c>
    </row>
    <row r="227" spans="1:29" x14ac:dyDescent="0.25">
      <c r="A227" s="4">
        <v>309</v>
      </c>
      <c r="B227" s="4" t="s">
        <v>39</v>
      </c>
      <c r="C227" s="4">
        <v>0</v>
      </c>
      <c r="D227" s="4">
        <v>59</v>
      </c>
      <c r="E227" s="4" t="s">
        <v>42</v>
      </c>
      <c r="F227" s="4" t="s">
        <v>44</v>
      </c>
      <c r="G227" s="4" t="s">
        <v>84</v>
      </c>
      <c r="H227" s="4" t="s">
        <v>35</v>
      </c>
      <c r="I227" s="4" t="s">
        <v>98</v>
      </c>
      <c r="J227" s="4" t="s">
        <v>43</v>
      </c>
      <c r="K227" s="4" t="s">
        <v>138</v>
      </c>
      <c r="L227" s="4">
        <v>3</v>
      </c>
      <c r="M227" s="4" t="s">
        <v>33</v>
      </c>
      <c r="N227" s="4" t="s">
        <v>91</v>
      </c>
      <c r="O227" s="4" t="s">
        <v>95</v>
      </c>
      <c r="P227" s="4" t="s">
        <v>96</v>
      </c>
      <c r="Q227" s="4" t="s">
        <v>97</v>
      </c>
      <c r="R227" s="4" t="s">
        <v>39</v>
      </c>
      <c r="S227" s="4">
        <v>0</v>
      </c>
      <c r="T227" s="4">
        <v>2177</v>
      </c>
      <c r="U227" s="4">
        <v>3</v>
      </c>
      <c r="V227" s="4">
        <v>17</v>
      </c>
      <c r="W227" s="4">
        <v>6</v>
      </c>
      <c r="X227" s="4">
        <v>7</v>
      </c>
      <c r="Y227" s="4">
        <v>3</v>
      </c>
      <c r="Z227" s="4">
        <v>1</v>
      </c>
      <c r="AA227" s="4">
        <v>0</v>
      </c>
      <c r="AB227" s="4">
        <v>0</v>
      </c>
      <c r="AC227" s="4">
        <v>0</v>
      </c>
    </row>
    <row r="228" spans="1:29" x14ac:dyDescent="0.25">
      <c r="A228" s="4">
        <v>311</v>
      </c>
      <c r="B228" s="4" t="s">
        <v>39</v>
      </c>
      <c r="C228" s="4">
        <v>0</v>
      </c>
      <c r="D228" s="4">
        <v>37</v>
      </c>
      <c r="E228" s="4" t="s">
        <v>42</v>
      </c>
      <c r="F228" s="4" t="s">
        <v>48</v>
      </c>
      <c r="G228" s="4" t="s">
        <v>83</v>
      </c>
      <c r="H228" s="4" t="s">
        <v>55</v>
      </c>
      <c r="I228" s="4" t="s">
        <v>98</v>
      </c>
      <c r="J228" s="4" t="s">
        <v>53</v>
      </c>
      <c r="K228" s="4" t="s">
        <v>138</v>
      </c>
      <c r="L228" s="4">
        <v>4</v>
      </c>
      <c r="M228" s="4" t="s">
        <v>40</v>
      </c>
      <c r="N228" s="4" t="s">
        <v>90</v>
      </c>
      <c r="O228" s="4" t="s">
        <v>97</v>
      </c>
      <c r="P228" s="4" t="s">
        <v>96</v>
      </c>
      <c r="Q228" s="4" t="s">
        <v>95</v>
      </c>
      <c r="R228" s="4" t="s">
        <v>39</v>
      </c>
      <c r="S228" s="4">
        <v>0</v>
      </c>
      <c r="T228" s="4">
        <v>2793</v>
      </c>
      <c r="U228" s="4">
        <v>3</v>
      </c>
      <c r="V228" s="4">
        <v>17</v>
      </c>
      <c r="W228" s="4">
        <v>2</v>
      </c>
      <c r="X228" s="4">
        <v>13</v>
      </c>
      <c r="Y228" s="4">
        <v>4</v>
      </c>
      <c r="Z228" s="4">
        <v>9</v>
      </c>
      <c r="AA228" s="4">
        <v>8</v>
      </c>
      <c r="AB228" s="4">
        <v>5</v>
      </c>
      <c r="AC228" s="4">
        <v>8</v>
      </c>
    </row>
    <row r="229" spans="1:29" x14ac:dyDescent="0.25">
      <c r="A229" s="4">
        <v>312</v>
      </c>
      <c r="B229" s="4" t="s">
        <v>39</v>
      </c>
      <c r="C229" s="4">
        <v>0</v>
      </c>
      <c r="D229" s="4">
        <v>29</v>
      </c>
      <c r="E229" s="4" t="s">
        <v>36</v>
      </c>
      <c r="F229" s="4" t="s">
        <v>44</v>
      </c>
      <c r="G229" s="4" t="s">
        <v>82</v>
      </c>
      <c r="H229" s="4" t="s">
        <v>47</v>
      </c>
      <c r="I229" s="4" t="s">
        <v>98</v>
      </c>
      <c r="J229" s="4" t="s">
        <v>37</v>
      </c>
      <c r="K229" s="4" t="s">
        <v>139</v>
      </c>
      <c r="L229" s="4">
        <v>1</v>
      </c>
      <c r="M229" s="4" t="s">
        <v>40</v>
      </c>
      <c r="N229" s="4" t="s">
        <v>90</v>
      </c>
      <c r="O229" s="4" t="s">
        <v>94</v>
      </c>
      <c r="P229" s="4" t="s">
        <v>96</v>
      </c>
      <c r="Q229" s="4" t="s">
        <v>96</v>
      </c>
      <c r="R229" s="4" t="s">
        <v>39</v>
      </c>
      <c r="S229" s="4">
        <v>0</v>
      </c>
      <c r="T229" s="4">
        <v>7918</v>
      </c>
      <c r="U229" s="4">
        <v>3</v>
      </c>
      <c r="V229" s="4">
        <v>14</v>
      </c>
      <c r="W229" s="4">
        <v>5</v>
      </c>
      <c r="X229" s="4">
        <v>11</v>
      </c>
      <c r="Y229" s="4">
        <v>1</v>
      </c>
      <c r="Z229" s="4">
        <v>11</v>
      </c>
      <c r="AA229" s="4">
        <v>10</v>
      </c>
      <c r="AB229" s="4">
        <v>4</v>
      </c>
      <c r="AC229" s="4">
        <v>1</v>
      </c>
    </row>
    <row r="230" spans="1:29" x14ac:dyDescent="0.25">
      <c r="A230" s="4">
        <v>314</v>
      </c>
      <c r="B230" s="4" t="s">
        <v>39</v>
      </c>
      <c r="C230" s="4">
        <v>0</v>
      </c>
      <c r="D230" s="4">
        <v>35</v>
      </c>
      <c r="E230" s="4" t="s">
        <v>36</v>
      </c>
      <c r="F230" s="4" t="s">
        <v>38</v>
      </c>
      <c r="G230" s="4" t="s">
        <v>84</v>
      </c>
      <c r="H230" s="4" t="s">
        <v>55</v>
      </c>
      <c r="I230" s="4" t="s">
        <v>98</v>
      </c>
      <c r="J230" s="4" t="s">
        <v>37</v>
      </c>
      <c r="K230" s="4" t="s">
        <v>139</v>
      </c>
      <c r="L230" s="4">
        <v>1</v>
      </c>
      <c r="M230" s="4" t="s">
        <v>40</v>
      </c>
      <c r="N230" s="4" t="s">
        <v>90</v>
      </c>
      <c r="O230" s="4" t="s">
        <v>95</v>
      </c>
      <c r="P230" s="4" t="s">
        <v>95</v>
      </c>
      <c r="Q230" s="4" t="s">
        <v>97</v>
      </c>
      <c r="R230" s="4" t="s">
        <v>39</v>
      </c>
      <c r="S230" s="4">
        <v>0</v>
      </c>
      <c r="T230" s="4">
        <v>8789</v>
      </c>
      <c r="U230" s="4">
        <v>3</v>
      </c>
      <c r="V230" s="4">
        <v>14</v>
      </c>
      <c r="W230" s="4">
        <v>3</v>
      </c>
      <c r="X230" s="4">
        <v>10</v>
      </c>
      <c r="Y230" s="4">
        <v>1</v>
      </c>
      <c r="Z230" s="4">
        <v>10</v>
      </c>
      <c r="AA230" s="4">
        <v>7</v>
      </c>
      <c r="AB230" s="4">
        <v>0</v>
      </c>
      <c r="AC230" s="4">
        <v>8</v>
      </c>
    </row>
    <row r="231" spans="1:29" x14ac:dyDescent="0.25">
      <c r="A231" s="4">
        <v>315</v>
      </c>
      <c r="B231" s="4" t="s">
        <v>32</v>
      </c>
      <c r="C231" s="4">
        <v>1</v>
      </c>
      <c r="D231" s="4">
        <v>29</v>
      </c>
      <c r="E231" s="4" t="s">
        <v>42</v>
      </c>
      <c r="F231" s="4" t="s">
        <v>38</v>
      </c>
      <c r="G231" s="4" t="s">
        <v>82</v>
      </c>
      <c r="H231" s="4" t="s">
        <v>47</v>
      </c>
      <c r="I231" s="4" t="s">
        <v>98</v>
      </c>
      <c r="J231" s="4" t="s">
        <v>43</v>
      </c>
      <c r="K231" s="4" t="s">
        <v>138</v>
      </c>
      <c r="L231" s="4">
        <v>18</v>
      </c>
      <c r="M231" s="4" t="s">
        <v>33</v>
      </c>
      <c r="N231" s="4" t="s">
        <v>91</v>
      </c>
      <c r="O231" s="4" t="s">
        <v>95</v>
      </c>
      <c r="P231" s="4" t="s">
        <v>96</v>
      </c>
      <c r="Q231" s="4" t="s">
        <v>95</v>
      </c>
      <c r="R231" s="4" t="s">
        <v>32</v>
      </c>
      <c r="S231" s="4">
        <v>1</v>
      </c>
      <c r="T231" s="4">
        <v>2389</v>
      </c>
      <c r="U231" s="4">
        <v>3</v>
      </c>
      <c r="V231" s="4">
        <v>13</v>
      </c>
      <c r="W231" s="4">
        <v>3</v>
      </c>
      <c r="X231" s="4">
        <v>4</v>
      </c>
      <c r="Y231" s="4">
        <v>1</v>
      </c>
      <c r="Z231" s="4">
        <v>4</v>
      </c>
      <c r="AA231" s="4">
        <v>3</v>
      </c>
      <c r="AB231" s="4">
        <v>0</v>
      </c>
      <c r="AC231" s="4">
        <v>1</v>
      </c>
    </row>
    <row r="232" spans="1:29" x14ac:dyDescent="0.25">
      <c r="A232" s="4">
        <v>316</v>
      </c>
      <c r="B232" s="4" t="s">
        <v>39</v>
      </c>
      <c r="C232" s="4">
        <v>0</v>
      </c>
      <c r="D232" s="4">
        <v>52</v>
      </c>
      <c r="E232" s="4" t="s">
        <v>36</v>
      </c>
      <c r="F232" s="4" t="s">
        <v>38</v>
      </c>
      <c r="G232" s="4" t="s">
        <v>84</v>
      </c>
      <c r="H232" s="4" t="s">
        <v>35</v>
      </c>
      <c r="I232" s="4" t="s">
        <v>98</v>
      </c>
      <c r="J232" s="4" t="s">
        <v>46</v>
      </c>
      <c r="K232" s="4" t="s">
        <v>138</v>
      </c>
      <c r="L232" s="4">
        <v>2</v>
      </c>
      <c r="M232" s="4" t="s">
        <v>33</v>
      </c>
      <c r="N232" s="4" t="s">
        <v>91</v>
      </c>
      <c r="O232" s="4" t="s">
        <v>95</v>
      </c>
      <c r="P232" s="4" t="s">
        <v>96</v>
      </c>
      <c r="Q232" s="4" t="s">
        <v>94</v>
      </c>
      <c r="R232" s="4" t="s">
        <v>39</v>
      </c>
      <c r="S232" s="4">
        <v>0</v>
      </c>
      <c r="T232" s="4">
        <v>3212</v>
      </c>
      <c r="U232" s="4">
        <v>3</v>
      </c>
      <c r="V232" s="4">
        <v>15</v>
      </c>
      <c r="W232" s="4">
        <v>3</v>
      </c>
      <c r="X232" s="4">
        <v>6</v>
      </c>
      <c r="Y232" s="4">
        <v>7</v>
      </c>
      <c r="Z232" s="4">
        <v>2</v>
      </c>
      <c r="AA232" s="4">
        <v>2</v>
      </c>
      <c r="AB232" s="4">
        <v>2</v>
      </c>
      <c r="AC232" s="4">
        <v>2</v>
      </c>
    </row>
    <row r="233" spans="1:29" x14ac:dyDescent="0.25">
      <c r="A233" s="4">
        <v>319</v>
      </c>
      <c r="B233" s="4" t="s">
        <v>39</v>
      </c>
      <c r="C233" s="4">
        <v>0</v>
      </c>
      <c r="D233" s="4">
        <v>42</v>
      </c>
      <c r="E233" s="4" t="s">
        <v>42</v>
      </c>
      <c r="F233" s="4" t="s">
        <v>44</v>
      </c>
      <c r="G233" s="4" t="s">
        <v>81</v>
      </c>
      <c r="H233" s="4" t="s">
        <v>56</v>
      </c>
      <c r="I233" s="4" t="s">
        <v>98</v>
      </c>
      <c r="J233" s="4" t="s">
        <v>52</v>
      </c>
      <c r="K233" s="4" t="s">
        <v>141</v>
      </c>
      <c r="L233" s="4">
        <v>4</v>
      </c>
      <c r="M233" s="4" t="s">
        <v>33</v>
      </c>
      <c r="N233" s="4" t="s">
        <v>90</v>
      </c>
      <c r="O233" s="4" t="s">
        <v>95</v>
      </c>
      <c r="P233" s="4" t="s">
        <v>96</v>
      </c>
      <c r="Q233" s="4" t="s">
        <v>96</v>
      </c>
      <c r="R233" s="4" t="s">
        <v>39</v>
      </c>
      <c r="S233" s="4">
        <v>0</v>
      </c>
      <c r="T233" s="4">
        <v>19232</v>
      </c>
      <c r="U233" s="4">
        <v>3</v>
      </c>
      <c r="V233" s="4">
        <v>11</v>
      </c>
      <c r="W233" s="4">
        <v>3</v>
      </c>
      <c r="X233" s="4">
        <v>22</v>
      </c>
      <c r="Y233" s="4">
        <v>1</v>
      </c>
      <c r="Z233" s="4">
        <v>22</v>
      </c>
      <c r="AA233" s="4">
        <v>17</v>
      </c>
      <c r="AB233" s="4">
        <v>11</v>
      </c>
      <c r="AC233" s="4">
        <v>15</v>
      </c>
    </row>
    <row r="234" spans="1:29" x14ac:dyDescent="0.25">
      <c r="A234" s="4">
        <v>321</v>
      </c>
      <c r="B234" s="4" t="s">
        <v>39</v>
      </c>
      <c r="C234" s="4">
        <v>0</v>
      </c>
      <c r="D234" s="4">
        <v>59</v>
      </c>
      <c r="E234" s="4" t="s">
        <v>42</v>
      </c>
      <c r="F234" s="4" t="s">
        <v>44</v>
      </c>
      <c r="G234" s="4" t="s">
        <v>81</v>
      </c>
      <c r="H234" s="4" t="s">
        <v>47</v>
      </c>
      <c r="I234" s="4" t="s">
        <v>98</v>
      </c>
      <c r="J234" s="4" t="s">
        <v>57</v>
      </c>
      <c r="K234" s="4" t="s">
        <v>138</v>
      </c>
      <c r="L234" s="4">
        <v>6</v>
      </c>
      <c r="M234" s="4" t="s">
        <v>33</v>
      </c>
      <c r="N234" s="4" t="s">
        <v>90</v>
      </c>
      <c r="O234" s="4" t="s">
        <v>94</v>
      </c>
      <c r="P234" s="4" t="s">
        <v>95</v>
      </c>
      <c r="Q234" s="4" t="s">
        <v>96</v>
      </c>
      <c r="R234" s="4" t="s">
        <v>39</v>
      </c>
      <c r="S234" s="4">
        <v>0</v>
      </c>
      <c r="T234" s="4">
        <v>2267</v>
      </c>
      <c r="U234" s="4">
        <v>3</v>
      </c>
      <c r="V234" s="4">
        <v>17</v>
      </c>
      <c r="W234" s="4">
        <v>2</v>
      </c>
      <c r="X234" s="4">
        <v>7</v>
      </c>
      <c r="Y234" s="4">
        <v>8</v>
      </c>
      <c r="Z234" s="4">
        <v>2</v>
      </c>
      <c r="AA234" s="4">
        <v>2</v>
      </c>
      <c r="AB234" s="4">
        <v>2</v>
      </c>
      <c r="AC234" s="4">
        <v>2</v>
      </c>
    </row>
    <row r="235" spans="1:29" x14ac:dyDescent="0.25">
      <c r="A235" s="4">
        <v>323</v>
      </c>
      <c r="B235" s="4" t="s">
        <v>39</v>
      </c>
      <c r="C235" s="4">
        <v>0</v>
      </c>
      <c r="D235" s="4">
        <v>50</v>
      </c>
      <c r="E235" s="4" t="s">
        <v>36</v>
      </c>
      <c r="F235" s="4" t="s">
        <v>48</v>
      </c>
      <c r="G235" s="4" t="s">
        <v>83</v>
      </c>
      <c r="H235" s="4" t="s">
        <v>47</v>
      </c>
      <c r="I235" s="4" t="s">
        <v>98</v>
      </c>
      <c r="J235" s="4" t="s">
        <v>52</v>
      </c>
      <c r="K235" s="4" t="s">
        <v>141</v>
      </c>
      <c r="L235" s="4">
        <v>1</v>
      </c>
      <c r="M235" s="4" t="s">
        <v>33</v>
      </c>
      <c r="N235" s="4" t="s">
        <v>90</v>
      </c>
      <c r="O235" s="4" t="s">
        <v>96</v>
      </c>
      <c r="P235" s="4" t="s">
        <v>96</v>
      </c>
      <c r="Q235" s="4" t="s">
        <v>95</v>
      </c>
      <c r="R235" s="4" t="s">
        <v>39</v>
      </c>
      <c r="S235" s="4">
        <v>0</v>
      </c>
      <c r="T235" s="4">
        <v>19517</v>
      </c>
      <c r="U235" s="4">
        <v>3</v>
      </c>
      <c r="V235" s="4">
        <v>11</v>
      </c>
      <c r="W235" s="4">
        <v>3</v>
      </c>
      <c r="X235" s="4">
        <v>32</v>
      </c>
      <c r="Y235" s="4">
        <v>3</v>
      </c>
      <c r="Z235" s="4">
        <v>7</v>
      </c>
      <c r="AA235" s="4">
        <v>0</v>
      </c>
      <c r="AB235" s="4">
        <v>0</v>
      </c>
      <c r="AC235" s="4">
        <v>6</v>
      </c>
    </row>
    <row r="236" spans="1:29" x14ac:dyDescent="0.25">
      <c r="A236" s="4">
        <v>325</v>
      </c>
      <c r="B236" s="4" t="s">
        <v>32</v>
      </c>
      <c r="C236" s="4">
        <v>1</v>
      </c>
      <c r="D236" s="4">
        <v>33</v>
      </c>
      <c r="E236" s="4" t="s">
        <v>42</v>
      </c>
      <c r="F236" s="4" t="s">
        <v>44</v>
      </c>
      <c r="G236" s="4" t="s">
        <v>84</v>
      </c>
      <c r="H236" s="4" t="s">
        <v>47</v>
      </c>
      <c r="I236" s="4" t="s">
        <v>98</v>
      </c>
      <c r="J236" s="4" t="s">
        <v>46</v>
      </c>
      <c r="K236" s="4" t="s">
        <v>138</v>
      </c>
      <c r="L236" s="4">
        <v>14</v>
      </c>
      <c r="M236" s="4" t="s">
        <v>33</v>
      </c>
      <c r="N236" s="4" t="s">
        <v>90</v>
      </c>
      <c r="O236" s="4" t="s">
        <v>95</v>
      </c>
      <c r="P236" s="4" t="s">
        <v>96</v>
      </c>
      <c r="Q236" s="4" t="s">
        <v>95</v>
      </c>
      <c r="R236" s="4" t="s">
        <v>32</v>
      </c>
      <c r="S236" s="4">
        <v>1</v>
      </c>
      <c r="T236" s="4">
        <v>2436</v>
      </c>
      <c r="U236" s="4">
        <v>3</v>
      </c>
      <c r="V236" s="4">
        <v>13</v>
      </c>
      <c r="W236" s="4">
        <v>2</v>
      </c>
      <c r="X236" s="4">
        <v>8</v>
      </c>
      <c r="Y236" s="4">
        <v>5</v>
      </c>
      <c r="Z236" s="4">
        <v>5</v>
      </c>
      <c r="AA236" s="4">
        <v>4</v>
      </c>
      <c r="AB236" s="4">
        <v>0</v>
      </c>
      <c r="AC236" s="4">
        <v>4</v>
      </c>
    </row>
    <row r="237" spans="1:29" x14ac:dyDescent="0.25">
      <c r="A237" s="4">
        <v>327</v>
      </c>
      <c r="B237" s="4" t="s">
        <v>39</v>
      </c>
      <c r="C237" s="4">
        <v>0</v>
      </c>
      <c r="D237" s="4">
        <v>43</v>
      </c>
      <c r="E237" s="4" t="s">
        <v>36</v>
      </c>
      <c r="F237" s="4" t="s">
        <v>44</v>
      </c>
      <c r="G237" s="4" t="s">
        <v>84</v>
      </c>
      <c r="H237" s="4" t="s">
        <v>55</v>
      </c>
      <c r="I237" s="4" t="s">
        <v>98</v>
      </c>
      <c r="J237" s="4" t="s">
        <v>52</v>
      </c>
      <c r="K237" s="4" t="s">
        <v>140</v>
      </c>
      <c r="L237" s="4">
        <v>16</v>
      </c>
      <c r="M237" s="4" t="s">
        <v>33</v>
      </c>
      <c r="N237" s="4" t="s">
        <v>90</v>
      </c>
      <c r="O237" s="4" t="s">
        <v>96</v>
      </c>
      <c r="P237" s="4" t="s">
        <v>96</v>
      </c>
      <c r="Q237" s="4" t="s">
        <v>95</v>
      </c>
      <c r="R237" s="4" t="s">
        <v>32</v>
      </c>
      <c r="S237" s="4">
        <v>1</v>
      </c>
      <c r="T237" s="4">
        <v>16064</v>
      </c>
      <c r="U237" s="4">
        <v>4</v>
      </c>
      <c r="V237" s="4">
        <v>22</v>
      </c>
      <c r="W237" s="4">
        <v>3</v>
      </c>
      <c r="X237" s="4">
        <v>22</v>
      </c>
      <c r="Y237" s="4">
        <v>5</v>
      </c>
      <c r="Z237" s="4">
        <v>17</v>
      </c>
      <c r="AA237" s="4">
        <v>13</v>
      </c>
      <c r="AB237" s="4">
        <v>1</v>
      </c>
      <c r="AC237" s="4">
        <v>9</v>
      </c>
    </row>
    <row r="238" spans="1:29" x14ac:dyDescent="0.25">
      <c r="A238" s="4">
        <v>328</v>
      </c>
      <c r="B238" s="4" t="s">
        <v>32</v>
      </c>
      <c r="C238" s="4">
        <v>1</v>
      </c>
      <c r="D238" s="4">
        <v>33</v>
      </c>
      <c r="E238" s="4" t="s">
        <v>36</v>
      </c>
      <c r="F238" s="4" t="s">
        <v>44</v>
      </c>
      <c r="G238" s="4" t="s">
        <v>81</v>
      </c>
      <c r="H238" s="4" t="s">
        <v>35</v>
      </c>
      <c r="I238" s="4" t="s">
        <v>98</v>
      </c>
      <c r="J238" s="4" t="s">
        <v>46</v>
      </c>
      <c r="K238" s="4" t="s">
        <v>138</v>
      </c>
      <c r="L238" s="4">
        <v>2</v>
      </c>
      <c r="M238" s="4" t="s">
        <v>33</v>
      </c>
      <c r="N238" s="4" t="s">
        <v>90</v>
      </c>
      <c r="O238" s="4" t="s">
        <v>97</v>
      </c>
      <c r="P238" s="4" t="s">
        <v>97</v>
      </c>
      <c r="Q238" s="4" t="s">
        <v>97</v>
      </c>
      <c r="R238" s="4" t="s">
        <v>39</v>
      </c>
      <c r="S238" s="4">
        <v>0</v>
      </c>
      <c r="T238" s="4">
        <v>2707</v>
      </c>
      <c r="U238" s="4">
        <v>4</v>
      </c>
      <c r="V238" s="4">
        <v>20</v>
      </c>
      <c r="W238" s="4">
        <v>3</v>
      </c>
      <c r="X238" s="4">
        <v>13</v>
      </c>
      <c r="Y238" s="4">
        <v>7</v>
      </c>
      <c r="Z238" s="4">
        <v>9</v>
      </c>
      <c r="AA238" s="4">
        <v>7</v>
      </c>
      <c r="AB238" s="4">
        <v>1</v>
      </c>
      <c r="AC238" s="4">
        <v>7</v>
      </c>
    </row>
    <row r="239" spans="1:29" x14ac:dyDescent="0.25">
      <c r="A239" s="4">
        <v>329</v>
      </c>
      <c r="B239" s="4" t="s">
        <v>39</v>
      </c>
      <c r="C239" s="4">
        <v>0</v>
      </c>
      <c r="D239" s="4">
        <v>52</v>
      </c>
      <c r="E239" s="4" t="s">
        <v>42</v>
      </c>
      <c r="F239" s="4" t="s">
        <v>38</v>
      </c>
      <c r="G239" s="4" t="s">
        <v>83</v>
      </c>
      <c r="H239" s="4" t="s">
        <v>35</v>
      </c>
      <c r="I239" s="4" t="s">
        <v>98</v>
      </c>
      <c r="J239" s="4" t="s">
        <v>52</v>
      </c>
      <c r="K239" s="4" t="s">
        <v>141</v>
      </c>
      <c r="L239" s="4">
        <v>2</v>
      </c>
      <c r="M239" s="4" t="s">
        <v>51</v>
      </c>
      <c r="N239" s="4" t="s">
        <v>91</v>
      </c>
      <c r="O239" s="4" t="s">
        <v>97</v>
      </c>
      <c r="P239" s="4" t="s">
        <v>95</v>
      </c>
      <c r="Q239" s="4" t="s">
        <v>96</v>
      </c>
      <c r="R239" s="4" t="s">
        <v>32</v>
      </c>
      <c r="S239" s="4">
        <v>1</v>
      </c>
      <c r="T239" s="4">
        <v>19068</v>
      </c>
      <c r="U239" s="4">
        <v>3</v>
      </c>
      <c r="V239" s="4">
        <v>18</v>
      </c>
      <c r="W239" s="4">
        <v>2</v>
      </c>
      <c r="X239" s="4">
        <v>33</v>
      </c>
      <c r="Y239" s="4">
        <v>1</v>
      </c>
      <c r="Z239" s="4">
        <v>33</v>
      </c>
      <c r="AA239" s="4">
        <v>7</v>
      </c>
      <c r="AB239" s="4">
        <v>15</v>
      </c>
      <c r="AC239" s="4">
        <v>12</v>
      </c>
    </row>
    <row r="240" spans="1:29" x14ac:dyDescent="0.25">
      <c r="A240" s="4">
        <v>330</v>
      </c>
      <c r="B240" s="4" t="s">
        <v>39</v>
      </c>
      <c r="C240" s="4">
        <v>0</v>
      </c>
      <c r="D240" s="4">
        <v>32</v>
      </c>
      <c r="E240" s="4" t="s">
        <v>36</v>
      </c>
      <c r="F240" s="4" t="s">
        <v>44</v>
      </c>
      <c r="G240" s="4" t="s">
        <v>81</v>
      </c>
      <c r="H240" s="4" t="s">
        <v>35</v>
      </c>
      <c r="I240" s="4" t="s">
        <v>98</v>
      </c>
      <c r="J240" s="4" t="s">
        <v>53</v>
      </c>
      <c r="K240" s="4" t="s">
        <v>138</v>
      </c>
      <c r="L240" s="4">
        <v>4</v>
      </c>
      <c r="M240" s="4" t="s">
        <v>33</v>
      </c>
      <c r="N240" s="4" t="s">
        <v>90</v>
      </c>
      <c r="O240" s="4" t="s">
        <v>95</v>
      </c>
      <c r="P240" s="4" t="s">
        <v>94</v>
      </c>
      <c r="Q240" s="4" t="s">
        <v>97</v>
      </c>
      <c r="R240" s="4" t="s">
        <v>39</v>
      </c>
      <c r="S240" s="4">
        <v>0</v>
      </c>
      <c r="T240" s="4">
        <v>3931</v>
      </c>
      <c r="U240" s="4">
        <v>3</v>
      </c>
      <c r="V240" s="4">
        <v>11</v>
      </c>
      <c r="W240" s="4">
        <v>5</v>
      </c>
      <c r="X240" s="4">
        <v>6</v>
      </c>
      <c r="Y240" s="4">
        <v>2</v>
      </c>
      <c r="Z240" s="4">
        <v>4</v>
      </c>
      <c r="AA240" s="4">
        <v>3</v>
      </c>
      <c r="AB240" s="4">
        <v>1</v>
      </c>
      <c r="AC240" s="4">
        <v>2</v>
      </c>
    </row>
    <row r="241" spans="1:29" x14ac:dyDescent="0.25">
      <c r="A241" s="4">
        <v>331</v>
      </c>
      <c r="B241" s="4" t="s">
        <v>32</v>
      </c>
      <c r="C241" s="4">
        <v>1</v>
      </c>
      <c r="D241" s="4">
        <v>32</v>
      </c>
      <c r="E241" s="4" t="s">
        <v>42</v>
      </c>
      <c r="F241" s="4" t="s">
        <v>38</v>
      </c>
      <c r="G241" s="4" t="s">
        <v>84</v>
      </c>
      <c r="H241" s="4" t="s">
        <v>35</v>
      </c>
      <c r="I241" s="4" t="s">
        <v>98</v>
      </c>
      <c r="J241" s="4" t="s">
        <v>46</v>
      </c>
      <c r="K241" s="4" t="s">
        <v>138</v>
      </c>
      <c r="L241" s="4">
        <v>1</v>
      </c>
      <c r="M241" s="4" t="s">
        <v>33</v>
      </c>
      <c r="N241" s="4" t="s">
        <v>91</v>
      </c>
      <c r="O241" s="4" t="s">
        <v>96</v>
      </c>
      <c r="P241" s="4" t="s">
        <v>95</v>
      </c>
      <c r="Q241" s="4" t="s">
        <v>96</v>
      </c>
      <c r="R241" s="4" t="s">
        <v>32</v>
      </c>
      <c r="S241" s="4">
        <v>1</v>
      </c>
      <c r="T241" s="4">
        <v>3730</v>
      </c>
      <c r="U241" s="4">
        <v>3</v>
      </c>
      <c r="V241" s="4">
        <v>14</v>
      </c>
      <c r="W241" s="4">
        <v>2</v>
      </c>
      <c r="X241" s="4">
        <v>4</v>
      </c>
      <c r="Y241" s="4">
        <v>0</v>
      </c>
      <c r="Z241" s="4">
        <v>3</v>
      </c>
      <c r="AA241" s="4">
        <v>2</v>
      </c>
      <c r="AB241" s="4">
        <v>1</v>
      </c>
      <c r="AC241" s="4">
        <v>2</v>
      </c>
    </row>
    <row r="242" spans="1:29" x14ac:dyDescent="0.25">
      <c r="A242" s="4">
        <v>332</v>
      </c>
      <c r="B242" s="4" t="s">
        <v>39</v>
      </c>
      <c r="C242" s="4">
        <v>0</v>
      </c>
      <c r="D242" s="4">
        <v>39</v>
      </c>
      <c r="E242" s="4" t="s">
        <v>36</v>
      </c>
      <c r="F242" s="4" t="s">
        <v>48</v>
      </c>
      <c r="G242" s="4" t="s">
        <v>83</v>
      </c>
      <c r="H242" s="4" t="s">
        <v>47</v>
      </c>
      <c r="I242" s="4" t="s">
        <v>98</v>
      </c>
      <c r="J242" s="4" t="s">
        <v>46</v>
      </c>
      <c r="K242" s="4" t="s">
        <v>138</v>
      </c>
      <c r="L242" s="4">
        <v>1</v>
      </c>
      <c r="M242" s="4" t="s">
        <v>33</v>
      </c>
      <c r="N242" s="4" t="s">
        <v>90</v>
      </c>
      <c r="O242" s="4" t="s">
        <v>95</v>
      </c>
      <c r="P242" s="4" t="s">
        <v>95</v>
      </c>
      <c r="Q242" s="4" t="s">
        <v>95</v>
      </c>
      <c r="R242" s="4" t="s">
        <v>39</v>
      </c>
      <c r="S242" s="4">
        <v>0</v>
      </c>
      <c r="T242" s="4">
        <v>2232</v>
      </c>
      <c r="U242" s="4">
        <v>3</v>
      </c>
      <c r="V242" s="4">
        <v>14</v>
      </c>
      <c r="W242" s="4">
        <v>1</v>
      </c>
      <c r="X242" s="4">
        <v>7</v>
      </c>
      <c r="Y242" s="4">
        <v>7</v>
      </c>
      <c r="Z242" s="4">
        <v>3</v>
      </c>
      <c r="AA242" s="4">
        <v>2</v>
      </c>
      <c r="AB242" s="4">
        <v>1</v>
      </c>
      <c r="AC242" s="4">
        <v>2</v>
      </c>
    </row>
    <row r="243" spans="1:29" x14ac:dyDescent="0.25">
      <c r="A243" s="4">
        <v>333</v>
      </c>
      <c r="B243" s="4" t="s">
        <v>39</v>
      </c>
      <c r="C243" s="4">
        <v>0</v>
      </c>
      <c r="D243" s="4">
        <v>32</v>
      </c>
      <c r="E243" s="4" t="s">
        <v>42</v>
      </c>
      <c r="F243" s="4" t="s">
        <v>44</v>
      </c>
      <c r="G243" s="4" t="s">
        <v>83</v>
      </c>
      <c r="H243" s="4" t="s">
        <v>55</v>
      </c>
      <c r="I243" s="4" t="s">
        <v>98</v>
      </c>
      <c r="J243" s="4" t="s">
        <v>37</v>
      </c>
      <c r="K243" s="4" t="s">
        <v>137</v>
      </c>
      <c r="L243" s="4">
        <v>26</v>
      </c>
      <c r="M243" s="4" t="s">
        <v>51</v>
      </c>
      <c r="N243" s="4" t="s">
        <v>90</v>
      </c>
      <c r="O243" s="4" t="s">
        <v>95</v>
      </c>
      <c r="P243" s="4" t="s">
        <v>96</v>
      </c>
      <c r="Q243" s="4" t="s">
        <v>97</v>
      </c>
      <c r="R243" s="4" t="s">
        <v>39</v>
      </c>
      <c r="S243" s="4">
        <v>0</v>
      </c>
      <c r="T243" s="4">
        <v>4465</v>
      </c>
      <c r="U243" s="4">
        <v>3</v>
      </c>
      <c r="V243" s="4">
        <v>18</v>
      </c>
      <c r="W243" s="4">
        <v>2</v>
      </c>
      <c r="X243" s="4">
        <v>4</v>
      </c>
      <c r="Y243" s="4">
        <v>0</v>
      </c>
      <c r="Z243" s="4">
        <v>3</v>
      </c>
      <c r="AA243" s="4">
        <v>2</v>
      </c>
      <c r="AB243" s="4">
        <v>2</v>
      </c>
      <c r="AC243" s="4">
        <v>2</v>
      </c>
    </row>
    <row r="244" spans="1:29" x14ac:dyDescent="0.25">
      <c r="A244" s="4">
        <v>334</v>
      </c>
      <c r="B244" s="4" t="s">
        <v>39</v>
      </c>
      <c r="C244" s="4">
        <v>0</v>
      </c>
      <c r="D244" s="4">
        <v>41</v>
      </c>
      <c r="E244" s="4" t="s">
        <v>42</v>
      </c>
      <c r="F244" s="4" t="s">
        <v>48</v>
      </c>
      <c r="G244" s="4" t="s">
        <v>81</v>
      </c>
      <c r="H244" s="4" t="s">
        <v>35</v>
      </c>
      <c r="I244" s="4" t="s">
        <v>98</v>
      </c>
      <c r="J244" s="4" t="s">
        <v>43</v>
      </c>
      <c r="K244" s="4" t="s">
        <v>137</v>
      </c>
      <c r="L244" s="4">
        <v>19</v>
      </c>
      <c r="M244" s="4" t="s">
        <v>33</v>
      </c>
      <c r="N244" s="4" t="s">
        <v>90</v>
      </c>
      <c r="O244" s="4" t="s">
        <v>95</v>
      </c>
      <c r="P244" s="4" t="s">
        <v>97</v>
      </c>
      <c r="Q244" s="4" t="s">
        <v>97</v>
      </c>
      <c r="R244" s="4" t="s">
        <v>39</v>
      </c>
      <c r="S244" s="4">
        <v>0</v>
      </c>
      <c r="T244" s="4">
        <v>3072</v>
      </c>
      <c r="U244" s="4">
        <v>3</v>
      </c>
      <c r="V244" s="4">
        <v>16</v>
      </c>
      <c r="W244" s="4">
        <v>2</v>
      </c>
      <c r="X244" s="4">
        <v>17</v>
      </c>
      <c r="Y244" s="4">
        <v>2</v>
      </c>
      <c r="Z244" s="4">
        <v>1</v>
      </c>
      <c r="AA244" s="4">
        <v>0</v>
      </c>
      <c r="AB244" s="4">
        <v>0</v>
      </c>
      <c r="AC244" s="4">
        <v>0</v>
      </c>
    </row>
    <row r="245" spans="1:29" x14ac:dyDescent="0.25">
      <c r="A245" s="4">
        <v>335</v>
      </c>
      <c r="B245" s="4" t="s">
        <v>39</v>
      </c>
      <c r="C245" s="4">
        <v>0</v>
      </c>
      <c r="D245" s="4">
        <v>40</v>
      </c>
      <c r="E245" s="4" t="s">
        <v>42</v>
      </c>
      <c r="F245" s="4" t="s">
        <v>48</v>
      </c>
      <c r="G245" s="4" t="s">
        <v>81</v>
      </c>
      <c r="H245" s="4" t="s">
        <v>56</v>
      </c>
      <c r="I245" s="4" t="s">
        <v>98</v>
      </c>
      <c r="J245" s="4" t="s">
        <v>43</v>
      </c>
      <c r="K245" s="4" t="s">
        <v>137</v>
      </c>
      <c r="L245" s="4">
        <v>24</v>
      </c>
      <c r="M245" s="4" t="s">
        <v>33</v>
      </c>
      <c r="N245" s="4" t="s">
        <v>90</v>
      </c>
      <c r="O245" s="4" t="s">
        <v>97</v>
      </c>
      <c r="P245" s="4" t="s">
        <v>96</v>
      </c>
      <c r="Q245" s="4" t="s">
        <v>97</v>
      </c>
      <c r="R245" s="4" t="s">
        <v>39</v>
      </c>
      <c r="S245" s="4">
        <v>0</v>
      </c>
      <c r="T245" s="4">
        <v>3319</v>
      </c>
      <c r="U245" s="4">
        <v>3</v>
      </c>
      <c r="V245" s="4">
        <v>17</v>
      </c>
      <c r="W245" s="4">
        <v>3</v>
      </c>
      <c r="X245" s="4">
        <v>9</v>
      </c>
      <c r="Y245" s="4">
        <v>1</v>
      </c>
      <c r="Z245" s="4">
        <v>9</v>
      </c>
      <c r="AA245" s="4">
        <v>8</v>
      </c>
      <c r="AB245" s="4">
        <v>4</v>
      </c>
      <c r="AC245" s="4">
        <v>7</v>
      </c>
    </row>
    <row r="246" spans="1:29" x14ac:dyDescent="0.25">
      <c r="A246" s="4">
        <v>336</v>
      </c>
      <c r="B246" s="4" t="s">
        <v>39</v>
      </c>
      <c r="C246" s="4">
        <v>0</v>
      </c>
      <c r="D246" s="4">
        <v>45</v>
      </c>
      <c r="E246" s="4" t="s">
        <v>42</v>
      </c>
      <c r="F246" s="4" t="s">
        <v>44</v>
      </c>
      <c r="G246" s="4" t="s">
        <v>84</v>
      </c>
      <c r="H246" s="4" t="s">
        <v>45</v>
      </c>
      <c r="I246" s="4" t="s">
        <v>98</v>
      </c>
      <c r="J246" s="4" t="s">
        <v>52</v>
      </c>
      <c r="K246" s="4" t="s">
        <v>141</v>
      </c>
      <c r="L246" s="4">
        <v>1</v>
      </c>
      <c r="M246" s="4" t="s">
        <v>33</v>
      </c>
      <c r="N246" s="4" t="s">
        <v>92</v>
      </c>
      <c r="O246" s="4" t="s">
        <v>95</v>
      </c>
      <c r="P246" s="4" t="s">
        <v>96</v>
      </c>
      <c r="Q246" s="4" t="s">
        <v>95</v>
      </c>
      <c r="R246" s="4" t="s">
        <v>39</v>
      </c>
      <c r="S246" s="4">
        <v>0</v>
      </c>
      <c r="T246" s="4">
        <v>19202</v>
      </c>
      <c r="U246" s="4">
        <v>3</v>
      </c>
      <c r="V246" s="4">
        <v>11</v>
      </c>
      <c r="W246" s="4">
        <v>2</v>
      </c>
      <c r="X246" s="4">
        <v>25</v>
      </c>
      <c r="Y246" s="4">
        <v>0</v>
      </c>
      <c r="Z246" s="4">
        <v>24</v>
      </c>
      <c r="AA246" s="4">
        <v>0</v>
      </c>
      <c r="AB246" s="4">
        <v>1</v>
      </c>
      <c r="AC246" s="4">
        <v>7</v>
      </c>
    </row>
    <row r="247" spans="1:29" x14ac:dyDescent="0.25">
      <c r="A247" s="4">
        <v>337</v>
      </c>
      <c r="B247" s="4" t="s">
        <v>39</v>
      </c>
      <c r="C247" s="4">
        <v>0</v>
      </c>
      <c r="D247" s="4">
        <v>31</v>
      </c>
      <c r="E247" s="4" t="s">
        <v>42</v>
      </c>
      <c r="F247" s="4" t="s">
        <v>48</v>
      </c>
      <c r="G247" s="4" t="s">
        <v>83</v>
      </c>
      <c r="H247" s="4" t="s">
        <v>47</v>
      </c>
      <c r="I247" s="4" t="s">
        <v>98</v>
      </c>
      <c r="J247" s="4" t="s">
        <v>54</v>
      </c>
      <c r="K247" s="4" t="s">
        <v>139</v>
      </c>
      <c r="L247" s="4">
        <v>3</v>
      </c>
      <c r="M247" s="4" t="s">
        <v>40</v>
      </c>
      <c r="N247" s="4" t="s">
        <v>90</v>
      </c>
      <c r="O247" s="4" t="s">
        <v>94</v>
      </c>
      <c r="P247" s="4" t="s">
        <v>95</v>
      </c>
      <c r="Q247" s="4" t="s">
        <v>97</v>
      </c>
      <c r="R247" s="4" t="s">
        <v>39</v>
      </c>
      <c r="S247" s="4">
        <v>0</v>
      </c>
      <c r="T247" s="4">
        <v>13675</v>
      </c>
      <c r="U247" s="4">
        <v>3</v>
      </c>
      <c r="V247" s="4">
        <v>12</v>
      </c>
      <c r="W247" s="4">
        <v>3</v>
      </c>
      <c r="X247" s="4">
        <v>9</v>
      </c>
      <c r="Y247" s="4">
        <v>9</v>
      </c>
      <c r="Z247" s="4">
        <v>2</v>
      </c>
      <c r="AA247" s="4">
        <v>2</v>
      </c>
      <c r="AB247" s="4">
        <v>2</v>
      </c>
      <c r="AC247" s="4">
        <v>2</v>
      </c>
    </row>
    <row r="248" spans="1:29" x14ac:dyDescent="0.25">
      <c r="A248" s="4">
        <v>338</v>
      </c>
      <c r="B248" s="4" t="s">
        <v>39</v>
      </c>
      <c r="C248" s="4">
        <v>0</v>
      </c>
      <c r="D248" s="4">
        <v>33</v>
      </c>
      <c r="E248" s="4" t="s">
        <v>36</v>
      </c>
      <c r="F248" s="4" t="s">
        <v>44</v>
      </c>
      <c r="G248" s="4" t="s">
        <v>83</v>
      </c>
      <c r="H248" s="4" t="s">
        <v>35</v>
      </c>
      <c r="I248" s="4" t="s">
        <v>98</v>
      </c>
      <c r="J248" s="4" t="s">
        <v>43</v>
      </c>
      <c r="K248" s="4" t="s">
        <v>138</v>
      </c>
      <c r="L248" s="4">
        <v>5</v>
      </c>
      <c r="M248" s="4" t="s">
        <v>33</v>
      </c>
      <c r="N248" s="4" t="s">
        <v>91</v>
      </c>
      <c r="O248" s="4" t="s">
        <v>95</v>
      </c>
      <c r="P248" s="4" t="s">
        <v>96</v>
      </c>
      <c r="Q248" s="4" t="s">
        <v>95</v>
      </c>
      <c r="R248" s="4" t="s">
        <v>39</v>
      </c>
      <c r="S248" s="4">
        <v>0</v>
      </c>
      <c r="T248" s="4">
        <v>2911</v>
      </c>
      <c r="U248" s="4">
        <v>3</v>
      </c>
      <c r="V248" s="4">
        <v>13</v>
      </c>
      <c r="W248" s="4">
        <v>2</v>
      </c>
      <c r="X248" s="4">
        <v>2</v>
      </c>
      <c r="Y248" s="4">
        <v>1</v>
      </c>
      <c r="Z248" s="4">
        <v>2</v>
      </c>
      <c r="AA248" s="4">
        <v>2</v>
      </c>
      <c r="AB248" s="4">
        <v>0</v>
      </c>
      <c r="AC248" s="4">
        <v>2</v>
      </c>
    </row>
    <row r="249" spans="1:29" x14ac:dyDescent="0.25">
      <c r="A249" s="4">
        <v>339</v>
      </c>
      <c r="B249" s="4" t="s">
        <v>39</v>
      </c>
      <c r="C249" s="4">
        <v>0</v>
      </c>
      <c r="D249" s="4">
        <v>34</v>
      </c>
      <c r="E249" s="4" t="s">
        <v>42</v>
      </c>
      <c r="F249" s="4" t="s">
        <v>44</v>
      </c>
      <c r="G249" s="4" t="s">
        <v>83</v>
      </c>
      <c r="H249" s="4" t="s">
        <v>35</v>
      </c>
      <c r="I249" s="4" t="s">
        <v>98</v>
      </c>
      <c r="J249" s="4" t="s">
        <v>49</v>
      </c>
      <c r="K249" s="4" t="s">
        <v>137</v>
      </c>
      <c r="L249" s="4">
        <v>2</v>
      </c>
      <c r="M249" s="4" t="s">
        <v>33</v>
      </c>
      <c r="N249" s="4" t="s">
        <v>91</v>
      </c>
      <c r="O249" s="4" t="s">
        <v>96</v>
      </c>
      <c r="P249" s="4" t="s">
        <v>97</v>
      </c>
      <c r="Q249" s="4" t="s">
        <v>94</v>
      </c>
      <c r="R249" s="4" t="s">
        <v>39</v>
      </c>
      <c r="S249" s="4">
        <v>0</v>
      </c>
      <c r="T249" s="4">
        <v>5957</v>
      </c>
      <c r="U249" s="4">
        <v>3</v>
      </c>
      <c r="V249" s="4">
        <v>13</v>
      </c>
      <c r="W249" s="4">
        <v>3</v>
      </c>
      <c r="X249" s="4">
        <v>13</v>
      </c>
      <c r="Y249" s="4">
        <v>6</v>
      </c>
      <c r="Z249" s="4">
        <v>11</v>
      </c>
      <c r="AA249" s="4">
        <v>9</v>
      </c>
      <c r="AB249" s="4">
        <v>5</v>
      </c>
      <c r="AC249" s="4">
        <v>9</v>
      </c>
    </row>
    <row r="250" spans="1:29" x14ac:dyDescent="0.25">
      <c r="A250" s="4">
        <v>340</v>
      </c>
      <c r="B250" s="4" t="s">
        <v>39</v>
      </c>
      <c r="C250" s="4">
        <v>0</v>
      </c>
      <c r="D250" s="4">
        <v>37</v>
      </c>
      <c r="E250" s="4" t="s">
        <v>36</v>
      </c>
      <c r="F250" s="4" t="s">
        <v>44</v>
      </c>
      <c r="G250" s="4" t="s">
        <v>81</v>
      </c>
      <c r="H250" s="4" t="s">
        <v>47</v>
      </c>
      <c r="I250" s="4" t="s">
        <v>98</v>
      </c>
      <c r="J250" s="4" t="s">
        <v>43</v>
      </c>
      <c r="K250" s="4" t="s">
        <v>138</v>
      </c>
      <c r="L250" s="4">
        <v>1</v>
      </c>
      <c r="M250" s="4" t="s">
        <v>33</v>
      </c>
      <c r="N250" s="4" t="s">
        <v>91</v>
      </c>
      <c r="O250" s="4" t="s">
        <v>95</v>
      </c>
      <c r="P250" s="4" t="s">
        <v>97</v>
      </c>
      <c r="Q250" s="4" t="s">
        <v>97</v>
      </c>
      <c r="R250" s="4" t="s">
        <v>39</v>
      </c>
      <c r="S250" s="4">
        <v>0</v>
      </c>
      <c r="T250" s="4">
        <v>3920</v>
      </c>
      <c r="U250" s="4">
        <v>3</v>
      </c>
      <c r="V250" s="4">
        <v>14</v>
      </c>
      <c r="W250" s="4">
        <v>2</v>
      </c>
      <c r="X250" s="4">
        <v>17</v>
      </c>
      <c r="Y250" s="4">
        <v>2</v>
      </c>
      <c r="Z250" s="4">
        <v>3</v>
      </c>
      <c r="AA250" s="4">
        <v>1</v>
      </c>
      <c r="AB250" s="4">
        <v>0</v>
      </c>
      <c r="AC250" s="4">
        <v>2</v>
      </c>
    </row>
    <row r="251" spans="1:29" x14ac:dyDescent="0.25">
      <c r="A251" s="4">
        <v>341</v>
      </c>
      <c r="B251" s="4" t="s">
        <v>39</v>
      </c>
      <c r="C251" s="4">
        <v>0</v>
      </c>
      <c r="D251" s="4">
        <v>45</v>
      </c>
      <c r="E251" s="4" t="s">
        <v>42</v>
      </c>
      <c r="F251" s="4" t="s">
        <v>44</v>
      </c>
      <c r="G251" s="4" t="s">
        <v>83</v>
      </c>
      <c r="H251" s="4" t="s">
        <v>35</v>
      </c>
      <c r="I251" s="4" t="s">
        <v>98</v>
      </c>
      <c r="J251" s="4" t="s">
        <v>49</v>
      </c>
      <c r="K251" s="4" t="s">
        <v>137</v>
      </c>
      <c r="L251" s="4">
        <v>7</v>
      </c>
      <c r="M251" s="4" t="s">
        <v>40</v>
      </c>
      <c r="N251" s="4" t="s">
        <v>92</v>
      </c>
      <c r="O251" s="4" t="s">
        <v>97</v>
      </c>
      <c r="P251" s="4" t="s">
        <v>95</v>
      </c>
      <c r="Q251" s="4" t="s">
        <v>96</v>
      </c>
      <c r="R251" s="4" t="s">
        <v>39</v>
      </c>
      <c r="S251" s="4">
        <v>0</v>
      </c>
      <c r="T251" s="4">
        <v>6434</v>
      </c>
      <c r="U251" s="4">
        <v>3</v>
      </c>
      <c r="V251" s="4">
        <v>17</v>
      </c>
      <c r="W251" s="4">
        <v>1</v>
      </c>
      <c r="X251" s="4">
        <v>9</v>
      </c>
      <c r="Y251" s="4">
        <v>4</v>
      </c>
      <c r="Z251" s="4">
        <v>3</v>
      </c>
      <c r="AA251" s="4">
        <v>2</v>
      </c>
      <c r="AB251" s="4">
        <v>0</v>
      </c>
      <c r="AC251" s="4">
        <v>2</v>
      </c>
    </row>
    <row r="252" spans="1:29" x14ac:dyDescent="0.25">
      <c r="A252" s="4">
        <v>342</v>
      </c>
      <c r="B252" s="4" t="s">
        <v>32</v>
      </c>
      <c r="C252" s="4">
        <v>1</v>
      </c>
      <c r="D252" s="4">
        <v>37</v>
      </c>
      <c r="E252" s="4" t="s">
        <v>42</v>
      </c>
      <c r="F252" s="4" t="s">
        <v>48</v>
      </c>
      <c r="G252" s="4" t="s">
        <v>84</v>
      </c>
      <c r="H252" s="4" t="s">
        <v>47</v>
      </c>
      <c r="I252" s="4" t="s">
        <v>98</v>
      </c>
      <c r="J252" s="4" t="s">
        <v>49</v>
      </c>
      <c r="K252" s="4" t="s">
        <v>139</v>
      </c>
      <c r="L252" s="4">
        <v>10</v>
      </c>
      <c r="M252" s="4" t="s">
        <v>40</v>
      </c>
      <c r="N252" s="4" t="s">
        <v>90</v>
      </c>
      <c r="O252" s="4" t="s">
        <v>97</v>
      </c>
      <c r="P252" s="4" t="s">
        <v>95</v>
      </c>
      <c r="Q252" s="4" t="s">
        <v>94</v>
      </c>
      <c r="R252" s="4" t="s">
        <v>39</v>
      </c>
      <c r="S252" s="4">
        <v>0</v>
      </c>
      <c r="T252" s="4">
        <v>10048</v>
      </c>
      <c r="U252" s="4">
        <v>3</v>
      </c>
      <c r="V252" s="4">
        <v>11</v>
      </c>
      <c r="W252" s="4">
        <v>5</v>
      </c>
      <c r="X252" s="4">
        <v>17</v>
      </c>
      <c r="Y252" s="4">
        <v>6</v>
      </c>
      <c r="Z252" s="4">
        <v>1</v>
      </c>
      <c r="AA252" s="4">
        <v>0</v>
      </c>
      <c r="AB252" s="4">
        <v>0</v>
      </c>
      <c r="AC252" s="4">
        <v>0</v>
      </c>
    </row>
    <row r="253" spans="1:29" x14ac:dyDescent="0.25">
      <c r="A253" s="4">
        <v>343</v>
      </c>
      <c r="B253" s="4" t="s">
        <v>39</v>
      </c>
      <c r="C253" s="4">
        <v>0</v>
      </c>
      <c r="D253" s="4">
        <v>39</v>
      </c>
      <c r="E253" s="4" t="s">
        <v>36</v>
      </c>
      <c r="F253" s="4" t="s">
        <v>38</v>
      </c>
      <c r="G253" s="4" t="s">
        <v>83</v>
      </c>
      <c r="H253" s="4" t="s">
        <v>56</v>
      </c>
      <c r="I253" s="4" t="s">
        <v>98</v>
      </c>
      <c r="J253" s="4" t="s">
        <v>50</v>
      </c>
      <c r="K253" s="4" t="s">
        <v>139</v>
      </c>
      <c r="L253" s="4">
        <v>2</v>
      </c>
      <c r="M253" s="4" t="s">
        <v>40</v>
      </c>
      <c r="N253" s="4" t="s">
        <v>90</v>
      </c>
      <c r="O253" s="4" t="s">
        <v>95</v>
      </c>
      <c r="P253" s="4" t="s">
        <v>95</v>
      </c>
      <c r="Q253" s="4" t="s">
        <v>96</v>
      </c>
      <c r="R253" s="4" t="s">
        <v>39</v>
      </c>
      <c r="S253" s="4">
        <v>0</v>
      </c>
      <c r="T253" s="4">
        <v>10938</v>
      </c>
      <c r="U253" s="4">
        <v>4</v>
      </c>
      <c r="V253" s="4">
        <v>25</v>
      </c>
      <c r="W253" s="4">
        <v>1</v>
      </c>
      <c r="X253" s="4">
        <v>20</v>
      </c>
      <c r="Y253" s="4">
        <v>0</v>
      </c>
      <c r="Z253" s="4">
        <v>19</v>
      </c>
      <c r="AA253" s="4">
        <v>6</v>
      </c>
      <c r="AB253" s="4">
        <v>11</v>
      </c>
      <c r="AC253" s="4">
        <v>8</v>
      </c>
    </row>
    <row r="254" spans="1:29" x14ac:dyDescent="0.25">
      <c r="A254" s="4">
        <v>346</v>
      </c>
      <c r="B254" s="4" t="s">
        <v>39</v>
      </c>
      <c r="C254" s="4">
        <v>0</v>
      </c>
      <c r="D254" s="4">
        <v>29</v>
      </c>
      <c r="E254" s="4" t="s">
        <v>42</v>
      </c>
      <c r="F254" s="4" t="s">
        <v>38</v>
      </c>
      <c r="G254" s="4" t="s">
        <v>84</v>
      </c>
      <c r="H254" s="4" t="s">
        <v>35</v>
      </c>
      <c r="I254" s="4" t="s">
        <v>98</v>
      </c>
      <c r="J254" s="4" t="s">
        <v>43</v>
      </c>
      <c r="K254" s="4" t="s">
        <v>138</v>
      </c>
      <c r="L254" s="4">
        <v>15</v>
      </c>
      <c r="M254" s="4" t="s">
        <v>33</v>
      </c>
      <c r="N254" s="4" t="s">
        <v>90</v>
      </c>
      <c r="O254" s="4" t="s">
        <v>95</v>
      </c>
      <c r="P254" s="4" t="s">
        <v>96</v>
      </c>
      <c r="Q254" s="4" t="s">
        <v>97</v>
      </c>
      <c r="R254" s="4" t="s">
        <v>39</v>
      </c>
      <c r="S254" s="4">
        <v>0</v>
      </c>
      <c r="T254" s="4">
        <v>2340</v>
      </c>
      <c r="U254" s="4">
        <v>3</v>
      </c>
      <c r="V254" s="4">
        <v>19</v>
      </c>
      <c r="W254" s="4">
        <v>1</v>
      </c>
      <c r="X254" s="4">
        <v>6</v>
      </c>
      <c r="Y254" s="4">
        <v>1</v>
      </c>
      <c r="Z254" s="4">
        <v>6</v>
      </c>
      <c r="AA254" s="4">
        <v>5</v>
      </c>
      <c r="AB254" s="4">
        <v>1</v>
      </c>
      <c r="AC254" s="4">
        <v>5</v>
      </c>
    </row>
    <row r="255" spans="1:29" x14ac:dyDescent="0.25">
      <c r="A255" s="4">
        <v>347</v>
      </c>
      <c r="B255" s="4" t="s">
        <v>39</v>
      </c>
      <c r="C255" s="4">
        <v>0</v>
      </c>
      <c r="D255" s="4">
        <v>42</v>
      </c>
      <c r="E255" s="4" t="s">
        <v>36</v>
      </c>
      <c r="F255" s="4" t="s">
        <v>38</v>
      </c>
      <c r="G255" s="4" t="s">
        <v>81</v>
      </c>
      <c r="H255" s="4" t="s">
        <v>35</v>
      </c>
      <c r="I255" s="4" t="s">
        <v>98</v>
      </c>
      <c r="J255" s="4" t="s">
        <v>43</v>
      </c>
      <c r="K255" s="4" t="s">
        <v>137</v>
      </c>
      <c r="L255" s="4">
        <v>17</v>
      </c>
      <c r="M255" s="4" t="s">
        <v>33</v>
      </c>
      <c r="N255" s="4" t="s">
        <v>92</v>
      </c>
      <c r="O255" s="4" t="s">
        <v>96</v>
      </c>
      <c r="P255" s="4" t="s">
        <v>97</v>
      </c>
      <c r="Q255" s="4" t="s">
        <v>95</v>
      </c>
      <c r="R255" s="4" t="s">
        <v>32</v>
      </c>
      <c r="S255" s="4">
        <v>1</v>
      </c>
      <c r="T255" s="4">
        <v>6545</v>
      </c>
      <c r="U255" s="4">
        <v>3</v>
      </c>
      <c r="V255" s="4">
        <v>13</v>
      </c>
      <c r="W255" s="4">
        <v>1</v>
      </c>
      <c r="X255" s="4">
        <v>10</v>
      </c>
      <c r="Y255" s="4">
        <v>3</v>
      </c>
      <c r="Z255" s="4">
        <v>3</v>
      </c>
      <c r="AA255" s="4">
        <v>2</v>
      </c>
      <c r="AB255" s="4">
        <v>0</v>
      </c>
      <c r="AC255" s="4">
        <v>2</v>
      </c>
    </row>
    <row r="256" spans="1:29" x14ac:dyDescent="0.25">
      <c r="A256" s="4">
        <v>349</v>
      </c>
      <c r="B256" s="4" t="s">
        <v>39</v>
      </c>
      <c r="C256" s="4">
        <v>0</v>
      </c>
      <c r="D256" s="4">
        <v>29</v>
      </c>
      <c r="E256" s="4" t="s">
        <v>42</v>
      </c>
      <c r="F256" s="4" t="s">
        <v>48</v>
      </c>
      <c r="G256" s="4" t="s">
        <v>81</v>
      </c>
      <c r="H256" s="4" t="s">
        <v>55</v>
      </c>
      <c r="I256" s="4" t="s">
        <v>98</v>
      </c>
      <c r="J256" s="4" t="s">
        <v>37</v>
      </c>
      <c r="K256" s="4" t="s">
        <v>137</v>
      </c>
      <c r="L256" s="4">
        <v>20</v>
      </c>
      <c r="M256" s="4" t="s">
        <v>33</v>
      </c>
      <c r="N256" s="4" t="s">
        <v>90</v>
      </c>
      <c r="O256" s="4" t="s">
        <v>96</v>
      </c>
      <c r="P256" s="4" t="s">
        <v>96</v>
      </c>
      <c r="Q256" s="4" t="s">
        <v>96</v>
      </c>
      <c r="R256" s="4" t="s">
        <v>39</v>
      </c>
      <c r="S256" s="4">
        <v>0</v>
      </c>
      <c r="T256" s="4">
        <v>6931</v>
      </c>
      <c r="U256" s="4">
        <v>3</v>
      </c>
      <c r="V256" s="4">
        <v>14</v>
      </c>
      <c r="W256" s="4">
        <v>2</v>
      </c>
      <c r="X256" s="4">
        <v>10</v>
      </c>
      <c r="Y256" s="4">
        <v>2</v>
      </c>
      <c r="Z256" s="4">
        <v>3</v>
      </c>
      <c r="AA256" s="4">
        <v>2</v>
      </c>
      <c r="AB256" s="4">
        <v>0</v>
      </c>
      <c r="AC256" s="4">
        <v>2</v>
      </c>
    </row>
    <row r="257" spans="1:29" x14ac:dyDescent="0.25">
      <c r="A257" s="4">
        <v>350</v>
      </c>
      <c r="B257" s="4" t="s">
        <v>39</v>
      </c>
      <c r="C257" s="4">
        <v>0</v>
      </c>
      <c r="D257" s="4">
        <v>25</v>
      </c>
      <c r="E257" s="4" t="s">
        <v>36</v>
      </c>
      <c r="F257" s="4" t="s">
        <v>44</v>
      </c>
      <c r="G257" s="4" t="s">
        <v>84</v>
      </c>
      <c r="H257" s="4" t="s">
        <v>35</v>
      </c>
      <c r="I257" s="4" t="s">
        <v>98</v>
      </c>
      <c r="J257" s="4" t="s">
        <v>49</v>
      </c>
      <c r="K257" s="4" t="s">
        <v>137</v>
      </c>
      <c r="L257" s="4">
        <v>1</v>
      </c>
      <c r="M257" s="4" t="s">
        <v>33</v>
      </c>
      <c r="N257" s="4" t="s">
        <v>90</v>
      </c>
      <c r="O257" s="4" t="s">
        <v>97</v>
      </c>
      <c r="P257" s="4" t="s">
        <v>95</v>
      </c>
      <c r="Q257" s="4" t="s">
        <v>96</v>
      </c>
      <c r="R257" s="4" t="s">
        <v>39</v>
      </c>
      <c r="S257" s="4">
        <v>0</v>
      </c>
      <c r="T257" s="4">
        <v>4898</v>
      </c>
      <c r="U257" s="4">
        <v>3</v>
      </c>
      <c r="V257" s="4">
        <v>12</v>
      </c>
      <c r="W257" s="4">
        <v>3</v>
      </c>
      <c r="X257" s="4">
        <v>5</v>
      </c>
      <c r="Y257" s="4">
        <v>0</v>
      </c>
      <c r="Z257" s="4">
        <v>4</v>
      </c>
      <c r="AA257" s="4">
        <v>2</v>
      </c>
      <c r="AB257" s="4">
        <v>1</v>
      </c>
      <c r="AC257" s="4">
        <v>2</v>
      </c>
    </row>
    <row r="258" spans="1:29" x14ac:dyDescent="0.25">
      <c r="A258" s="4">
        <v>351</v>
      </c>
      <c r="B258" s="4" t="s">
        <v>39</v>
      </c>
      <c r="C258" s="4">
        <v>0</v>
      </c>
      <c r="D258" s="4">
        <v>42</v>
      </c>
      <c r="E258" s="4" t="s">
        <v>36</v>
      </c>
      <c r="F258" s="4" t="s">
        <v>48</v>
      </c>
      <c r="G258" s="4" t="s">
        <v>84</v>
      </c>
      <c r="H258" s="4" t="s">
        <v>47</v>
      </c>
      <c r="I258" s="4" t="s">
        <v>98</v>
      </c>
      <c r="J258" s="4" t="s">
        <v>46</v>
      </c>
      <c r="K258" s="4" t="s">
        <v>138</v>
      </c>
      <c r="L258" s="4">
        <v>2</v>
      </c>
      <c r="M258" s="4" t="s">
        <v>33</v>
      </c>
      <c r="N258" s="4" t="s">
        <v>91</v>
      </c>
      <c r="O258" s="4" t="s">
        <v>96</v>
      </c>
      <c r="P258" s="4" t="s">
        <v>97</v>
      </c>
      <c r="Q258" s="4" t="s">
        <v>95</v>
      </c>
      <c r="R258" s="4" t="s">
        <v>32</v>
      </c>
      <c r="S258" s="4">
        <v>1</v>
      </c>
      <c r="T258" s="4">
        <v>2593</v>
      </c>
      <c r="U258" s="4">
        <v>3</v>
      </c>
      <c r="V258" s="4">
        <v>11</v>
      </c>
      <c r="W258" s="4">
        <v>4</v>
      </c>
      <c r="X258" s="4">
        <v>10</v>
      </c>
      <c r="Y258" s="4">
        <v>0</v>
      </c>
      <c r="Z258" s="4">
        <v>9</v>
      </c>
      <c r="AA258" s="4">
        <v>6</v>
      </c>
      <c r="AB258" s="4">
        <v>7</v>
      </c>
      <c r="AC258" s="4">
        <v>8</v>
      </c>
    </row>
    <row r="259" spans="1:29" x14ac:dyDescent="0.25">
      <c r="A259" s="4">
        <v>352</v>
      </c>
      <c r="B259" s="4" t="s">
        <v>39</v>
      </c>
      <c r="C259" s="4">
        <v>0</v>
      </c>
      <c r="D259" s="4">
        <v>40</v>
      </c>
      <c r="E259" s="4" t="s">
        <v>42</v>
      </c>
      <c r="F259" s="4" t="s">
        <v>48</v>
      </c>
      <c r="G259" s="4" t="s">
        <v>81</v>
      </c>
      <c r="H259" s="4" t="s">
        <v>47</v>
      </c>
      <c r="I259" s="4" t="s">
        <v>98</v>
      </c>
      <c r="J259" s="4" t="s">
        <v>54</v>
      </c>
      <c r="K259" s="4" t="s">
        <v>141</v>
      </c>
      <c r="L259" s="4">
        <v>2</v>
      </c>
      <c r="M259" s="4" t="s">
        <v>33</v>
      </c>
      <c r="N259" s="4" t="s">
        <v>90</v>
      </c>
      <c r="O259" s="4" t="s">
        <v>97</v>
      </c>
      <c r="P259" s="4" t="s">
        <v>95</v>
      </c>
      <c r="Q259" s="4" t="s">
        <v>96</v>
      </c>
      <c r="R259" s="4" t="s">
        <v>39</v>
      </c>
      <c r="S259" s="4">
        <v>0</v>
      </c>
      <c r="T259" s="4">
        <v>19436</v>
      </c>
      <c r="U259" s="4">
        <v>3</v>
      </c>
      <c r="V259" s="4">
        <v>19</v>
      </c>
      <c r="W259" s="4">
        <v>5</v>
      </c>
      <c r="X259" s="4">
        <v>22</v>
      </c>
      <c r="Y259" s="4">
        <v>0</v>
      </c>
      <c r="Z259" s="4">
        <v>21</v>
      </c>
      <c r="AA259" s="4">
        <v>7</v>
      </c>
      <c r="AB259" s="4">
        <v>3</v>
      </c>
      <c r="AC259" s="4">
        <v>9</v>
      </c>
    </row>
    <row r="260" spans="1:29" x14ac:dyDescent="0.25">
      <c r="A260" s="4">
        <v>353</v>
      </c>
      <c r="B260" s="4" t="s">
        <v>39</v>
      </c>
      <c r="C260" s="4">
        <v>0</v>
      </c>
      <c r="D260" s="4">
        <v>51</v>
      </c>
      <c r="E260" s="4" t="s">
        <v>42</v>
      </c>
      <c r="F260" s="4" t="s">
        <v>44</v>
      </c>
      <c r="G260" s="4" t="s">
        <v>84</v>
      </c>
      <c r="H260" s="4" t="s">
        <v>35</v>
      </c>
      <c r="I260" s="4" t="s">
        <v>98</v>
      </c>
      <c r="J260" s="4" t="s">
        <v>43</v>
      </c>
      <c r="K260" s="4" t="s">
        <v>138</v>
      </c>
      <c r="L260" s="4">
        <v>1</v>
      </c>
      <c r="M260" s="4" t="s">
        <v>33</v>
      </c>
      <c r="N260" s="4" t="s">
        <v>90</v>
      </c>
      <c r="O260" s="4" t="s">
        <v>95</v>
      </c>
      <c r="P260" s="4" t="s">
        <v>96</v>
      </c>
      <c r="Q260" s="4" t="s">
        <v>94</v>
      </c>
      <c r="R260" s="4" t="s">
        <v>39</v>
      </c>
      <c r="S260" s="4">
        <v>0</v>
      </c>
      <c r="T260" s="4">
        <v>2723</v>
      </c>
      <c r="U260" s="4">
        <v>3</v>
      </c>
      <c r="V260" s="4">
        <v>11</v>
      </c>
      <c r="W260" s="4">
        <v>0</v>
      </c>
      <c r="X260" s="4">
        <v>1</v>
      </c>
      <c r="Y260" s="4">
        <v>1</v>
      </c>
      <c r="Z260" s="4">
        <v>1</v>
      </c>
      <c r="AA260" s="4">
        <v>0</v>
      </c>
      <c r="AB260" s="4">
        <v>0</v>
      </c>
      <c r="AC260" s="4">
        <v>0</v>
      </c>
    </row>
    <row r="261" spans="1:29" x14ac:dyDescent="0.25">
      <c r="A261" s="4">
        <v>355</v>
      </c>
      <c r="B261" s="4" t="s">
        <v>32</v>
      </c>
      <c r="C261" s="4">
        <v>1</v>
      </c>
      <c r="D261" s="4">
        <v>31</v>
      </c>
      <c r="E261" s="4" t="s">
        <v>42</v>
      </c>
      <c r="F261" s="4" t="s">
        <v>38</v>
      </c>
      <c r="G261" s="4" t="s">
        <v>81</v>
      </c>
      <c r="H261" s="4" t="s">
        <v>47</v>
      </c>
      <c r="I261" s="4" t="s">
        <v>98</v>
      </c>
      <c r="J261" s="4" t="s">
        <v>46</v>
      </c>
      <c r="K261" s="4" t="s">
        <v>138</v>
      </c>
      <c r="L261" s="4">
        <v>29</v>
      </c>
      <c r="M261" s="4" t="s">
        <v>40</v>
      </c>
      <c r="N261" s="4" t="s">
        <v>91</v>
      </c>
      <c r="O261" s="4" t="s">
        <v>95</v>
      </c>
      <c r="P261" s="4" t="s">
        <v>94</v>
      </c>
      <c r="Q261" s="4" t="s">
        <v>94</v>
      </c>
      <c r="R261" s="4" t="s">
        <v>39</v>
      </c>
      <c r="S261" s="4">
        <v>0</v>
      </c>
      <c r="T261" s="4">
        <v>3479</v>
      </c>
      <c r="U261" s="4">
        <v>3</v>
      </c>
      <c r="V261" s="4">
        <v>11</v>
      </c>
      <c r="W261" s="4">
        <v>2</v>
      </c>
      <c r="X261" s="4">
        <v>6</v>
      </c>
      <c r="Y261" s="4">
        <v>0</v>
      </c>
      <c r="Z261" s="4">
        <v>5</v>
      </c>
      <c r="AA261" s="4">
        <v>4</v>
      </c>
      <c r="AB261" s="4">
        <v>1</v>
      </c>
      <c r="AC261" s="4">
        <v>4</v>
      </c>
    </row>
    <row r="262" spans="1:29" x14ac:dyDescent="0.25">
      <c r="A262" s="4">
        <v>359</v>
      </c>
      <c r="B262" s="4" t="s">
        <v>39</v>
      </c>
      <c r="C262" s="4">
        <v>0</v>
      </c>
      <c r="D262" s="4">
        <v>32</v>
      </c>
      <c r="E262" s="4" t="s">
        <v>42</v>
      </c>
      <c r="F262" s="4" t="s">
        <v>44</v>
      </c>
      <c r="G262" s="4" t="s">
        <v>84</v>
      </c>
      <c r="H262" s="4" t="s">
        <v>35</v>
      </c>
      <c r="I262" s="4" t="s">
        <v>98</v>
      </c>
      <c r="J262" s="4" t="s">
        <v>46</v>
      </c>
      <c r="K262" s="4" t="s">
        <v>138</v>
      </c>
      <c r="L262" s="4">
        <v>7</v>
      </c>
      <c r="M262" s="4" t="s">
        <v>40</v>
      </c>
      <c r="N262" s="4" t="s">
        <v>92</v>
      </c>
      <c r="O262" s="4" t="s">
        <v>94</v>
      </c>
      <c r="P262" s="4" t="s">
        <v>94</v>
      </c>
      <c r="Q262" s="4" t="s">
        <v>95</v>
      </c>
      <c r="R262" s="4" t="s">
        <v>39</v>
      </c>
      <c r="S262" s="4">
        <v>0</v>
      </c>
      <c r="T262" s="4">
        <v>2794</v>
      </c>
      <c r="U262" s="4">
        <v>4</v>
      </c>
      <c r="V262" s="4">
        <v>20</v>
      </c>
      <c r="W262" s="4">
        <v>3</v>
      </c>
      <c r="X262" s="4">
        <v>5</v>
      </c>
      <c r="Y262" s="4">
        <v>1</v>
      </c>
      <c r="Z262" s="4">
        <v>5</v>
      </c>
      <c r="AA262" s="4">
        <v>1</v>
      </c>
      <c r="AB262" s="4">
        <v>0</v>
      </c>
      <c r="AC262" s="4">
        <v>3</v>
      </c>
    </row>
    <row r="263" spans="1:29" x14ac:dyDescent="0.25">
      <c r="A263" s="4">
        <v>361</v>
      </c>
      <c r="B263" s="4" t="s">
        <v>39</v>
      </c>
      <c r="C263" s="4">
        <v>0</v>
      </c>
      <c r="D263" s="4">
        <v>38</v>
      </c>
      <c r="E263" s="4" t="s">
        <v>42</v>
      </c>
      <c r="F263" s="4" t="s">
        <v>44</v>
      </c>
      <c r="G263" s="4" t="s">
        <v>81</v>
      </c>
      <c r="H263" s="4" t="s">
        <v>35</v>
      </c>
      <c r="I263" s="4" t="s">
        <v>98</v>
      </c>
      <c r="J263" s="4" t="s">
        <v>37</v>
      </c>
      <c r="K263" s="4" t="s">
        <v>137</v>
      </c>
      <c r="L263" s="4">
        <v>2</v>
      </c>
      <c r="M263" s="4" t="s">
        <v>51</v>
      </c>
      <c r="N263" s="4" t="s">
        <v>91</v>
      </c>
      <c r="O263" s="4" t="s">
        <v>96</v>
      </c>
      <c r="P263" s="4" t="s">
        <v>96</v>
      </c>
      <c r="Q263" s="4" t="s">
        <v>96</v>
      </c>
      <c r="R263" s="4" t="s">
        <v>39</v>
      </c>
      <c r="S263" s="4">
        <v>0</v>
      </c>
      <c r="T263" s="4">
        <v>5249</v>
      </c>
      <c r="U263" s="4">
        <v>3</v>
      </c>
      <c r="V263" s="4">
        <v>18</v>
      </c>
      <c r="W263" s="4">
        <v>0</v>
      </c>
      <c r="X263" s="4">
        <v>13</v>
      </c>
      <c r="Y263" s="4">
        <v>3</v>
      </c>
      <c r="Z263" s="4">
        <v>8</v>
      </c>
      <c r="AA263" s="4">
        <v>7</v>
      </c>
      <c r="AB263" s="4">
        <v>7</v>
      </c>
      <c r="AC263" s="4">
        <v>5</v>
      </c>
    </row>
    <row r="264" spans="1:29" x14ac:dyDescent="0.25">
      <c r="A264" s="4">
        <v>362</v>
      </c>
      <c r="B264" s="4" t="s">
        <v>39</v>
      </c>
      <c r="C264" s="4">
        <v>0</v>
      </c>
      <c r="D264" s="4">
        <v>32</v>
      </c>
      <c r="E264" s="4" t="s">
        <v>42</v>
      </c>
      <c r="F264" s="4" t="s">
        <v>38</v>
      </c>
      <c r="G264" s="4" t="s">
        <v>82</v>
      </c>
      <c r="H264" s="4" t="s">
        <v>56</v>
      </c>
      <c r="I264" s="4" t="s">
        <v>98</v>
      </c>
      <c r="J264" s="4" t="s">
        <v>46</v>
      </c>
      <c r="K264" s="4" t="s">
        <v>137</v>
      </c>
      <c r="L264" s="4">
        <v>2</v>
      </c>
      <c r="M264" s="4" t="s">
        <v>33</v>
      </c>
      <c r="N264" s="4" t="s">
        <v>91</v>
      </c>
      <c r="O264" s="4" t="s">
        <v>96</v>
      </c>
      <c r="P264" s="4" t="s">
        <v>97</v>
      </c>
      <c r="Q264" s="4" t="s">
        <v>96</v>
      </c>
      <c r="R264" s="4" t="s">
        <v>39</v>
      </c>
      <c r="S264" s="4">
        <v>0</v>
      </c>
      <c r="T264" s="4">
        <v>2176</v>
      </c>
      <c r="U264" s="4">
        <v>3</v>
      </c>
      <c r="V264" s="4">
        <v>13</v>
      </c>
      <c r="W264" s="4">
        <v>5</v>
      </c>
      <c r="X264" s="4">
        <v>9</v>
      </c>
      <c r="Y264" s="4">
        <v>4</v>
      </c>
      <c r="Z264" s="4">
        <v>6</v>
      </c>
      <c r="AA264" s="4">
        <v>2</v>
      </c>
      <c r="AB264" s="4">
        <v>0</v>
      </c>
      <c r="AC264" s="4">
        <v>4</v>
      </c>
    </row>
    <row r="265" spans="1:29" x14ac:dyDescent="0.25">
      <c r="A265" s="4">
        <v>363</v>
      </c>
      <c r="B265" s="4" t="s">
        <v>39</v>
      </c>
      <c r="C265" s="4">
        <v>0</v>
      </c>
      <c r="D265" s="4">
        <v>46</v>
      </c>
      <c r="E265" s="4" t="s">
        <v>36</v>
      </c>
      <c r="F265" s="4" t="s">
        <v>44</v>
      </c>
      <c r="G265" s="4" t="s">
        <v>84</v>
      </c>
      <c r="H265" s="4" t="s">
        <v>56</v>
      </c>
      <c r="I265" s="4" t="s">
        <v>98</v>
      </c>
      <c r="J265" s="4" t="s">
        <v>52</v>
      </c>
      <c r="K265" s="4" t="s">
        <v>140</v>
      </c>
      <c r="L265" s="4">
        <v>2</v>
      </c>
      <c r="M265" s="4" t="s">
        <v>33</v>
      </c>
      <c r="N265" s="4" t="s">
        <v>93</v>
      </c>
      <c r="O265" s="4" t="s">
        <v>95</v>
      </c>
      <c r="P265" s="4" t="s">
        <v>94</v>
      </c>
      <c r="Q265" s="4" t="s">
        <v>94</v>
      </c>
      <c r="R265" s="4" t="s">
        <v>32</v>
      </c>
      <c r="S265" s="4">
        <v>1</v>
      </c>
      <c r="T265" s="4">
        <v>16872</v>
      </c>
      <c r="U265" s="4">
        <v>3</v>
      </c>
      <c r="V265" s="4">
        <v>12</v>
      </c>
      <c r="W265" s="4">
        <v>2</v>
      </c>
      <c r="X265" s="4">
        <v>28</v>
      </c>
      <c r="Y265" s="4">
        <v>3</v>
      </c>
      <c r="Z265" s="4">
        <v>7</v>
      </c>
      <c r="AA265" s="4">
        <v>7</v>
      </c>
      <c r="AB265" s="4">
        <v>7</v>
      </c>
      <c r="AC265" s="4">
        <v>7</v>
      </c>
    </row>
    <row r="266" spans="1:29" x14ac:dyDescent="0.25">
      <c r="A266" s="4">
        <v>364</v>
      </c>
      <c r="B266" s="4" t="s">
        <v>32</v>
      </c>
      <c r="C266" s="4">
        <v>1</v>
      </c>
      <c r="D266" s="4">
        <v>28</v>
      </c>
      <c r="E266" s="4" t="s">
        <v>42</v>
      </c>
      <c r="F266" s="4" t="s">
        <v>38</v>
      </c>
      <c r="G266" s="4" t="s">
        <v>83</v>
      </c>
      <c r="H266" s="4" t="s">
        <v>35</v>
      </c>
      <c r="I266" s="4" t="s">
        <v>98</v>
      </c>
      <c r="J266" s="4" t="s">
        <v>46</v>
      </c>
      <c r="K266" s="4" t="s">
        <v>138</v>
      </c>
      <c r="L266" s="4">
        <v>2</v>
      </c>
      <c r="M266" s="4" t="s">
        <v>33</v>
      </c>
      <c r="N266" s="4" t="s">
        <v>90</v>
      </c>
      <c r="O266" s="4" t="s">
        <v>97</v>
      </c>
      <c r="P266" s="4" t="s">
        <v>95</v>
      </c>
      <c r="Q266" s="4" t="s">
        <v>95</v>
      </c>
      <c r="R266" s="4" t="s">
        <v>39</v>
      </c>
      <c r="S266" s="4">
        <v>0</v>
      </c>
      <c r="T266" s="4">
        <v>3485</v>
      </c>
      <c r="U266" s="4">
        <v>3</v>
      </c>
      <c r="V266" s="4">
        <v>11</v>
      </c>
      <c r="W266" s="4">
        <v>5</v>
      </c>
      <c r="X266" s="4">
        <v>5</v>
      </c>
      <c r="Y266" s="4">
        <v>2</v>
      </c>
      <c r="Z266" s="4">
        <v>0</v>
      </c>
      <c r="AA266" s="4">
        <v>0</v>
      </c>
      <c r="AB266" s="4">
        <v>0</v>
      </c>
      <c r="AC266" s="4">
        <v>0</v>
      </c>
    </row>
    <row r="267" spans="1:29" x14ac:dyDescent="0.25">
      <c r="A267" s="4">
        <v>366</v>
      </c>
      <c r="B267" s="4" t="s">
        <v>39</v>
      </c>
      <c r="C267" s="4">
        <v>0</v>
      </c>
      <c r="D267" s="4">
        <v>29</v>
      </c>
      <c r="E267" s="4" t="s">
        <v>42</v>
      </c>
      <c r="F267" s="4" t="s">
        <v>44</v>
      </c>
      <c r="G267" s="4" t="s">
        <v>84</v>
      </c>
      <c r="H267" s="4" t="s">
        <v>47</v>
      </c>
      <c r="I267" s="4" t="s">
        <v>98</v>
      </c>
      <c r="J267" s="4" t="s">
        <v>37</v>
      </c>
      <c r="K267" s="4" t="s">
        <v>137</v>
      </c>
      <c r="L267" s="4">
        <v>2</v>
      </c>
      <c r="M267" s="4" t="s">
        <v>33</v>
      </c>
      <c r="N267" s="4" t="s">
        <v>91</v>
      </c>
      <c r="O267" s="4" t="s">
        <v>97</v>
      </c>
      <c r="P267" s="4" t="s">
        <v>94</v>
      </c>
      <c r="Q267" s="4" t="s">
        <v>94</v>
      </c>
      <c r="R267" s="4" t="s">
        <v>39</v>
      </c>
      <c r="S267" s="4">
        <v>0</v>
      </c>
      <c r="T267" s="4">
        <v>6644</v>
      </c>
      <c r="U267" s="4">
        <v>3</v>
      </c>
      <c r="V267" s="4">
        <v>19</v>
      </c>
      <c r="W267" s="4">
        <v>2</v>
      </c>
      <c r="X267" s="4">
        <v>10</v>
      </c>
      <c r="Y267" s="4">
        <v>2</v>
      </c>
      <c r="Z267" s="4">
        <v>0</v>
      </c>
      <c r="AA267" s="4">
        <v>0</v>
      </c>
      <c r="AB267" s="4">
        <v>0</v>
      </c>
      <c r="AC267" s="4">
        <v>0</v>
      </c>
    </row>
    <row r="268" spans="1:29" x14ac:dyDescent="0.25">
      <c r="A268" s="4">
        <v>367</v>
      </c>
      <c r="B268" s="4" t="s">
        <v>39</v>
      </c>
      <c r="C268" s="4">
        <v>0</v>
      </c>
      <c r="D268" s="4">
        <v>31</v>
      </c>
      <c r="E268" s="4" t="s">
        <v>42</v>
      </c>
      <c r="F268" s="4" t="s">
        <v>44</v>
      </c>
      <c r="G268" s="4" t="s">
        <v>84</v>
      </c>
      <c r="H268" s="4" t="s">
        <v>47</v>
      </c>
      <c r="I268" s="4" t="s">
        <v>98</v>
      </c>
      <c r="J268" s="4" t="s">
        <v>50</v>
      </c>
      <c r="K268" s="4" t="s">
        <v>137</v>
      </c>
      <c r="L268" s="4">
        <v>23</v>
      </c>
      <c r="M268" s="4" t="s">
        <v>33</v>
      </c>
      <c r="N268" s="4" t="s">
        <v>91</v>
      </c>
      <c r="O268" s="4" t="s">
        <v>94</v>
      </c>
      <c r="P268" s="4" t="s">
        <v>96</v>
      </c>
      <c r="Q268" s="4" t="s">
        <v>94</v>
      </c>
      <c r="R268" s="4" t="s">
        <v>39</v>
      </c>
      <c r="S268" s="4">
        <v>0</v>
      </c>
      <c r="T268" s="4">
        <v>5582</v>
      </c>
      <c r="U268" s="4">
        <v>4</v>
      </c>
      <c r="V268" s="4">
        <v>21</v>
      </c>
      <c r="W268" s="4">
        <v>2</v>
      </c>
      <c r="X268" s="4">
        <v>10</v>
      </c>
      <c r="Y268" s="4">
        <v>0</v>
      </c>
      <c r="Z268" s="4">
        <v>9</v>
      </c>
      <c r="AA268" s="4">
        <v>0</v>
      </c>
      <c r="AB268" s="4">
        <v>7</v>
      </c>
      <c r="AC268" s="4">
        <v>8</v>
      </c>
    </row>
    <row r="269" spans="1:29" x14ac:dyDescent="0.25">
      <c r="A269" s="4">
        <v>369</v>
      </c>
      <c r="B269" s="4" t="s">
        <v>39</v>
      </c>
      <c r="C269" s="4">
        <v>0</v>
      </c>
      <c r="D269" s="4">
        <v>25</v>
      </c>
      <c r="E269" s="4" t="s">
        <v>42</v>
      </c>
      <c r="F269" s="4" t="s">
        <v>48</v>
      </c>
      <c r="G269" s="4" t="s">
        <v>81</v>
      </c>
      <c r="H269" s="4" t="s">
        <v>35</v>
      </c>
      <c r="I269" s="4" t="s">
        <v>98</v>
      </c>
      <c r="J269" s="4" t="s">
        <v>50</v>
      </c>
      <c r="K269" s="4" t="s">
        <v>137</v>
      </c>
      <c r="L269" s="4">
        <v>5</v>
      </c>
      <c r="M269" s="4" t="s">
        <v>51</v>
      </c>
      <c r="N269" s="4" t="s">
        <v>92</v>
      </c>
      <c r="O269" s="4" t="s">
        <v>94</v>
      </c>
      <c r="P269" s="4" t="s">
        <v>97</v>
      </c>
      <c r="Q269" s="4" t="s">
        <v>96</v>
      </c>
      <c r="R269" s="4" t="s">
        <v>39</v>
      </c>
      <c r="S269" s="4">
        <v>0</v>
      </c>
      <c r="T269" s="4">
        <v>4000</v>
      </c>
      <c r="U269" s="4">
        <v>3</v>
      </c>
      <c r="V269" s="4">
        <v>12</v>
      </c>
      <c r="W269" s="4">
        <v>2</v>
      </c>
      <c r="X269" s="4">
        <v>6</v>
      </c>
      <c r="Y269" s="4">
        <v>1</v>
      </c>
      <c r="Z269" s="4">
        <v>6</v>
      </c>
      <c r="AA269" s="4">
        <v>3</v>
      </c>
      <c r="AB269" s="4">
        <v>1</v>
      </c>
      <c r="AC269" s="4">
        <v>5</v>
      </c>
    </row>
    <row r="270" spans="1:29" x14ac:dyDescent="0.25">
      <c r="A270" s="4">
        <v>372</v>
      </c>
      <c r="B270" s="4" t="s">
        <v>39</v>
      </c>
      <c r="C270" s="4">
        <v>0</v>
      </c>
      <c r="D270" s="4">
        <v>45</v>
      </c>
      <c r="E270" s="4" t="s">
        <v>42</v>
      </c>
      <c r="F270" s="4" t="s">
        <v>44</v>
      </c>
      <c r="G270" s="4" t="s">
        <v>81</v>
      </c>
      <c r="H270" s="4" t="s">
        <v>47</v>
      </c>
      <c r="I270" s="4" t="s">
        <v>98</v>
      </c>
      <c r="J270" s="4" t="s">
        <v>50</v>
      </c>
      <c r="K270" s="4" t="s">
        <v>140</v>
      </c>
      <c r="L270" s="4">
        <v>20</v>
      </c>
      <c r="M270" s="4" t="s">
        <v>33</v>
      </c>
      <c r="N270" s="4" t="s">
        <v>90</v>
      </c>
      <c r="O270" s="4" t="s">
        <v>95</v>
      </c>
      <c r="P270" s="4" t="s">
        <v>96</v>
      </c>
      <c r="Q270" s="4" t="s">
        <v>94</v>
      </c>
      <c r="R270" s="4" t="s">
        <v>32</v>
      </c>
      <c r="S270" s="4">
        <v>1</v>
      </c>
      <c r="T270" s="4">
        <v>13496</v>
      </c>
      <c r="U270" s="4">
        <v>3</v>
      </c>
      <c r="V270" s="4">
        <v>14</v>
      </c>
      <c r="W270" s="4">
        <v>2</v>
      </c>
      <c r="X270" s="4">
        <v>21</v>
      </c>
      <c r="Y270" s="4">
        <v>0</v>
      </c>
      <c r="Z270" s="4">
        <v>20</v>
      </c>
      <c r="AA270" s="4">
        <v>7</v>
      </c>
      <c r="AB270" s="4">
        <v>4</v>
      </c>
      <c r="AC270" s="4">
        <v>10</v>
      </c>
    </row>
    <row r="271" spans="1:29" x14ac:dyDescent="0.25">
      <c r="A271" s="4">
        <v>373</v>
      </c>
      <c r="B271" s="4" t="s">
        <v>39</v>
      </c>
      <c r="C271" s="4">
        <v>0</v>
      </c>
      <c r="D271" s="4">
        <v>36</v>
      </c>
      <c r="E271" s="4" t="s">
        <v>42</v>
      </c>
      <c r="F271" s="4" t="s">
        <v>44</v>
      </c>
      <c r="G271" s="4" t="s">
        <v>84</v>
      </c>
      <c r="H271" s="4" t="s">
        <v>35</v>
      </c>
      <c r="I271" s="4" t="s">
        <v>98</v>
      </c>
      <c r="J271" s="4" t="s">
        <v>46</v>
      </c>
      <c r="K271" s="4" t="s">
        <v>138</v>
      </c>
      <c r="L271" s="4">
        <v>6</v>
      </c>
      <c r="M271" s="4" t="s">
        <v>33</v>
      </c>
      <c r="N271" s="4" t="s">
        <v>90</v>
      </c>
      <c r="O271" s="4" t="s">
        <v>96</v>
      </c>
      <c r="P271" s="4" t="s">
        <v>96</v>
      </c>
      <c r="Q271" s="4" t="s">
        <v>95</v>
      </c>
      <c r="R271" s="4" t="s">
        <v>39</v>
      </c>
      <c r="S271" s="4">
        <v>0</v>
      </c>
      <c r="T271" s="4">
        <v>3210</v>
      </c>
      <c r="U271" s="4">
        <v>3</v>
      </c>
      <c r="V271" s="4">
        <v>11</v>
      </c>
      <c r="W271" s="4">
        <v>4</v>
      </c>
      <c r="X271" s="4">
        <v>16</v>
      </c>
      <c r="Y271" s="4">
        <v>0</v>
      </c>
      <c r="Z271" s="4">
        <v>15</v>
      </c>
      <c r="AA271" s="4">
        <v>13</v>
      </c>
      <c r="AB271" s="4">
        <v>10</v>
      </c>
      <c r="AC271" s="4">
        <v>11</v>
      </c>
    </row>
    <row r="272" spans="1:29" x14ac:dyDescent="0.25">
      <c r="A272" s="4">
        <v>374</v>
      </c>
      <c r="B272" s="4" t="s">
        <v>39</v>
      </c>
      <c r="C272" s="4">
        <v>0</v>
      </c>
      <c r="D272" s="4">
        <v>55</v>
      </c>
      <c r="E272" s="4" t="s">
        <v>42</v>
      </c>
      <c r="F272" s="4" t="s">
        <v>38</v>
      </c>
      <c r="G272" s="4" t="s">
        <v>84</v>
      </c>
      <c r="H272" s="4" t="s">
        <v>47</v>
      </c>
      <c r="I272" s="4" t="s">
        <v>98</v>
      </c>
      <c r="J272" s="4" t="s">
        <v>52</v>
      </c>
      <c r="K272" s="4" t="s">
        <v>141</v>
      </c>
      <c r="L272" s="4">
        <v>1</v>
      </c>
      <c r="M272" s="4" t="s">
        <v>33</v>
      </c>
      <c r="N272" s="4" t="s">
        <v>90</v>
      </c>
      <c r="O272" s="4" t="s">
        <v>96</v>
      </c>
      <c r="P272" s="4" t="s">
        <v>97</v>
      </c>
      <c r="Q272" s="4" t="s">
        <v>95</v>
      </c>
      <c r="R272" s="4" t="s">
        <v>32</v>
      </c>
      <c r="S272" s="4">
        <v>1</v>
      </c>
      <c r="T272" s="4">
        <v>19045</v>
      </c>
      <c r="U272" s="4">
        <v>3</v>
      </c>
      <c r="V272" s="4">
        <v>14</v>
      </c>
      <c r="W272" s="4">
        <v>2</v>
      </c>
      <c r="X272" s="4">
        <v>37</v>
      </c>
      <c r="Y272" s="4">
        <v>0</v>
      </c>
      <c r="Z272" s="4">
        <v>36</v>
      </c>
      <c r="AA272" s="4">
        <v>10</v>
      </c>
      <c r="AB272" s="4">
        <v>4</v>
      </c>
      <c r="AC272" s="4">
        <v>13</v>
      </c>
    </row>
    <row r="273" spans="1:29" x14ac:dyDescent="0.25">
      <c r="A273" s="4">
        <v>376</v>
      </c>
      <c r="B273" s="4" t="s">
        <v>32</v>
      </c>
      <c r="C273" s="4">
        <v>1</v>
      </c>
      <c r="D273" s="4">
        <v>47</v>
      </c>
      <c r="E273" s="4" t="s">
        <v>42</v>
      </c>
      <c r="F273" s="4" t="s">
        <v>44</v>
      </c>
      <c r="G273" s="4" t="s">
        <v>83</v>
      </c>
      <c r="H273" s="4" t="s">
        <v>35</v>
      </c>
      <c r="I273" s="4" t="s">
        <v>98</v>
      </c>
      <c r="J273" s="4" t="s">
        <v>52</v>
      </c>
      <c r="K273" s="4" t="s">
        <v>139</v>
      </c>
      <c r="L273" s="4">
        <v>29</v>
      </c>
      <c r="M273" s="4" t="s">
        <v>51</v>
      </c>
      <c r="N273" s="4" t="s">
        <v>90</v>
      </c>
      <c r="O273" s="4" t="s">
        <v>97</v>
      </c>
      <c r="P273" s="4" t="s">
        <v>94</v>
      </c>
      <c r="Q273" s="4" t="s">
        <v>96</v>
      </c>
      <c r="R273" s="4" t="s">
        <v>32</v>
      </c>
      <c r="S273" s="4">
        <v>1</v>
      </c>
      <c r="T273" s="4">
        <v>11849</v>
      </c>
      <c r="U273" s="4">
        <v>3</v>
      </c>
      <c r="V273" s="4">
        <v>12</v>
      </c>
      <c r="W273" s="4">
        <v>2</v>
      </c>
      <c r="X273" s="4">
        <v>10</v>
      </c>
      <c r="Y273" s="4">
        <v>1</v>
      </c>
      <c r="Z273" s="4">
        <v>10</v>
      </c>
      <c r="AA273" s="4">
        <v>7</v>
      </c>
      <c r="AB273" s="4">
        <v>9</v>
      </c>
      <c r="AC273" s="4">
        <v>9</v>
      </c>
    </row>
    <row r="274" spans="1:29" x14ac:dyDescent="0.25">
      <c r="A274" s="4">
        <v>377</v>
      </c>
      <c r="B274" s="4" t="s">
        <v>39</v>
      </c>
      <c r="C274" s="4">
        <v>0</v>
      </c>
      <c r="D274" s="4">
        <v>28</v>
      </c>
      <c r="E274" s="4" t="s">
        <v>42</v>
      </c>
      <c r="F274" s="4" t="s">
        <v>44</v>
      </c>
      <c r="G274" s="4" t="s">
        <v>84</v>
      </c>
      <c r="H274" s="4" t="s">
        <v>47</v>
      </c>
      <c r="I274" s="4" t="s">
        <v>98</v>
      </c>
      <c r="J274" s="4" t="s">
        <v>43</v>
      </c>
      <c r="K274" s="4" t="s">
        <v>138</v>
      </c>
      <c r="L274" s="4">
        <v>9</v>
      </c>
      <c r="M274" s="4" t="s">
        <v>33</v>
      </c>
      <c r="N274" s="4" t="s">
        <v>90</v>
      </c>
      <c r="O274" s="4" t="s">
        <v>96</v>
      </c>
      <c r="P274" s="4" t="s">
        <v>96</v>
      </c>
      <c r="Q274" s="4" t="s">
        <v>96</v>
      </c>
      <c r="R274" s="4" t="s">
        <v>39</v>
      </c>
      <c r="S274" s="4">
        <v>0</v>
      </c>
      <c r="T274" s="4">
        <v>2070</v>
      </c>
      <c r="U274" s="4">
        <v>4</v>
      </c>
      <c r="V274" s="4">
        <v>23</v>
      </c>
      <c r="W274" s="4">
        <v>3</v>
      </c>
      <c r="X274" s="4">
        <v>5</v>
      </c>
      <c r="Y274" s="4">
        <v>1</v>
      </c>
      <c r="Z274" s="4">
        <v>5</v>
      </c>
      <c r="AA274" s="4">
        <v>2</v>
      </c>
      <c r="AB274" s="4">
        <v>0</v>
      </c>
      <c r="AC274" s="4">
        <v>4</v>
      </c>
    </row>
    <row r="275" spans="1:29" x14ac:dyDescent="0.25">
      <c r="A275" s="4">
        <v>378</v>
      </c>
      <c r="B275" s="4" t="s">
        <v>39</v>
      </c>
      <c r="C275" s="4">
        <v>0</v>
      </c>
      <c r="D275" s="4">
        <v>37</v>
      </c>
      <c r="E275" s="4" t="s">
        <v>42</v>
      </c>
      <c r="F275" s="4" t="s">
        <v>44</v>
      </c>
      <c r="G275" s="4" t="s">
        <v>83</v>
      </c>
      <c r="H275" s="4" t="s">
        <v>47</v>
      </c>
      <c r="I275" s="4" t="s">
        <v>98</v>
      </c>
      <c r="J275" s="4" t="s">
        <v>37</v>
      </c>
      <c r="K275" s="4" t="s">
        <v>137</v>
      </c>
      <c r="L275" s="4">
        <v>6</v>
      </c>
      <c r="M275" s="4" t="s">
        <v>33</v>
      </c>
      <c r="N275" s="4" t="s">
        <v>90</v>
      </c>
      <c r="O275" s="4" t="s">
        <v>95</v>
      </c>
      <c r="P275" s="4" t="s">
        <v>96</v>
      </c>
      <c r="Q275" s="4" t="s">
        <v>94</v>
      </c>
      <c r="R275" s="4" t="s">
        <v>39</v>
      </c>
      <c r="S275" s="4">
        <v>0</v>
      </c>
      <c r="T275" s="4">
        <v>6502</v>
      </c>
      <c r="U275" s="4">
        <v>3</v>
      </c>
      <c r="V275" s="4">
        <v>14</v>
      </c>
      <c r="W275" s="4">
        <v>5</v>
      </c>
      <c r="X275" s="4">
        <v>7</v>
      </c>
      <c r="Y275" s="4">
        <v>4</v>
      </c>
      <c r="Z275" s="4">
        <v>5</v>
      </c>
      <c r="AA275" s="4">
        <v>4</v>
      </c>
      <c r="AB275" s="4">
        <v>0</v>
      </c>
      <c r="AC275" s="4">
        <v>1</v>
      </c>
    </row>
    <row r="276" spans="1:29" x14ac:dyDescent="0.25">
      <c r="A276" s="4">
        <v>379</v>
      </c>
      <c r="B276" s="4" t="s">
        <v>39</v>
      </c>
      <c r="C276" s="4">
        <v>0</v>
      </c>
      <c r="D276" s="4">
        <v>21</v>
      </c>
      <c r="E276" s="4" t="s">
        <v>42</v>
      </c>
      <c r="F276" s="4" t="s">
        <v>38</v>
      </c>
      <c r="G276" s="4" t="s">
        <v>81</v>
      </c>
      <c r="H276" s="4" t="s">
        <v>47</v>
      </c>
      <c r="I276" s="4" t="s">
        <v>98</v>
      </c>
      <c r="J276" s="4" t="s">
        <v>43</v>
      </c>
      <c r="K276" s="4" t="s">
        <v>138</v>
      </c>
      <c r="L276" s="4">
        <v>3</v>
      </c>
      <c r="M276" s="4" t="s">
        <v>33</v>
      </c>
      <c r="N276" s="4" t="s">
        <v>91</v>
      </c>
      <c r="O276" s="4" t="s">
        <v>96</v>
      </c>
      <c r="P276" s="4" t="s">
        <v>95</v>
      </c>
      <c r="Q276" s="4" t="s">
        <v>97</v>
      </c>
      <c r="R276" s="4" t="s">
        <v>39</v>
      </c>
      <c r="S276" s="4">
        <v>0</v>
      </c>
      <c r="T276" s="4">
        <v>3230</v>
      </c>
      <c r="U276" s="4">
        <v>3</v>
      </c>
      <c r="V276" s="4">
        <v>17</v>
      </c>
      <c r="W276" s="4">
        <v>4</v>
      </c>
      <c r="X276" s="4">
        <v>3</v>
      </c>
      <c r="Y276" s="4">
        <v>1</v>
      </c>
      <c r="Z276" s="4">
        <v>3</v>
      </c>
      <c r="AA276" s="4">
        <v>2</v>
      </c>
      <c r="AB276" s="4">
        <v>1</v>
      </c>
      <c r="AC276" s="4">
        <v>0</v>
      </c>
    </row>
    <row r="277" spans="1:29" x14ac:dyDescent="0.25">
      <c r="A277" s="4">
        <v>380</v>
      </c>
      <c r="B277" s="4" t="s">
        <v>39</v>
      </c>
      <c r="C277" s="4">
        <v>0</v>
      </c>
      <c r="D277" s="4">
        <v>37</v>
      </c>
      <c r="E277" s="4" t="s">
        <v>36</v>
      </c>
      <c r="F277" s="4" t="s">
        <v>48</v>
      </c>
      <c r="G277" s="4" t="s">
        <v>83</v>
      </c>
      <c r="H277" s="4" t="s">
        <v>47</v>
      </c>
      <c r="I277" s="4" t="s">
        <v>98</v>
      </c>
      <c r="J277" s="4" t="s">
        <v>54</v>
      </c>
      <c r="K277" s="4" t="s">
        <v>139</v>
      </c>
      <c r="L277" s="4">
        <v>1</v>
      </c>
      <c r="M277" s="4" t="s">
        <v>51</v>
      </c>
      <c r="N277" s="4" t="s">
        <v>90</v>
      </c>
      <c r="O277" s="4" t="s">
        <v>97</v>
      </c>
      <c r="P277" s="4" t="s">
        <v>96</v>
      </c>
      <c r="Q277" s="4" t="s">
        <v>97</v>
      </c>
      <c r="R277" s="4" t="s">
        <v>32</v>
      </c>
      <c r="S277" s="4">
        <v>1</v>
      </c>
      <c r="T277" s="4">
        <v>13603</v>
      </c>
      <c r="U277" s="4">
        <v>3</v>
      </c>
      <c r="V277" s="4">
        <v>18</v>
      </c>
      <c r="W277" s="4">
        <v>2</v>
      </c>
      <c r="X277" s="4">
        <v>15</v>
      </c>
      <c r="Y277" s="4">
        <v>2</v>
      </c>
      <c r="Z277" s="4">
        <v>5</v>
      </c>
      <c r="AA277" s="4">
        <v>2</v>
      </c>
      <c r="AB277" s="4">
        <v>0</v>
      </c>
      <c r="AC277" s="4">
        <v>2</v>
      </c>
    </row>
    <row r="278" spans="1:29" x14ac:dyDescent="0.25">
      <c r="A278" s="4">
        <v>381</v>
      </c>
      <c r="B278" s="4" t="s">
        <v>39</v>
      </c>
      <c r="C278" s="4">
        <v>0</v>
      </c>
      <c r="D278" s="4">
        <v>35</v>
      </c>
      <c r="E278" s="4" t="s">
        <v>36</v>
      </c>
      <c r="F278" s="4" t="s">
        <v>48</v>
      </c>
      <c r="G278" s="4" t="s">
        <v>84</v>
      </c>
      <c r="H278" s="4" t="s">
        <v>35</v>
      </c>
      <c r="I278" s="4" t="s">
        <v>98</v>
      </c>
      <c r="J278" s="4" t="s">
        <v>52</v>
      </c>
      <c r="K278" s="4" t="s">
        <v>139</v>
      </c>
      <c r="L278" s="4">
        <v>22</v>
      </c>
      <c r="M278" s="4" t="s">
        <v>33</v>
      </c>
      <c r="N278" s="4" t="s">
        <v>92</v>
      </c>
      <c r="O278" s="4" t="s">
        <v>94</v>
      </c>
      <c r="P278" s="4" t="s">
        <v>94</v>
      </c>
      <c r="Q278" s="4" t="s">
        <v>94</v>
      </c>
      <c r="R278" s="4" t="s">
        <v>39</v>
      </c>
      <c r="S278" s="4">
        <v>0</v>
      </c>
      <c r="T278" s="4">
        <v>11996</v>
      </c>
      <c r="U278" s="4">
        <v>3</v>
      </c>
      <c r="V278" s="4">
        <v>18</v>
      </c>
      <c r="W278" s="4">
        <v>6</v>
      </c>
      <c r="X278" s="4">
        <v>10</v>
      </c>
      <c r="Y278" s="4">
        <v>7</v>
      </c>
      <c r="Z278" s="4">
        <v>7</v>
      </c>
      <c r="AA278" s="4">
        <v>7</v>
      </c>
      <c r="AB278" s="4">
        <v>6</v>
      </c>
      <c r="AC278" s="4">
        <v>2</v>
      </c>
    </row>
    <row r="279" spans="1:29" x14ac:dyDescent="0.25">
      <c r="A279" s="4">
        <v>382</v>
      </c>
      <c r="B279" s="4" t="s">
        <v>39</v>
      </c>
      <c r="C279" s="4">
        <v>0</v>
      </c>
      <c r="D279" s="4">
        <v>38</v>
      </c>
      <c r="E279" s="4" t="s">
        <v>36</v>
      </c>
      <c r="F279" s="4" t="s">
        <v>48</v>
      </c>
      <c r="G279" s="4" t="s">
        <v>81</v>
      </c>
      <c r="H279" s="4" t="s">
        <v>47</v>
      </c>
      <c r="I279" s="4" t="s">
        <v>98</v>
      </c>
      <c r="J279" s="4" t="s">
        <v>37</v>
      </c>
      <c r="K279" s="4" t="s">
        <v>137</v>
      </c>
      <c r="L279" s="4">
        <v>7</v>
      </c>
      <c r="M279" s="4" t="s">
        <v>33</v>
      </c>
      <c r="N279" s="4" t="s">
        <v>92</v>
      </c>
      <c r="O279" s="4" t="s">
        <v>97</v>
      </c>
      <c r="P279" s="4" t="s">
        <v>97</v>
      </c>
      <c r="Q279" s="4" t="s">
        <v>95</v>
      </c>
      <c r="R279" s="4" t="s">
        <v>32</v>
      </c>
      <c r="S279" s="4">
        <v>1</v>
      </c>
      <c r="T279" s="4">
        <v>5605</v>
      </c>
      <c r="U279" s="4">
        <v>4</v>
      </c>
      <c r="V279" s="4">
        <v>24</v>
      </c>
      <c r="W279" s="4">
        <v>3</v>
      </c>
      <c r="X279" s="4">
        <v>8</v>
      </c>
      <c r="Y279" s="4">
        <v>1</v>
      </c>
      <c r="Z279" s="4">
        <v>8</v>
      </c>
      <c r="AA279" s="4">
        <v>0</v>
      </c>
      <c r="AB279" s="4">
        <v>7</v>
      </c>
      <c r="AC279" s="4">
        <v>7</v>
      </c>
    </row>
    <row r="280" spans="1:29" x14ac:dyDescent="0.25">
      <c r="A280" s="4">
        <v>384</v>
      </c>
      <c r="B280" s="4" t="s">
        <v>39</v>
      </c>
      <c r="C280" s="4">
        <v>0</v>
      </c>
      <c r="D280" s="4">
        <v>26</v>
      </c>
      <c r="E280" s="4" t="s">
        <v>36</v>
      </c>
      <c r="F280" s="4" t="s">
        <v>48</v>
      </c>
      <c r="G280" s="4" t="s">
        <v>84</v>
      </c>
      <c r="H280" s="4" t="s">
        <v>35</v>
      </c>
      <c r="I280" s="4" t="s">
        <v>98</v>
      </c>
      <c r="J280" s="4" t="s">
        <v>49</v>
      </c>
      <c r="K280" s="4" t="s">
        <v>137</v>
      </c>
      <c r="L280" s="4">
        <v>1</v>
      </c>
      <c r="M280" s="4" t="s">
        <v>40</v>
      </c>
      <c r="N280" s="4" t="s">
        <v>90</v>
      </c>
      <c r="O280" s="4" t="s">
        <v>95</v>
      </c>
      <c r="P280" s="4" t="s">
        <v>94</v>
      </c>
      <c r="Q280" s="4" t="s">
        <v>97</v>
      </c>
      <c r="R280" s="4" t="s">
        <v>39</v>
      </c>
      <c r="S280" s="4">
        <v>0</v>
      </c>
      <c r="T280" s="4">
        <v>6397</v>
      </c>
      <c r="U280" s="4">
        <v>4</v>
      </c>
      <c r="V280" s="4">
        <v>20</v>
      </c>
      <c r="W280" s="4">
        <v>6</v>
      </c>
      <c r="X280" s="4">
        <v>6</v>
      </c>
      <c r="Y280" s="4">
        <v>1</v>
      </c>
      <c r="Z280" s="4">
        <v>6</v>
      </c>
      <c r="AA280" s="4">
        <v>5</v>
      </c>
      <c r="AB280" s="4">
        <v>1</v>
      </c>
      <c r="AC280" s="4">
        <v>4</v>
      </c>
    </row>
    <row r="281" spans="1:29" x14ac:dyDescent="0.25">
      <c r="A281" s="4">
        <v>385</v>
      </c>
      <c r="B281" s="4" t="s">
        <v>39</v>
      </c>
      <c r="C281" s="4">
        <v>0</v>
      </c>
      <c r="D281" s="4">
        <v>50</v>
      </c>
      <c r="E281" s="4" t="s">
        <v>42</v>
      </c>
      <c r="F281" s="4" t="s">
        <v>48</v>
      </c>
      <c r="G281" s="4" t="s">
        <v>82</v>
      </c>
      <c r="H281" s="4" t="s">
        <v>35</v>
      </c>
      <c r="I281" s="4" t="s">
        <v>98</v>
      </c>
      <c r="J281" s="4" t="s">
        <v>54</v>
      </c>
      <c r="K281" s="4" t="s">
        <v>141</v>
      </c>
      <c r="L281" s="4">
        <v>4</v>
      </c>
      <c r="M281" s="4" t="s">
        <v>33</v>
      </c>
      <c r="N281" s="4" t="s">
        <v>90</v>
      </c>
      <c r="O281" s="4" t="s">
        <v>97</v>
      </c>
      <c r="P281" s="4" t="s">
        <v>94</v>
      </c>
      <c r="Q281" s="4" t="s">
        <v>97</v>
      </c>
      <c r="R281" s="4" t="s">
        <v>39</v>
      </c>
      <c r="S281" s="4">
        <v>0</v>
      </c>
      <c r="T281" s="4">
        <v>19144</v>
      </c>
      <c r="U281" s="4">
        <v>3</v>
      </c>
      <c r="V281" s="4">
        <v>14</v>
      </c>
      <c r="W281" s="4">
        <v>4</v>
      </c>
      <c r="X281" s="4">
        <v>28</v>
      </c>
      <c r="Y281" s="4">
        <v>3</v>
      </c>
      <c r="Z281" s="4">
        <v>10</v>
      </c>
      <c r="AA281" s="4">
        <v>4</v>
      </c>
      <c r="AB281" s="4">
        <v>1</v>
      </c>
      <c r="AC281" s="4">
        <v>6</v>
      </c>
    </row>
    <row r="282" spans="1:29" x14ac:dyDescent="0.25">
      <c r="A282" s="4">
        <v>386</v>
      </c>
      <c r="B282" s="4" t="s">
        <v>39</v>
      </c>
      <c r="C282" s="4">
        <v>0</v>
      </c>
      <c r="D282" s="4">
        <v>53</v>
      </c>
      <c r="E282" s="4" t="s">
        <v>42</v>
      </c>
      <c r="F282" s="4" t="s">
        <v>44</v>
      </c>
      <c r="G282" s="4" t="s">
        <v>83</v>
      </c>
      <c r="H282" s="4" t="s">
        <v>47</v>
      </c>
      <c r="I282" s="4" t="s">
        <v>98</v>
      </c>
      <c r="J282" s="4" t="s">
        <v>54</v>
      </c>
      <c r="K282" s="4" t="s">
        <v>140</v>
      </c>
      <c r="L282" s="4">
        <v>3</v>
      </c>
      <c r="M282" s="4" t="s">
        <v>33</v>
      </c>
      <c r="N282" s="4" t="s">
        <v>90</v>
      </c>
      <c r="O282" s="4" t="s">
        <v>95</v>
      </c>
      <c r="P282" s="4" t="s">
        <v>95</v>
      </c>
      <c r="Q282" s="4" t="s">
        <v>96</v>
      </c>
      <c r="R282" s="4" t="s">
        <v>32</v>
      </c>
      <c r="S282" s="4">
        <v>1</v>
      </c>
      <c r="T282" s="4">
        <v>17584</v>
      </c>
      <c r="U282" s="4">
        <v>3</v>
      </c>
      <c r="V282" s="4">
        <v>16</v>
      </c>
      <c r="W282" s="4">
        <v>5</v>
      </c>
      <c r="X282" s="4">
        <v>21</v>
      </c>
      <c r="Y282" s="4">
        <v>3</v>
      </c>
      <c r="Z282" s="4">
        <v>5</v>
      </c>
      <c r="AA282" s="4">
        <v>3</v>
      </c>
      <c r="AB282" s="4">
        <v>1</v>
      </c>
      <c r="AC282" s="4">
        <v>3</v>
      </c>
    </row>
    <row r="283" spans="1:29" x14ac:dyDescent="0.25">
      <c r="A283" s="4">
        <v>387</v>
      </c>
      <c r="B283" s="4" t="s">
        <v>39</v>
      </c>
      <c r="C283" s="4">
        <v>0</v>
      </c>
      <c r="D283" s="4">
        <v>42</v>
      </c>
      <c r="E283" s="4" t="s">
        <v>42</v>
      </c>
      <c r="F283" s="4" t="s">
        <v>44</v>
      </c>
      <c r="G283" s="4" t="s">
        <v>82</v>
      </c>
      <c r="H283" s="4" t="s">
        <v>35</v>
      </c>
      <c r="I283" s="4" t="s">
        <v>98</v>
      </c>
      <c r="J283" s="4" t="s">
        <v>37</v>
      </c>
      <c r="K283" s="4" t="s">
        <v>137</v>
      </c>
      <c r="L283" s="4">
        <v>1</v>
      </c>
      <c r="M283" s="4" t="s">
        <v>33</v>
      </c>
      <c r="N283" s="4" t="s">
        <v>90</v>
      </c>
      <c r="O283" s="4" t="s">
        <v>94</v>
      </c>
      <c r="P283" s="4" t="s">
        <v>95</v>
      </c>
      <c r="Q283" s="4" t="s">
        <v>95</v>
      </c>
      <c r="R283" s="4" t="s">
        <v>39</v>
      </c>
      <c r="S283" s="4">
        <v>0</v>
      </c>
      <c r="T283" s="4">
        <v>4907</v>
      </c>
      <c r="U283" s="4">
        <v>4</v>
      </c>
      <c r="V283" s="4">
        <v>25</v>
      </c>
      <c r="W283" s="4">
        <v>3</v>
      </c>
      <c r="X283" s="4">
        <v>20</v>
      </c>
      <c r="Y283" s="4">
        <v>1</v>
      </c>
      <c r="Z283" s="4">
        <v>20</v>
      </c>
      <c r="AA283" s="4">
        <v>16</v>
      </c>
      <c r="AB283" s="4">
        <v>11</v>
      </c>
      <c r="AC283" s="4">
        <v>6</v>
      </c>
    </row>
    <row r="284" spans="1:29" x14ac:dyDescent="0.25">
      <c r="A284" s="4">
        <v>388</v>
      </c>
      <c r="B284" s="4" t="s">
        <v>39</v>
      </c>
      <c r="C284" s="4">
        <v>0</v>
      </c>
      <c r="D284" s="4">
        <v>29</v>
      </c>
      <c r="E284" s="4" t="s">
        <v>42</v>
      </c>
      <c r="F284" s="4" t="s">
        <v>38</v>
      </c>
      <c r="G284" s="4" t="s">
        <v>81</v>
      </c>
      <c r="H284" s="4" t="s">
        <v>35</v>
      </c>
      <c r="I284" s="4" t="s">
        <v>98</v>
      </c>
      <c r="J284" s="4" t="s">
        <v>37</v>
      </c>
      <c r="K284" s="4" t="s">
        <v>137</v>
      </c>
      <c r="L284" s="4">
        <v>2</v>
      </c>
      <c r="M284" s="4" t="s">
        <v>40</v>
      </c>
      <c r="N284" s="4" t="s">
        <v>90</v>
      </c>
      <c r="O284" s="4" t="s">
        <v>94</v>
      </c>
      <c r="P284" s="4" t="s">
        <v>96</v>
      </c>
      <c r="Q284" s="4" t="s">
        <v>97</v>
      </c>
      <c r="R284" s="4" t="s">
        <v>39</v>
      </c>
      <c r="S284" s="4">
        <v>0</v>
      </c>
      <c r="T284" s="4">
        <v>4554</v>
      </c>
      <c r="U284" s="4">
        <v>3</v>
      </c>
      <c r="V284" s="4">
        <v>18</v>
      </c>
      <c r="W284" s="4">
        <v>3</v>
      </c>
      <c r="X284" s="4">
        <v>10</v>
      </c>
      <c r="Y284" s="4">
        <v>1</v>
      </c>
      <c r="Z284" s="4">
        <v>10</v>
      </c>
      <c r="AA284" s="4">
        <v>7</v>
      </c>
      <c r="AB284" s="4">
        <v>0</v>
      </c>
      <c r="AC284" s="4">
        <v>9</v>
      </c>
    </row>
    <row r="285" spans="1:29" x14ac:dyDescent="0.25">
      <c r="A285" s="4">
        <v>389</v>
      </c>
      <c r="B285" s="4" t="s">
        <v>39</v>
      </c>
      <c r="C285" s="4">
        <v>0</v>
      </c>
      <c r="D285" s="4">
        <v>55</v>
      </c>
      <c r="E285" s="4" t="s">
        <v>42</v>
      </c>
      <c r="F285" s="4" t="s">
        <v>44</v>
      </c>
      <c r="G285" s="4" t="s">
        <v>81</v>
      </c>
      <c r="H285" s="4" t="s">
        <v>56</v>
      </c>
      <c r="I285" s="4" t="s">
        <v>98</v>
      </c>
      <c r="J285" s="4" t="s">
        <v>46</v>
      </c>
      <c r="K285" s="4" t="s">
        <v>137</v>
      </c>
      <c r="L285" s="4">
        <v>20</v>
      </c>
      <c r="M285" s="4" t="s">
        <v>33</v>
      </c>
      <c r="N285" s="4" t="s">
        <v>90</v>
      </c>
      <c r="O285" s="4" t="s">
        <v>94</v>
      </c>
      <c r="P285" s="4" t="s">
        <v>96</v>
      </c>
      <c r="Q285" s="4" t="s">
        <v>96</v>
      </c>
      <c r="R285" s="4" t="s">
        <v>32</v>
      </c>
      <c r="S285" s="4">
        <v>1</v>
      </c>
      <c r="T285" s="4">
        <v>5415</v>
      </c>
      <c r="U285" s="4">
        <v>3</v>
      </c>
      <c r="V285" s="4">
        <v>19</v>
      </c>
      <c r="W285" s="4">
        <v>4</v>
      </c>
      <c r="X285" s="4">
        <v>12</v>
      </c>
      <c r="Y285" s="4">
        <v>3</v>
      </c>
      <c r="Z285" s="4">
        <v>10</v>
      </c>
      <c r="AA285" s="4">
        <v>7</v>
      </c>
      <c r="AB285" s="4">
        <v>0</v>
      </c>
      <c r="AC285" s="4">
        <v>8</v>
      </c>
    </row>
    <row r="286" spans="1:29" x14ac:dyDescent="0.25">
      <c r="A286" s="4">
        <v>390</v>
      </c>
      <c r="B286" s="4" t="s">
        <v>39</v>
      </c>
      <c r="C286" s="4">
        <v>0</v>
      </c>
      <c r="D286" s="4">
        <v>26</v>
      </c>
      <c r="E286" s="4" t="s">
        <v>42</v>
      </c>
      <c r="F286" s="4" t="s">
        <v>44</v>
      </c>
      <c r="G286" s="4" t="s">
        <v>81</v>
      </c>
      <c r="H286" s="4" t="s">
        <v>47</v>
      </c>
      <c r="I286" s="4" t="s">
        <v>98</v>
      </c>
      <c r="J286" s="4" t="s">
        <v>50</v>
      </c>
      <c r="K286" s="4" t="s">
        <v>137</v>
      </c>
      <c r="L286" s="4">
        <v>11</v>
      </c>
      <c r="M286" s="4" t="s">
        <v>40</v>
      </c>
      <c r="N286" s="4" t="s">
        <v>90</v>
      </c>
      <c r="O286" s="4" t="s">
        <v>97</v>
      </c>
      <c r="P286" s="4" t="s">
        <v>97</v>
      </c>
      <c r="Q286" s="4" t="s">
        <v>95</v>
      </c>
      <c r="R286" s="4" t="s">
        <v>32</v>
      </c>
      <c r="S286" s="4">
        <v>1</v>
      </c>
      <c r="T286" s="4">
        <v>4741</v>
      </c>
      <c r="U286" s="4">
        <v>3</v>
      </c>
      <c r="V286" s="4">
        <v>13</v>
      </c>
      <c r="W286" s="4">
        <v>3</v>
      </c>
      <c r="X286" s="4">
        <v>5</v>
      </c>
      <c r="Y286" s="4">
        <v>1</v>
      </c>
      <c r="Z286" s="4">
        <v>5</v>
      </c>
      <c r="AA286" s="4">
        <v>3</v>
      </c>
      <c r="AB286" s="4">
        <v>3</v>
      </c>
      <c r="AC286" s="4">
        <v>3</v>
      </c>
    </row>
    <row r="287" spans="1:29" x14ac:dyDescent="0.25">
      <c r="A287" s="4">
        <v>391</v>
      </c>
      <c r="B287" s="4" t="s">
        <v>39</v>
      </c>
      <c r="C287" s="4">
        <v>0</v>
      </c>
      <c r="D287" s="4">
        <v>37</v>
      </c>
      <c r="E287" s="4" t="s">
        <v>36</v>
      </c>
      <c r="F287" s="4" t="s">
        <v>38</v>
      </c>
      <c r="G287" s="4" t="s">
        <v>84</v>
      </c>
      <c r="H287" s="4" t="s">
        <v>35</v>
      </c>
      <c r="I287" s="4" t="s">
        <v>98</v>
      </c>
      <c r="J287" s="4" t="s">
        <v>43</v>
      </c>
      <c r="K287" s="4" t="s">
        <v>138</v>
      </c>
      <c r="L287" s="4">
        <v>1</v>
      </c>
      <c r="M287" s="4" t="s">
        <v>33</v>
      </c>
      <c r="N287" s="4" t="s">
        <v>90</v>
      </c>
      <c r="O287" s="4" t="s">
        <v>96</v>
      </c>
      <c r="P287" s="4" t="s">
        <v>96</v>
      </c>
      <c r="Q287" s="4" t="s">
        <v>94</v>
      </c>
      <c r="R287" s="4" t="s">
        <v>39</v>
      </c>
      <c r="S287" s="4">
        <v>0</v>
      </c>
      <c r="T287" s="4">
        <v>2115</v>
      </c>
      <c r="U287" s="4">
        <v>3</v>
      </c>
      <c r="V287" s="4">
        <v>12</v>
      </c>
      <c r="W287" s="4">
        <v>3</v>
      </c>
      <c r="X287" s="4">
        <v>17</v>
      </c>
      <c r="Y287" s="4">
        <v>1</v>
      </c>
      <c r="Z287" s="4">
        <v>17</v>
      </c>
      <c r="AA287" s="4">
        <v>12</v>
      </c>
      <c r="AB287" s="4">
        <v>5</v>
      </c>
      <c r="AC287" s="4">
        <v>7</v>
      </c>
    </row>
    <row r="288" spans="1:29" x14ac:dyDescent="0.25">
      <c r="A288" s="4">
        <v>392</v>
      </c>
      <c r="B288" s="4" t="s">
        <v>32</v>
      </c>
      <c r="C288" s="4">
        <v>1</v>
      </c>
      <c r="D288" s="4">
        <v>44</v>
      </c>
      <c r="E288" s="4" t="s">
        <v>42</v>
      </c>
      <c r="F288" s="4" t="s">
        <v>48</v>
      </c>
      <c r="G288" s="4" t="s">
        <v>84</v>
      </c>
      <c r="H288" s="4" t="s">
        <v>35</v>
      </c>
      <c r="I288" s="4" t="s">
        <v>98</v>
      </c>
      <c r="J288" s="4" t="s">
        <v>46</v>
      </c>
      <c r="K288" s="4" t="s">
        <v>138</v>
      </c>
      <c r="L288" s="4">
        <v>24</v>
      </c>
      <c r="M288" s="4" t="s">
        <v>40</v>
      </c>
      <c r="N288" s="4" t="s">
        <v>90</v>
      </c>
      <c r="O288" s="4" t="s">
        <v>96</v>
      </c>
      <c r="P288" s="4" t="s">
        <v>95</v>
      </c>
      <c r="Q288" s="4" t="s">
        <v>96</v>
      </c>
      <c r="R288" s="4" t="s">
        <v>32</v>
      </c>
      <c r="S288" s="4">
        <v>1</v>
      </c>
      <c r="T288" s="4">
        <v>3161</v>
      </c>
      <c r="U288" s="4">
        <v>4</v>
      </c>
      <c r="V288" s="4">
        <v>22</v>
      </c>
      <c r="W288" s="4">
        <v>0</v>
      </c>
      <c r="X288" s="4">
        <v>19</v>
      </c>
      <c r="Y288" s="4">
        <v>3</v>
      </c>
      <c r="Z288" s="4">
        <v>1</v>
      </c>
      <c r="AA288" s="4">
        <v>0</v>
      </c>
      <c r="AB288" s="4">
        <v>0</v>
      </c>
      <c r="AC288" s="4">
        <v>0</v>
      </c>
    </row>
    <row r="289" spans="1:29" x14ac:dyDescent="0.25">
      <c r="A289" s="4">
        <v>393</v>
      </c>
      <c r="B289" s="4" t="s">
        <v>39</v>
      </c>
      <c r="C289" s="4">
        <v>0</v>
      </c>
      <c r="D289" s="4">
        <v>38</v>
      </c>
      <c r="E289" s="4" t="s">
        <v>42</v>
      </c>
      <c r="F289" s="4" t="s">
        <v>48</v>
      </c>
      <c r="G289" s="4" t="s">
        <v>83</v>
      </c>
      <c r="H289" s="4" t="s">
        <v>35</v>
      </c>
      <c r="I289" s="4" t="s">
        <v>98</v>
      </c>
      <c r="J289" s="4" t="s">
        <v>50</v>
      </c>
      <c r="K289" s="4" t="s">
        <v>137</v>
      </c>
      <c r="L289" s="4">
        <v>23</v>
      </c>
      <c r="M289" s="4" t="s">
        <v>33</v>
      </c>
      <c r="N289" s="4" t="s">
        <v>90</v>
      </c>
      <c r="O289" s="4" t="s">
        <v>96</v>
      </c>
      <c r="P289" s="4" t="s">
        <v>96</v>
      </c>
      <c r="Q289" s="4" t="s">
        <v>94</v>
      </c>
      <c r="R289" s="4" t="s">
        <v>39</v>
      </c>
      <c r="S289" s="4">
        <v>0</v>
      </c>
      <c r="T289" s="4">
        <v>5745</v>
      </c>
      <c r="U289" s="4">
        <v>3</v>
      </c>
      <c r="V289" s="4">
        <v>14</v>
      </c>
      <c r="W289" s="4">
        <v>2</v>
      </c>
      <c r="X289" s="4">
        <v>10</v>
      </c>
      <c r="Y289" s="4">
        <v>9</v>
      </c>
      <c r="Z289" s="4">
        <v>2</v>
      </c>
      <c r="AA289" s="4">
        <v>2</v>
      </c>
      <c r="AB289" s="4">
        <v>1</v>
      </c>
      <c r="AC289" s="4">
        <v>2</v>
      </c>
    </row>
    <row r="290" spans="1:29" x14ac:dyDescent="0.25">
      <c r="A290" s="4">
        <v>394</v>
      </c>
      <c r="B290" s="4" t="s">
        <v>32</v>
      </c>
      <c r="C290" s="4">
        <v>1</v>
      </c>
      <c r="D290" s="4">
        <v>26</v>
      </c>
      <c r="E290" s="4" t="s">
        <v>42</v>
      </c>
      <c r="F290" s="4" t="s">
        <v>48</v>
      </c>
      <c r="G290" s="4" t="s">
        <v>83</v>
      </c>
      <c r="H290" s="4" t="s">
        <v>47</v>
      </c>
      <c r="I290" s="4" t="s">
        <v>98</v>
      </c>
      <c r="J290" s="4" t="s">
        <v>46</v>
      </c>
      <c r="K290" s="4" t="s">
        <v>138</v>
      </c>
      <c r="L290" s="4">
        <v>16</v>
      </c>
      <c r="M290" s="4" t="s">
        <v>33</v>
      </c>
      <c r="N290" s="4" t="s">
        <v>90</v>
      </c>
      <c r="O290" s="4" t="s">
        <v>97</v>
      </c>
      <c r="P290" s="4" t="s">
        <v>94</v>
      </c>
      <c r="Q290" s="4" t="s">
        <v>96</v>
      </c>
      <c r="R290" s="4" t="s">
        <v>32</v>
      </c>
      <c r="S290" s="4">
        <v>1</v>
      </c>
      <c r="T290" s="4">
        <v>2373</v>
      </c>
      <c r="U290" s="4">
        <v>3</v>
      </c>
      <c r="V290" s="4">
        <v>13</v>
      </c>
      <c r="W290" s="4">
        <v>2</v>
      </c>
      <c r="X290" s="4">
        <v>5</v>
      </c>
      <c r="Y290" s="4">
        <v>2</v>
      </c>
      <c r="Z290" s="4">
        <v>3</v>
      </c>
      <c r="AA290" s="4">
        <v>2</v>
      </c>
      <c r="AB290" s="4">
        <v>0</v>
      </c>
      <c r="AC290" s="4">
        <v>2</v>
      </c>
    </row>
    <row r="291" spans="1:29" x14ac:dyDescent="0.25">
      <c r="A291" s="4">
        <v>395</v>
      </c>
      <c r="B291" s="4" t="s">
        <v>39</v>
      </c>
      <c r="C291" s="4">
        <v>0</v>
      </c>
      <c r="D291" s="4">
        <v>28</v>
      </c>
      <c r="E291" s="4" t="s">
        <v>36</v>
      </c>
      <c r="F291" s="4" t="s">
        <v>38</v>
      </c>
      <c r="G291" s="4" t="s">
        <v>81</v>
      </c>
      <c r="H291" s="4" t="s">
        <v>35</v>
      </c>
      <c r="I291" s="4" t="s">
        <v>98</v>
      </c>
      <c r="J291" s="4" t="s">
        <v>43</v>
      </c>
      <c r="K291" s="4" t="s">
        <v>138</v>
      </c>
      <c r="L291" s="4">
        <v>8</v>
      </c>
      <c r="M291" s="4" t="s">
        <v>33</v>
      </c>
      <c r="N291" s="4" t="s">
        <v>90</v>
      </c>
      <c r="O291" s="4" t="s">
        <v>96</v>
      </c>
      <c r="P291" s="4" t="s">
        <v>96</v>
      </c>
      <c r="Q291" s="4" t="s">
        <v>96</v>
      </c>
      <c r="R291" s="4" t="s">
        <v>39</v>
      </c>
      <c r="S291" s="4">
        <v>0</v>
      </c>
      <c r="T291" s="4">
        <v>3310</v>
      </c>
      <c r="U291" s="4">
        <v>4</v>
      </c>
      <c r="V291" s="4">
        <v>21</v>
      </c>
      <c r="W291" s="4">
        <v>3</v>
      </c>
      <c r="X291" s="4">
        <v>5</v>
      </c>
      <c r="Y291" s="4">
        <v>1</v>
      </c>
      <c r="Z291" s="4">
        <v>5</v>
      </c>
      <c r="AA291" s="4">
        <v>3</v>
      </c>
      <c r="AB291" s="4">
        <v>0</v>
      </c>
      <c r="AC291" s="4">
        <v>2</v>
      </c>
    </row>
    <row r="292" spans="1:29" x14ac:dyDescent="0.25">
      <c r="A292" s="4">
        <v>396</v>
      </c>
      <c r="B292" s="4" t="s">
        <v>39</v>
      </c>
      <c r="C292" s="4">
        <v>0</v>
      </c>
      <c r="D292" s="4">
        <v>49</v>
      </c>
      <c r="E292" s="4" t="s">
        <v>36</v>
      </c>
      <c r="F292" s="4" t="s">
        <v>38</v>
      </c>
      <c r="G292" s="4" t="s">
        <v>83</v>
      </c>
      <c r="H292" s="4" t="s">
        <v>35</v>
      </c>
      <c r="I292" s="4" t="s">
        <v>98</v>
      </c>
      <c r="J292" s="4" t="s">
        <v>54</v>
      </c>
      <c r="K292" s="4" t="s">
        <v>141</v>
      </c>
      <c r="L292" s="4">
        <v>10</v>
      </c>
      <c r="M292" s="4" t="s">
        <v>40</v>
      </c>
      <c r="N292" s="4" t="s">
        <v>90</v>
      </c>
      <c r="O292" s="4" t="s">
        <v>95</v>
      </c>
      <c r="P292" s="4" t="s">
        <v>97</v>
      </c>
      <c r="Q292" s="4" t="s">
        <v>96</v>
      </c>
      <c r="R292" s="4" t="s">
        <v>32</v>
      </c>
      <c r="S292" s="4">
        <v>1</v>
      </c>
      <c r="T292" s="4">
        <v>18665</v>
      </c>
      <c r="U292" s="4">
        <v>3</v>
      </c>
      <c r="V292" s="4">
        <v>11</v>
      </c>
      <c r="W292" s="4">
        <v>4</v>
      </c>
      <c r="X292" s="4">
        <v>22</v>
      </c>
      <c r="Y292" s="4">
        <v>9</v>
      </c>
      <c r="Z292" s="4">
        <v>3</v>
      </c>
      <c r="AA292" s="4">
        <v>2</v>
      </c>
      <c r="AB292" s="4">
        <v>1</v>
      </c>
      <c r="AC292" s="4">
        <v>2</v>
      </c>
    </row>
    <row r="293" spans="1:29" x14ac:dyDescent="0.25">
      <c r="A293" s="4">
        <v>397</v>
      </c>
      <c r="B293" s="4" t="s">
        <v>39</v>
      </c>
      <c r="C293" s="4">
        <v>0</v>
      </c>
      <c r="D293" s="4">
        <v>36</v>
      </c>
      <c r="E293" s="4" t="s">
        <v>42</v>
      </c>
      <c r="F293" s="4" t="s">
        <v>38</v>
      </c>
      <c r="G293" s="4" t="s">
        <v>84</v>
      </c>
      <c r="H293" s="4" t="s">
        <v>56</v>
      </c>
      <c r="I293" s="4" t="s">
        <v>98</v>
      </c>
      <c r="J293" s="4" t="s">
        <v>43</v>
      </c>
      <c r="K293" s="4" t="s">
        <v>137</v>
      </c>
      <c r="L293" s="4">
        <v>3</v>
      </c>
      <c r="M293" s="4" t="s">
        <v>33</v>
      </c>
      <c r="N293" s="4" t="s">
        <v>90</v>
      </c>
      <c r="O293" s="4" t="s">
        <v>95</v>
      </c>
      <c r="P293" s="4" t="s">
        <v>94</v>
      </c>
      <c r="Q293" s="4" t="s">
        <v>96</v>
      </c>
      <c r="R293" s="4" t="s">
        <v>39</v>
      </c>
      <c r="S293" s="4">
        <v>0</v>
      </c>
      <c r="T293" s="4">
        <v>4485</v>
      </c>
      <c r="U293" s="4">
        <v>3</v>
      </c>
      <c r="V293" s="4">
        <v>12</v>
      </c>
      <c r="W293" s="4">
        <v>2</v>
      </c>
      <c r="X293" s="4">
        <v>10</v>
      </c>
      <c r="Y293" s="4">
        <v>4</v>
      </c>
      <c r="Z293" s="4">
        <v>8</v>
      </c>
      <c r="AA293" s="4">
        <v>0</v>
      </c>
      <c r="AB293" s="4">
        <v>7</v>
      </c>
      <c r="AC293" s="4">
        <v>7</v>
      </c>
    </row>
    <row r="294" spans="1:29" x14ac:dyDescent="0.25">
      <c r="A294" s="4">
        <v>399</v>
      </c>
      <c r="B294" s="4" t="s">
        <v>39</v>
      </c>
      <c r="C294" s="4">
        <v>0</v>
      </c>
      <c r="D294" s="4">
        <v>31</v>
      </c>
      <c r="E294" s="4" t="s">
        <v>36</v>
      </c>
      <c r="F294" s="4" t="s">
        <v>48</v>
      </c>
      <c r="G294" s="4" t="s">
        <v>84</v>
      </c>
      <c r="H294" s="4" t="s">
        <v>55</v>
      </c>
      <c r="I294" s="4" t="s">
        <v>98</v>
      </c>
      <c r="J294" s="4" t="s">
        <v>53</v>
      </c>
      <c r="K294" s="4" t="s">
        <v>138</v>
      </c>
      <c r="L294" s="4">
        <v>5</v>
      </c>
      <c r="M294" s="4" t="s">
        <v>40</v>
      </c>
      <c r="N294" s="4" t="s">
        <v>90</v>
      </c>
      <c r="O294" s="4" t="s">
        <v>96</v>
      </c>
      <c r="P294" s="4" t="s">
        <v>94</v>
      </c>
      <c r="Q294" s="4" t="s">
        <v>95</v>
      </c>
      <c r="R294" s="4" t="s">
        <v>39</v>
      </c>
      <c r="S294" s="4">
        <v>0</v>
      </c>
      <c r="T294" s="4">
        <v>2789</v>
      </c>
      <c r="U294" s="4">
        <v>3</v>
      </c>
      <c r="V294" s="4">
        <v>11</v>
      </c>
      <c r="W294" s="4">
        <v>5</v>
      </c>
      <c r="X294" s="4">
        <v>2</v>
      </c>
      <c r="Y294" s="4">
        <v>1</v>
      </c>
      <c r="Z294" s="4">
        <v>2</v>
      </c>
      <c r="AA294" s="4">
        <v>2</v>
      </c>
      <c r="AB294" s="4">
        <v>2</v>
      </c>
      <c r="AC294" s="4">
        <v>2</v>
      </c>
    </row>
    <row r="295" spans="1:29" x14ac:dyDescent="0.25">
      <c r="A295" s="4">
        <v>401</v>
      </c>
      <c r="B295" s="4" t="s">
        <v>32</v>
      </c>
      <c r="C295" s="4">
        <v>1</v>
      </c>
      <c r="D295" s="4">
        <v>26</v>
      </c>
      <c r="E295" s="4" t="s">
        <v>42</v>
      </c>
      <c r="F295" s="4" t="s">
        <v>38</v>
      </c>
      <c r="G295" s="4" t="s">
        <v>83</v>
      </c>
      <c r="H295" s="4" t="s">
        <v>55</v>
      </c>
      <c r="I295" s="4" t="s">
        <v>98</v>
      </c>
      <c r="J295" s="4" t="s">
        <v>37</v>
      </c>
      <c r="K295" s="4" t="s">
        <v>137</v>
      </c>
      <c r="L295" s="4">
        <v>4</v>
      </c>
      <c r="M295" s="4" t="s">
        <v>33</v>
      </c>
      <c r="N295" s="4" t="s">
        <v>91</v>
      </c>
      <c r="O295" s="4" t="s">
        <v>96</v>
      </c>
      <c r="P295" s="4" t="s">
        <v>96</v>
      </c>
      <c r="Q295" s="4" t="s">
        <v>94</v>
      </c>
      <c r="R295" s="4" t="s">
        <v>32</v>
      </c>
      <c r="S295" s="4">
        <v>1</v>
      </c>
      <c r="T295" s="4">
        <v>5828</v>
      </c>
      <c r="U295" s="4">
        <v>3</v>
      </c>
      <c r="V295" s="4">
        <v>12</v>
      </c>
      <c r="W295" s="4">
        <v>0</v>
      </c>
      <c r="X295" s="4">
        <v>8</v>
      </c>
      <c r="Y295" s="4">
        <v>1</v>
      </c>
      <c r="Z295" s="4">
        <v>8</v>
      </c>
      <c r="AA295" s="4">
        <v>7</v>
      </c>
      <c r="AB295" s="4">
        <v>7</v>
      </c>
      <c r="AC295" s="4">
        <v>4</v>
      </c>
    </row>
    <row r="296" spans="1:29" x14ac:dyDescent="0.25">
      <c r="A296" s="4">
        <v>403</v>
      </c>
      <c r="B296" s="4" t="s">
        <v>39</v>
      </c>
      <c r="C296" s="4">
        <v>0</v>
      </c>
      <c r="D296" s="4">
        <v>37</v>
      </c>
      <c r="E296" s="4" t="s">
        <v>42</v>
      </c>
      <c r="F296" s="4" t="s">
        <v>44</v>
      </c>
      <c r="G296" s="4" t="s">
        <v>84</v>
      </c>
      <c r="H296" s="4" t="s">
        <v>47</v>
      </c>
      <c r="I296" s="4" t="s">
        <v>98</v>
      </c>
      <c r="J296" s="4" t="s">
        <v>43</v>
      </c>
      <c r="K296" s="4" t="s">
        <v>138</v>
      </c>
      <c r="L296" s="4">
        <v>9</v>
      </c>
      <c r="M296" s="4" t="s">
        <v>40</v>
      </c>
      <c r="N296" s="4" t="s">
        <v>90</v>
      </c>
      <c r="O296" s="4" t="s">
        <v>94</v>
      </c>
      <c r="P296" s="4" t="s">
        <v>96</v>
      </c>
      <c r="Q296" s="4" t="s">
        <v>95</v>
      </c>
      <c r="R296" s="4" t="s">
        <v>32</v>
      </c>
      <c r="S296" s="4">
        <v>1</v>
      </c>
      <c r="T296" s="4">
        <v>2326</v>
      </c>
      <c r="U296" s="4">
        <v>3</v>
      </c>
      <c r="V296" s="4">
        <v>12</v>
      </c>
      <c r="W296" s="4">
        <v>3</v>
      </c>
      <c r="X296" s="4">
        <v>4</v>
      </c>
      <c r="Y296" s="4">
        <v>1</v>
      </c>
      <c r="Z296" s="4">
        <v>4</v>
      </c>
      <c r="AA296" s="4">
        <v>2</v>
      </c>
      <c r="AB296" s="4">
        <v>1</v>
      </c>
      <c r="AC296" s="4">
        <v>2</v>
      </c>
    </row>
    <row r="297" spans="1:29" x14ac:dyDescent="0.25">
      <c r="A297" s="4">
        <v>404</v>
      </c>
      <c r="B297" s="4" t="s">
        <v>39</v>
      </c>
      <c r="C297" s="4">
        <v>0</v>
      </c>
      <c r="D297" s="4">
        <v>42</v>
      </c>
      <c r="E297" s="4" t="s">
        <v>36</v>
      </c>
      <c r="F297" s="4" t="s">
        <v>44</v>
      </c>
      <c r="G297" s="4" t="s">
        <v>84</v>
      </c>
      <c r="H297" s="4" t="s">
        <v>55</v>
      </c>
      <c r="I297" s="4" t="s">
        <v>98</v>
      </c>
      <c r="J297" s="4" t="s">
        <v>37</v>
      </c>
      <c r="K297" s="4" t="s">
        <v>140</v>
      </c>
      <c r="L297" s="4">
        <v>26</v>
      </c>
      <c r="M297" s="4" t="s">
        <v>40</v>
      </c>
      <c r="N297" s="4" t="s">
        <v>90</v>
      </c>
      <c r="O297" s="4" t="s">
        <v>95</v>
      </c>
      <c r="P297" s="4" t="s">
        <v>94</v>
      </c>
      <c r="Q297" s="4" t="s">
        <v>96</v>
      </c>
      <c r="R297" s="4" t="s">
        <v>39</v>
      </c>
      <c r="S297" s="4">
        <v>0</v>
      </c>
      <c r="T297" s="4">
        <v>13525</v>
      </c>
      <c r="U297" s="4">
        <v>3</v>
      </c>
      <c r="V297" s="4">
        <v>14</v>
      </c>
      <c r="W297" s="4">
        <v>2</v>
      </c>
      <c r="X297" s="4">
        <v>23</v>
      </c>
      <c r="Y297" s="4">
        <v>5</v>
      </c>
      <c r="Z297" s="4">
        <v>20</v>
      </c>
      <c r="AA297" s="4">
        <v>4</v>
      </c>
      <c r="AB297" s="4">
        <v>4</v>
      </c>
      <c r="AC297" s="4">
        <v>8</v>
      </c>
    </row>
    <row r="298" spans="1:29" x14ac:dyDescent="0.25">
      <c r="A298" s="4">
        <v>405</v>
      </c>
      <c r="B298" s="4" t="s">
        <v>32</v>
      </c>
      <c r="C298" s="4">
        <v>1</v>
      </c>
      <c r="D298" s="4">
        <v>18</v>
      </c>
      <c r="E298" s="4" t="s">
        <v>42</v>
      </c>
      <c r="F298" s="4" t="s">
        <v>38</v>
      </c>
      <c r="G298" s="4" t="s">
        <v>84</v>
      </c>
      <c r="H298" s="4" t="s">
        <v>35</v>
      </c>
      <c r="I298" s="4" t="s">
        <v>98</v>
      </c>
      <c r="J298" s="4" t="s">
        <v>46</v>
      </c>
      <c r="K298" s="4" t="s">
        <v>138</v>
      </c>
      <c r="L298" s="4">
        <v>3</v>
      </c>
      <c r="M298" s="4" t="s">
        <v>33</v>
      </c>
      <c r="N298" s="4" t="s">
        <v>90</v>
      </c>
      <c r="O298" s="4" t="s">
        <v>95</v>
      </c>
      <c r="P298" s="4" t="s">
        <v>95</v>
      </c>
      <c r="Q298" s="4" t="s">
        <v>95</v>
      </c>
      <c r="R298" s="4" t="s">
        <v>39</v>
      </c>
      <c r="S298" s="4">
        <v>0</v>
      </c>
      <c r="T298" s="4">
        <v>1420</v>
      </c>
      <c r="U298" s="4">
        <v>3</v>
      </c>
      <c r="V298" s="4">
        <v>13</v>
      </c>
      <c r="W298" s="4">
        <v>2</v>
      </c>
      <c r="X298" s="4">
        <v>0</v>
      </c>
      <c r="Y298" s="4">
        <v>1</v>
      </c>
      <c r="Z298" s="4">
        <v>0</v>
      </c>
      <c r="AA298" s="4">
        <v>0</v>
      </c>
      <c r="AB298" s="4">
        <v>0</v>
      </c>
      <c r="AC298" s="4">
        <v>0</v>
      </c>
    </row>
    <row r="299" spans="1:29" x14ac:dyDescent="0.25">
      <c r="A299" s="4">
        <v>406</v>
      </c>
      <c r="B299" s="4" t="s">
        <v>39</v>
      </c>
      <c r="C299" s="4">
        <v>0</v>
      </c>
      <c r="D299" s="4">
        <v>35</v>
      </c>
      <c r="E299" s="4" t="s">
        <v>42</v>
      </c>
      <c r="F299" s="4" t="s">
        <v>44</v>
      </c>
      <c r="G299" s="4" t="s">
        <v>84</v>
      </c>
      <c r="H299" s="4" t="s">
        <v>55</v>
      </c>
      <c r="I299" s="4" t="s">
        <v>98</v>
      </c>
      <c r="J299" s="4" t="s">
        <v>37</v>
      </c>
      <c r="K299" s="4" t="s">
        <v>139</v>
      </c>
      <c r="L299" s="4">
        <v>16</v>
      </c>
      <c r="M299" s="4" t="s">
        <v>33</v>
      </c>
      <c r="N299" s="4" t="s">
        <v>90</v>
      </c>
      <c r="O299" s="4" t="s">
        <v>95</v>
      </c>
      <c r="P299" s="4" t="s">
        <v>94</v>
      </c>
      <c r="Q299" s="4" t="s">
        <v>95</v>
      </c>
      <c r="R299" s="4" t="s">
        <v>39</v>
      </c>
      <c r="S299" s="4">
        <v>0</v>
      </c>
      <c r="T299" s="4">
        <v>8020</v>
      </c>
      <c r="U299" s="4">
        <v>3</v>
      </c>
      <c r="V299" s="4">
        <v>15</v>
      </c>
      <c r="W299" s="4">
        <v>3</v>
      </c>
      <c r="X299" s="4">
        <v>12</v>
      </c>
      <c r="Y299" s="4">
        <v>0</v>
      </c>
      <c r="Z299" s="4">
        <v>11</v>
      </c>
      <c r="AA299" s="4">
        <v>9</v>
      </c>
      <c r="AB299" s="4">
        <v>6</v>
      </c>
      <c r="AC299" s="4">
        <v>9</v>
      </c>
    </row>
    <row r="300" spans="1:29" x14ac:dyDescent="0.25">
      <c r="A300" s="4">
        <v>407</v>
      </c>
      <c r="B300" s="4" t="s">
        <v>39</v>
      </c>
      <c r="C300" s="4">
        <v>0</v>
      </c>
      <c r="D300" s="4">
        <v>36</v>
      </c>
      <c r="E300" s="4" t="s">
        <v>42</v>
      </c>
      <c r="F300" s="4" t="s">
        <v>44</v>
      </c>
      <c r="G300" s="4" t="s">
        <v>83</v>
      </c>
      <c r="H300" s="4" t="s">
        <v>35</v>
      </c>
      <c r="I300" s="4" t="s">
        <v>98</v>
      </c>
      <c r="J300" s="4" t="s">
        <v>46</v>
      </c>
      <c r="K300" s="4" t="s">
        <v>138</v>
      </c>
      <c r="L300" s="4">
        <v>18</v>
      </c>
      <c r="M300" s="4" t="s">
        <v>40</v>
      </c>
      <c r="N300" s="4" t="s">
        <v>92</v>
      </c>
      <c r="O300" s="4" t="s">
        <v>95</v>
      </c>
      <c r="P300" s="4" t="s">
        <v>96</v>
      </c>
      <c r="Q300" s="4" t="s">
        <v>96</v>
      </c>
      <c r="R300" s="4" t="s">
        <v>39</v>
      </c>
      <c r="S300" s="4">
        <v>0</v>
      </c>
      <c r="T300" s="4">
        <v>3688</v>
      </c>
      <c r="U300" s="4">
        <v>3</v>
      </c>
      <c r="V300" s="4">
        <v>18</v>
      </c>
      <c r="W300" s="4">
        <v>2</v>
      </c>
      <c r="X300" s="4">
        <v>4</v>
      </c>
      <c r="Y300" s="4">
        <v>4</v>
      </c>
      <c r="Z300" s="4">
        <v>1</v>
      </c>
      <c r="AA300" s="4">
        <v>0</v>
      </c>
      <c r="AB300" s="4">
        <v>0</v>
      </c>
      <c r="AC300" s="4">
        <v>0</v>
      </c>
    </row>
    <row r="301" spans="1:29" x14ac:dyDescent="0.25">
      <c r="A301" s="4">
        <v>408</v>
      </c>
      <c r="B301" s="4" t="s">
        <v>39</v>
      </c>
      <c r="C301" s="4">
        <v>0</v>
      </c>
      <c r="D301" s="4">
        <v>51</v>
      </c>
      <c r="E301" s="4" t="s">
        <v>42</v>
      </c>
      <c r="F301" s="4" t="s">
        <v>48</v>
      </c>
      <c r="G301" s="4" t="s">
        <v>84</v>
      </c>
      <c r="H301" s="4" t="s">
        <v>47</v>
      </c>
      <c r="I301" s="4" t="s">
        <v>98</v>
      </c>
      <c r="J301" s="4" t="s">
        <v>49</v>
      </c>
      <c r="K301" s="4" t="s">
        <v>137</v>
      </c>
      <c r="L301" s="4">
        <v>2</v>
      </c>
      <c r="M301" s="4" t="s">
        <v>33</v>
      </c>
      <c r="N301" s="4" t="s">
        <v>93</v>
      </c>
      <c r="O301" s="4" t="s">
        <v>96</v>
      </c>
      <c r="P301" s="4" t="s">
        <v>94</v>
      </c>
      <c r="Q301" s="4" t="s">
        <v>96</v>
      </c>
      <c r="R301" s="4" t="s">
        <v>39</v>
      </c>
      <c r="S301" s="4">
        <v>0</v>
      </c>
      <c r="T301" s="4">
        <v>5482</v>
      </c>
      <c r="U301" s="4">
        <v>3</v>
      </c>
      <c r="V301" s="4">
        <v>18</v>
      </c>
      <c r="W301" s="4">
        <v>3</v>
      </c>
      <c r="X301" s="4">
        <v>13</v>
      </c>
      <c r="Y301" s="4">
        <v>5</v>
      </c>
      <c r="Z301" s="4">
        <v>4</v>
      </c>
      <c r="AA301" s="4">
        <v>1</v>
      </c>
      <c r="AB301" s="4">
        <v>1</v>
      </c>
      <c r="AC301" s="4">
        <v>2</v>
      </c>
    </row>
    <row r="302" spans="1:29" x14ac:dyDescent="0.25">
      <c r="A302" s="4">
        <v>410</v>
      </c>
      <c r="B302" s="4" t="s">
        <v>39</v>
      </c>
      <c r="C302" s="4">
        <v>0</v>
      </c>
      <c r="D302" s="4">
        <v>41</v>
      </c>
      <c r="E302" s="4" t="s">
        <v>42</v>
      </c>
      <c r="F302" s="4" t="s">
        <v>38</v>
      </c>
      <c r="G302" s="4" t="s">
        <v>83</v>
      </c>
      <c r="H302" s="4" t="s">
        <v>35</v>
      </c>
      <c r="I302" s="4" t="s">
        <v>98</v>
      </c>
      <c r="J302" s="4" t="s">
        <v>52</v>
      </c>
      <c r="K302" s="4" t="s">
        <v>140</v>
      </c>
      <c r="L302" s="4">
        <v>2</v>
      </c>
      <c r="M302" s="4" t="s">
        <v>33</v>
      </c>
      <c r="N302" s="4" t="s">
        <v>90</v>
      </c>
      <c r="O302" s="4" t="s">
        <v>96</v>
      </c>
      <c r="P302" s="4" t="s">
        <v>94</v>
      </c>
      <c r="Q302" s="4" t="s">
        <v>94</v>
      </c>
      <c r="R302" s="4" t="s">
        <v>39</v>
      </c>
      <c r="S302" s="4">
        <v>0</v>
      </c>
      <c r="T302" s="4">
        <v>16015</v>
      </c>
      <c r="U302" s="4">
        <v>3</v>
      </c>
      <c r="V302" s="4">
        <v>19</v>
      </c>
      <c r="W302" s="4">
        <v>2</v>
      </c>
      <c r="X302" s="4">
        <v>22</v>
      </c>
      <c r="Y302" s="4">
        <v>1</v>
      </c>
      <c r="Z302" s="4">
        <v>22</v>
      </c>
      <c r="AA302" s="4">
        <v>10</v>
      </c>
      <c r="AB302" s="4">
        <v>0</v>
      </c>
      <c r="AC302" s="4">
        <v>4</v>
      </c>
    </row>
    <row r="303" spans="1:29" x14ac:dyDescent="0.25">
      <c r="A303" s="4">
        <v>411</v>
      </c>
      <c r="B303" s="4" t="s">
        <v>39</v>
      </c>
      <c r="C303" s="4">
        <v>0</v>
      </c>
      <c r="D303" s="4">
        <v>18</v>
      </c>
      <c r="E303" s="4" t="s">
        <v>36</v>
      </c>
      <c r="F303" s="4" t="s">
        <v>38</v>
      </c>
      <c r="G303" s="4" t="s">
        <v>84</v>
      </c>
      <c r="H303" s="4" t="s">
        <v>47</v>
      </c>
      <c r="I303" s="4" t="s">
        <v>98</v>
      </c>
      <c r="J303" s="4" t="s">
        <v>53</v>
      </c>
      <c r="K303" s="4" t="s">
        <v>138</v>
      </c>
      <c r="L303" s="4">
        <v>10</v>
      </c>
      <c r="M303" s="4" t="s">
        <v>33</v>
      </c>
      <c r="N303" s="4" t="s">
        <v>91</v>
      </c>
      <c r="O303" s="4" t="s">
        <v>96</v>
      </c>
      <c r="P303" s="4" t="s">
        <v>95</v>
      </c>
      <c r="Q303" s="4" t="s">
        <v>97</v>
      </c>
      <c r="R303" s="4" t="s">
        <v>39</v>
      </c>
      <c r="S303" s="4">
        <v>0</v>
      </c>
      <c r="T303" s="4">
        <v>1200</v>
      </c>
      <c r="U303" s="4">
        <v>3</v>
      </c>
      <c r="V303" s="4">
        <v>12</v>
      </c>
      <c r="W303" s="4">
        <v>2</v>
      </c>
      <c r="X303" s="4">
        <v>0</v>
      </c>
      <c r="Y303" s="4">
        <v>1</v>
      </c>
      <c r="Z303" s="4">
        <v>0</v>
      </c>
      <c r="AA303" s="4">
        <v>0</v>
      </c>
      <c r="AB303" s="4">
        <v>0</v>
      </c>
      <c r="AC303" s="4">
        <v>0</v>
      </c>
    </row>
    <row r="304" spans="1:29" x14ac:dyDescent="0.25">
      <c r="A304" s="4">
        <v>412</v>
      </c>
      <c r="B304" s="4" t="s">
        <v>39</v>
      </c>
      <c r="C304" s="4">
        <v>0</v>
      </c>
      <c r="D304" s="4">
        <v>28</v>
      </c>
      <c r="E304" s="4" t="s">
        <v>42</v>
      </c>
      <c r="F304" s="4" t="s">
        <v>38</v>
      </c>
      <c r="G304" s="4" t="s">
        <v>81</v>
      </c>
      <c r="H304" s="4" t="s">
        <v>47</v>
      </c>
      <c r="I304" s="4" t="s">
        <v>98</v>
      </c>
      <c r="J304" s="4" t="s">
        <v>50</v>
      </c>
      <c r="K304" s="4" t="s">
        <v>137</v>
      </c>
      <c r="L304" s="4">
        <v>16</v>
      </c>
      <c r="M304" s="4" t="s">
        <v>33</v>
      </c>
      <c r="N304" s="4" t="s">
        <v>92</v>
      </c>
      <c r="O304" s="4" t="s">
        <v>94</v>
      </c>
      <c r="P304" s="4" t="s">
        <v>97</v>
      </c>
      <c r="Q304" s="4" t="s">
        <v>95</v>
      </c>
      <c r="R304" s="4" t="s">
        <v>39</v>
      </c>
      <c r="S304" s="4">
        <v>0</v>
      </c>
      <c r="T304" s="4">
        <v>5661</v>
      </c>
      <c r="U304" s="4">
        <v>3</v>
      </c>
      <c r="V304" s="4">
        <v>19</v>
      </c>
      <c r="W304" s="4">
        <v>2</v>
      </c>
      <c r="X304" s="4">
        <v>9</v>
      </c>
      <c r="Y304" s="4">
        <v>0</v>
      </c>
      <c r="Z304" s="4">
        <v>8</v>
      </c>
      <c r="AA304" s="4">
        <v>3</v>
      </c>
      <c r="AB304" s="4">
        <v>0</v>
      </c>
      <c r="AC304" s="4">
        <v>7</v>
      </c>
    </row>
    <row r="305" spans="1:29" x14ac:dyDescent="0.25">
      <c r="A305" s="4">
        <v>416</v>
      </c>
      <c r="B305" s="4" t="s">
        <v>39</v>
      </c>
      <c r="C305" s="4">
        <v>0</v>
      </c>
      <c r="D305" s="4">
        <v>31</v>
      </c>
      <c r="E305" s="4" t="s">
        <v>42</v>
      </c>
      <c r="F305" s="4" t="s">
        <v>44</v>
      </c>
      <c r="G305" s="4" t="s">
        <v>84</v>
      </c>
      <c r="H305" s="4" t="s">
        <v>56</v>
      </c>
      <c r="I305" s="4" t="s">
        <v>98</v>
      </c>
      <c r="J305" s="4" t="s">
        <v>37</v>
      </c>
      <c r="K305" s="4" t="s">
        <v>137</v>
      </c>
      <c r="L305" s="4">
        <v>7</v>
      </c>
      <c r="M305" s="4" t="s">
        <v>33</v>
      </c>
      <c r="N305" s="4" t="s">
        <v>92</v>
      </c>
      <c r="O305" s="4" t="s">
        <v>94</v>
      </c>
      <c r="P305" s="4" t="s">
        <v>96</v>
      </c>
      <c r="Q305" s="4" t="s">
        <v>94</v>
      </c>
      <c r="R305" s="4" t="s">
        <v>39</v>
      </c>
      <c r="S305" s="4">
        <v>0</v>
      </c>
      <c r="T305" s="4">
        <v>6929</v>
      </c>
      <c r="U305" s="4">
        <v>3</v>
      </c>
      <c r="V305" s="4">
        <v>11</v>
      </c>
      <c r="W305" s="4">
        <v>3</v>
      </c>
      <c r="X305" s="4">
        <v>10</v>
      </c>
      <c r="Y305" s="4">
        <v>4</v>
      </c>
      <c r="Z305" s="4">
        <v>8</v>
      </c>
      <c r="AA305" s="4">
        <v>7</v>
      </c>
      <c r="AB305" s="4">
        <v>7</v>
      </c>
      <c r="AC305" s="4">
        <v>7</v>
      </c>
    </row>
    <row r="306" spans="1:29" x14ac:dyDescent="0.25">
      <c r="A306" s="4">
        <v>417</v>
      </c>
      <c r="B306" s="4" t="s">
        <v>39</v>
      </c>
      <c r="C306" s="4">
        <v>0</v>
      </c>
      <c r="D306" s="4">
        <v>39</v>
      </c>
      <c r="E306" s="4" t="s">
        <v>42</v>
      </c>
      <c r="F306" s="4" t="s">
        <v>48</v>
      </c>
      <c r="G306" s="4" t="s">
        <v>84</v>
      </c>
      <c r="H306" s="4" t="s">
        <v>47</v>
      </c>
      <c r="I306" s="4" t="s">
        <v>98</v>
      </c>
      <c r="J306" s="4" t="s">
        <v>50</v>
      </c>
      <c r="K306" s="4" t="s">
        <v>139</v>
      </c>
      <c r="L306" s="4">
        <v>1</v>
      </c>
      <c r="M306" s="4" t="s">
        <v>33</v>
      </c>
      <c r="N306" s="4" t="s">
        <v>92</v>
      </c>
      <c r="O306" s="4" t="s">
        <v>95</v>
      </c>
      <c r="P306" s="4" t="s">
        <v>96</v>
      </c>
      <c r="Q306" s="4" t="s">
        <v>97</v>
      </c>
      <c r="R306" s="4" t="s">
        <v>39</v>
      </c>
      <c r="S306" s="4">
        <v>0</v>
      </c>
      <c r="T306" s="4">
        <v>9613</v>
      </c>
      <c r="U306" s="4">
        <v>3</v>
      </c>
      <c r="V306" s="4">
        <v>17</v>
      </c>
      <c r="W306" s="4">
        <v>5</v>
      </c>
      <c r="X306" s="4">
        <v>19</v>
      </c>
      <c r="Y306" s="4">
        <v>0</v>
      </c>
      <c r="Z306" s="4">
        <v>18</v>
      </c>
      <c r="AA306" s="4">
        <v>10</v>
      </c>
      <c r="AB306" s="4">
        <v>3</v>
      </c>
      <c r="AC306" s="4">
        <v>7</v>
      </c>
    </row>
    <row r="307" spans="1:29" x14ac:dyDescent="0.25">
      <c r="A307" s="4">
        <v>419</v>
      </c>
      <c r="B307" s="4" t="s">
        <v>39</v>
      </c>
      <c r="C307" s="4">
        <v>0</v>
      </c>
      <c r="D307" s="4">
        <v>36</v>
      </c>
      <c r="E307" s="4" t="s">
        <v>36</v>
      </c>
      <c r="F307" s="4" t="s">
        <v>44</v>
      </c>
      <c r="G307" s="4" t="s">
        <v>83</v>
      </c>
      <c r="H307" s="4" t="s">
        <v>35</v>
      </c>
      <c r="I307" s="4" t="s">
        <v>98</v>
      </c>
      <c r="J307" s="4" t="s">
        <v>46</v>
      </c>
      <c r="K307" s="4" t="s">
        <v>137</v>
      </c>
      <c r="L307" s="4">
        <v>24</v>
      </c>
      <c r="M307" s="4" t="s">
        <v>51</v>
      </c>
      <c r="N307" s="4" t="s">
        <v>90</v>
      </c>
      <c r="O307" s="4" t="s">
        <v>94</v>
      </c>
      <c r="P307" s="4" t="s">
        <v>94</v>
      </c>
      <c r="Q307" s="4" t="s">
        <v>95</v>
      </c>
      <c r="R307" s="4" t="s">
        <v>39</v>
      </c>
      <c r="S307" s="4">
        <v>0</v>
      </c>
      <c r="T307" s="4">
        <v>5674</v>
      </c>
      <c r="U307" s="4">
        <v>3</v>
      </c>
      <c r="V307" s="4">
        <v>15</v>
      </c>
      <c r="W307" s="4">
        <v>3</v>
      </c>
      <c r="X307" s="4">
        <v>11</v>
      </c>
      <c r="Y307" s="4">
        <v>7</v>
      </c>
      <c r="Z307" s="4">
        <v>9</v>
      </c>
      <c r="AA307" s="4">
        <v>8</v>
      </c>
      <c r="AB307" s="4">
        <v>0</v>
      </c>
      <c r="AC307" s="4">
        <v>8</v>
      </c>
    </row>
    <row r="308" spans="1:29" x14ac:dyDescent="0.25">
      <c r="A308" s="4">
        <v>420</v>
      </c>
      <c r="B308" s="4" t="s">
        <v>39</v>
      </c>
      <c r="C308" s="4">
        <v>0</v>
      </c>
      <c r="D308" s="4">
        <v>32</v>
      </c>
      <c r="E308" s="4" t="s">
        <v>42</v>
      </c>
      <c r="F308" s="4" t="s">
        <v>44</v>
      </c>
      <c r="G308" s="4" t="s">
        <v>84</v>
      </c>
      <c r="H308" s="4" t="s">
        <v>35</v>
      </c>
      <c r="I308" s="4" t="s">
        <v>98</v>
      </c>
      <c r="J308" s="4" t="s">
        <v>37</v>
      </c>
      <c r="K308" s="4" t="s">
        <v>137</v>
      </c>
      <c r="L308" s="4">
        <v>7</v>
      </c>
      <c r="M308" s="4" t="s">
        <v>33</v>
      </c>
      <c r="N308" s="4" t="s">
        <v>91</v>
      </c>
      <c r="O308" s="4" t="s">
        <v>96</v>
      </c>
      <c r="P308" s="4" t="s">
        <v>95</v>
      </c>
      <c r="Q308" s="4" t="s">
        <v>95</v>
      </c>
      <c r="R308" s="4" t="s">
        <v>39</v>
      </c>
      <c r="S308" s="4">
        <v>0</v>
      </c>
      <c r="T308" s="4">
        <v>5484</v>
      </c>
      <c r="U308" s="4">
        <v>3</v>
      </c>
      <c r="V308" s="4">
        <v>14</v>
      </c>
      <c r="W308" s="4">
        <v>3</v>
      </c>
      <c r="X308" s="4">
        <v>13</v>
      </c>
      <c r="Y308" s="4">
        <v>1</v>
      </c>
      <c r="Z308" s="4">
        <v>13</v>
      </c>
      <c r="AA308" s="4">
        <v>8</v>
      </c>
      <c r="AB308" s="4">
        <v>4</v>
      </c>
      <c r="AC308" s="4">
        <v>8</v>
      </c>
    </row>
    <row r="309" spans="1:29" x14ac:dyDescent="0.25">
      <c r="A309" s="4">
        <v>421</v>
      </c>
      <c r="B309" s="4" t="s">
        <v>39</v>
      </c>
      <c r="C309" s="4">
        <v>0</v>
      </c>
      <c r="D309" s="4">
        <v>38</v>
      </c>
      <c r="E309" s="4" t="s">
        <v>36</v>
      </c>
      <c r="F309" s="4" t="s">
        <v>44</v>
      </c>
      <c r="G309" s="4" t="s">
        <v>81</v>
      </c>
      <c r="H309" s="4" t="s">
        <v>35</v>
      </c>
      <c r="I309" s="4" t="s">
        <v>98</v>
      </c>
      <c r="J309" s="4" t="s">
        <v>54</v>
      </c>
      <c r="K309" s="4" t="s">
        <v>139</v>
      </c>
      <c r="L309" s="4">
        <v>25</v>
      </c>
      <c r="M309" s="4" t="s">
        <v>33</v>
      </c>
      <c r="N309" s="4" t="s">
        <v>91</v>
      </c>
      <c r="O309" s="4" t="s">
        <v>97</v>
      </c>
      <c r="P309" s="4" t="s">
        <v>94</v>
      </c>
      <c r="Q309" s="4" t="s">
        <v>95</v>
      </c>
      <c r="R309" s="4" t="s">
        <v>39</v>
      </c>
      <c r="S309" s="4">
        <v>0</v>
      </c>
      <c r="T309" s="4">
        <v>12061</v>
      </c>
      <c r="U309" s="4">
        <v>3</v>
      </c>
      <c r="V309" s="4">
        <v>17</v>
      </c>
      <c r="W309" s="4">
        <v>2</v>
      </c>
      <c r="X309" s="4">
        <v>19</v>
      </c>
      <c r="Y309" s="4">
        <v>3</v>
      </c>
      <c r="Z309" s="4">
        <v>10</v>
      </c>
      <c r="AA309" s="4">
        <v>8</v>
      </c>
      <c r="AB309" s="4">
        <v>0</v>
      </c>
      <c r="AC309" s="4">
        <v>1</v>
      </c>
    </row>
    <row r="310" spans="1:29" x14ac:dyDescent="0.25">
      <c r="A310" s="4">
        <v>422</v>
      </c>
      <c r="B310" s="4" t="s">
        <v>39</v>
      </c>
      <c r="C310" s="4">
        <v>0</v>
      </c>
      <c r="D310" s="4">
        <v>58</v>
      </c>
      <c r="E310" s="4" t="s">
        <v>42</v>
      </c>
      <c r="F310" s="4" t="s">
        <v>48</v>
      </c>
      <c r="G310" s="4" t="s">
        <v>83</v>
      </c>
      <c r="H310" s="4" t="s">
        <v>35</v>
      </c>
      <c r="I310" s="4" t="s">
        <v>98</v>
      </c>
      <c r="J310" s="4" t="s">
        <v>50</v>
      </c>
      <c r="K310" s="4" t="s">
        <v>137</v>
      </c>
      <c r="L310" s="4">
        <v>1</v>
      </c>
      <c r="M310" s="4" t="s">
        <v>51</v>
      </c>
      <c r="N310" s="4" t="s">
        <v>93</v>
      </c>
      <c r="O310" s="4" t="s">
        <v>96</v>
      </c>
      <c r="P310" s="4" t="s">
        <v>95</v>
      </c>
      <c r="Q310" s="4" t="s">
        <v>96</v>
      </c>
      <c r="R310" s="4" t="s">
        <v>32</v>
      </c>
      <c r="S310" s="4">
        <v>1</v>
      </c>
      <c r="T310" s="4">
        <v>5660</v>
      </c>
      <c r="U310" s="4">
        <v>3</v>
      </c>
      <c r="V310" s="4">
        <v>13</v>
      </c>
      <c r="W310" s="4">
        <v>2</v>
      </c>
      <c r="X310" s="4">
        <v>12</v>
      </c>
      <c r="Y310" s="4">
        <v>2</v>
      </c>
      <c r="Z310" s="4">
        <v>5</v>
      </c>
      <c r="AA310" s="4">
        <v>3</v>
      </c>
      <c r="AB310" s="4">
        <v>1</v>
      </c>
      <c r="AC310" s="4">
        <v>2</v>
      </c>
    </row>
    <row r="311" spans="1:29" x14ac:dyDescent="0.25">
      <c r="A311" s="4">
        <v>423</v>
      </c>
      <c r="B311" s="4" t="s">
        <v>39</v>
      </c>
      <c r="C311" s="4">
        <v>0</v>
      </c>
      <c r="D311" s="4">
        <v>31</v>
      </c>
      <c r="E311" s="4" t="s">
        <v>42</v>
      </c>
      <c r="F311" s="4" t="s">
        <v>44</v>
      </c>
      <c r="G311" s="4" t="s">
        <v>83</v>
      </c>
      <c r="H311" s="4" t="s">
        <v>56</v>
      </c>
      <c r="I311" s="4" t="s">
        <v>98</v>
      </c>
      <c r="J311" s="4" t="s">
        <v>43</v>
      </c>
      <c r="K311" s="4" t="s">
        <v>138</v>
      </c>
      <c r="L311" s="4">
        <v>5</v>
      </c>
      <c r="M311" s="4" t="s">
        <v>33</v>
      </c>
      <c r="N311" s="4" t="s">
        <v>90</v>
      </c>
      <c r="O311" s="4" t="s">
        <v>95</v>
      </c>
      <c r="P311" s="4" t="s">
        <v>96</v>
      </c>
      <c r="Q311" s="4" t="s">
        <v>95</v>
      </c>
      <c r="R311" s="4" t="s">
        <v>32</v>
      </c>
      <c r="S311" s="4">
        <v>1</v>
      </c>
      <c r="T311" s="4">
        <v>4821</v>
      </c>
      <c r="U311" s="4">
        <v>3</v>
      </c>
      <c r="V311" s="4">
        <v>12</v>
      </c>
      <c r="W311" s="4">
        <v>4</v>
      </c>
      <c r="X311" s="4">
        <v>6</v>
      </c>
      <c r="Y311" s="4">
        <v>0</v>
      </c>
      <c r="Z311" s="4">
        <v>5</v>
      </c>
      <c r="AA311" s="4">
        <v>2</v>
      </c>
      <c r="AB311" s="4">
        <v>0</v>
      </c>
      <c r="AC311" s="4">
        <v>3</v>
      </c>
    </row>
    <row r="312" spans="1:29" x14ac:dyDescent="0.25">
      <c r="A312" s="4">
        <v>424</v>
      </c>
      <c r="B312" s="4" t="s">
        <v>39</v>
      </c>
      <c r="C312" s="4">
        <v>0</v>
      </c>
      <c r="D312" s="4">
        <v>31</v>
      </c>
      <c r="E312" s="4" t="s">
        <v>42</v>
      </c>
      <c r="F312" s="4" t="s">
        <v>44</v>
      </c>
      <c r="G312" s="4" t="s">
        <v>84</v>
      </c>
      <c r="H312" s="4" t="s">
        <v>57</v>
      </c>
      <c r="I312" s="4" t="s">
        <v>98</v>
      </c>
      <c r="J312" s="4" t="s">
        <v>57</v>
      </c>
      <c r="K312" s="4" t="s">
        <v>137</v>
      </c>
      <c r="L312" s="4">
        <v>2</v>
      </c>
      <c r="M312" s="4" t="s">
        <v>33</v>
      </c>
      <c r="N312" s="4" t="s">
        <v>91</v>
      </c>
      <c r="O312" s="4" t="s">
        <v>97</v>
      </c>
      <c r="P312" s="4" t="s">
        <v>97</v>
      </c>
      <c r="Q312" s="4" t="s">
        <v>96</v>
      </c>
      <c r="R312" s="4" t="s">
        <v>39</v>
      </c>
      <c r="S312" s="4">
        <v>0</v>
      </c>
      <c r="T312" s="4">
        <v>6410</v>
      </c>
      <c r="U312" s="4">
        <v>3</v>
      </c>
      <c r="V312" s="4">
        <v>12</v>
      </c>
      <c r="W312" s="4">
        <v>1</v>
      </c>
      <c r="X312" s="4">
        <v>9</v>
      </c>
      <c r="Y312" s="4">
        <v>3</v>
      </c>
      <c r="Z312" s="4">
        <v>2</v>
      </c>
      <c r="AA312" s="4">
        <v>2</v>
      </c>
      <c r="AB312" s="4">
        <v>1</v>
      </c>
      <c r="AC312" s="4">
        <v>0</v>
      </c>
    </row>
    <row r="313" spans="1:29" x14ac:dyDescent="0.25">
      <c r="A313" s="4">
        <v>425</v>
      </c>
      <c r="B313" s="4" t="s">
        <v>39</v>
      </c>
      <c r="C313" s="4">
        <v>0</v>
      </c>
      <c r="D313" s="4">
        <v>45</v>
      </c>
      <c r="E313" s="4" t="s">
        <v>42</v>
      </c>
      <c r="F313" s="4" t="s">
        <v>48</v>
      </c>
      <c r="G313" s="4" t="s">
        <v>84</v>
      </c>
      <c r="H313" s="4" t="s">
        <v>35</v>
      </c>
      <c r="I313" s="4" t="s">
        <v>98</v>
      </c>
      <c r="J313" s="4" t="s">
        <v>46</v>
      </c>
      <c r="K313" s="4" t="s">
        <v>139</v>
      </c>
      <c r="L313" s="4">
        <v>7</v>
      </c>
      <c r="M313" s="4" t="s">
        <v>40</v>
      </c>
      <c r="N313" s="4" t="s">
        <v>90</v>
      </c>
      <c r="O313" s="4" t="s">
        <v>97</v>
      </c>
      <c r="P313" s="4" t="s">
        <v>97</v>
      </c>
      <c r="Q313" s="4" t="s">
        <v>97</v>
      </c>
      <c r="R313" s="4" t="s">
        <v>39</v>
      </c>
      <c r="S313" s="4">
        <v>0</v>
      </c>
      <c r="T313" s="4">
        <v>5210</v>
      </c>
      <c r="U313" s="4">
        <v>3</v>
      </c>
      <c r="V313" s="4">
        <v>18</v>
      </c>
      <c r="W313" s="4">
        <v>2</v>
      </c>
      <c r="X313" s="4">
        <v>24</v>
      </c>
      <c r="Y313" s="4">
        <v>1</v>
      </c>
      <c r="Z313" s="4">
        <v>24</v>
      </c>
      <c r="AA313" s="4">
        <v>9</v>
      </c>
      <c r="AB313" s="4">
        <v>9</v>
      </c>
      <c r="AC313" s="4">
        <v>11</v>
      </c>
    </row>
    <row r="314" spans="1:29" x14ac:dyDescent="0.25">
      <c r="A314" s="4">
        <v>426</v>
      </c>
      <c r="B314" s="4" t="s">
        <v>39</v>
      </c>
      <c r="C314" s="4">
        <v>0</v>
      </c>
      <c r="D314" s="4">
        <v>31</v>
      </c>
      <c r="E314" s="4" t="s">
        <v>42</v>
      </c>
      <c r="F314" s="4" t="s">
        <v>48</v>
      </c>
      <c r="G314" s="4" t="s">
        <v>83</v>
      </c>
      <c r="H314" s="4" t="s">
        <v>35</v>
      </c>
      <c r="I314" s="4" t="s">
        <v>98</v>
      </c>
      <c r="J314" s="4" t="s">
        <v>43</v>
      </c>
      <c r="K314" s="4" t="s">
        <v>138</v>
      </c>
      <c r="L314" s="4">
        <v>2</v>
      </c>
      <c r="M314" s="4" t="s">
        <v>33</v>
      </c>
      <c r="N314" s="4" t="s">
        <v>90</v>
      </c>
      <c r="O314" s="4" t="s">
        <v>95</v>
      </c>
      <c r="P314" s="4" t="s">
        <v>96</v>
      </c>
      <c r="Q314" s="4" t="s">
        <v>94</v>
      </c>
      <c r="R314" s="4" t="s">
        <v>32</v>
      </c>
      <c r="S314" s="4">
        <v>1</v>
      </c>
      <c r="T314" s="4">
        <v>2695</v>
      </c>
      <c r="U314" s="4">
        <v>3</v>
      </c>
      <c r="V314" s="4">
        <v>18</v>
      </c>
      <c r="W314" s="4">
        <v>2</v>
      </c>
      <c r="X314" s="4">
        <v>3</v>
      </c>
      <c r="Y314" s="4">
        <v>0</v>
      </c>
      <c r="Z314" s="4">
        <v>2</v>
      </c>
      <c r="AA314" s="4">
        <v>2</v>
      </c>
      <c r="AB314" s="4">
        <v>2</v>
      </c>
      <c r="AC314" s="4">
        <v>2</v>
      </c>
    </row>
    <row r="315" spans="1:29" x14ac:dyDescent="0.25">
      <c r="A315" s="4">
        <v>428</v>
      </c>
      <c r="B315" s="4" t="s">
        <v>39</v>
      </c>
      <c r="C315" s="4">
        <v>0</v>
      </c>
      <c r="D315" s="4">
        <v>33</v>
      </c>
      <c r="E315" s="4" t="s">
        <v>36</v>
      </c>
      <c r="F315" s="4" t="s">
        <v>44</v>
      </c>
      <c r="G315" s="4" t="s">
        <v>83</v>
      </c>
      <c r="H315" s="4" t="s">
        <v>35</v>
      </c>
      <c r="I315" s="4" t="s">
        <v>98</v>
      </c>
      <c r="J315" s="4" t="s">
        <v>52</v>
      </c>
      <c r="K315" s="4" t="s">
        <v>139</v>
      </c>
      <c r="L315" s="4">
        <v>5</v>
      </c>
      <c r="M315" s="4" t="s">
        <v>40</v>
      </c>
      <c r="N315" s="4" t="s">
        <v>90</v>
      </c>
      <c r="O315" s="4" t="s">
        <v>96</v>
      </c>
      <c r="P315" s="4" t="s">
        <v>94</v>
      </c>
      <c r="Q315" s="4" t="s">
        <v>94</v>
      </c>
      <c r="R315" s="4" t="s">
        <v>39</v>
      </c>
      <c r="S315" s="4">
        <v>0</v>
      </c>
      <c r="T315" s="4">
        <v>11878</v>
      </c>
      <c r="U315" s="4">
        <v>3</v>
      </c>
      <c r="V315" s="4">
        <v>11</v>
      </c>
      <c r="W315" s="4">
        <v>2</v>
      </c>
      <c r="X315" s="4">
        <v>12</v>
      </c>
      <c r="Y315" s="4">
        <v>6</v>
      </c>
      <c r="Z315" s="4">
        <v>10</v>
      </c>
      <c r="AA315" s="4">
        <v>6</v>
      </c>
      <c r="AB315" s="4">
        <v>8</v>
      </c>
      <c r="AC315" s="4">
        <v>8</v>
      </c>
    </row>
    <row r="316" spans="1:29" x14ac:dyDescent="0.25">
      <c r="A316" s="4">
        <v>429</v>
      </c>
      <c r="B316" s="4" t="s">
        <v>39</v>
      </c>
      <c r="C316" s="4">
        <v>0</v>
      </c>
      <c r="D316" s="4">
        <v>39</v>
      </c>
      <c r="E316" s="4" t="s">
        <v>42</v>
      </c>
      <c r="F316" s="4" t="s">
        <v>44</v>
      </c>
      <c r="G316" s="4" t="s">
        <v>82</v>
      </c>
      <c r="H316" s="4" t="s">
        <v>47</v>
      </c>
      <c r="I316" s="4" t="s">
        <v>98</v>
      </c>
      <c r="J316" s="4" t="s">
        <v>52</v>
      </c>
      <c r="K316" s="4" t="s">
        <v>140</v>
      </c>
      <c r="L316" s="4">
        <v>10</v>
      </c>
      <c r="M316" s="4" t="s">
        <v>33</v>
      </c>
      <c r="N316" s="4" t="s">
        <v>90</v>
      </c>
      <c r="O316" s="4" t="s">
        <v>95</v>
      </c>
      <c r="P316" s="4" t="s">
        <v>97</v>
      </c>
      <c r="Q316" s="4" t="s">
        <v>96</v>
      </c>
      <c r="R316" s="4" t="s">
        <v>32</v>
      </c>
      <c r="S316" s="4">
        <v>1</v>
      </c>
      <c r="T316" s="4">
        <v>17068</v>
      </c>
      <c r="U316" s="4">
        <v>3</v>
      </c>
      <c r="V316" s="4">
        <v>14</v>
      </c>
      <c r="W316" s="4">
        <v>3</v>
      </c>
      <c r="X316" s="4">
        <v>21</v>
      </c>
      <c r="Y316" s="4">
        <v>1</v>
      </c>
      <c r="Z316" s="4">
        <v>21</v>
      </c>
      <c r="AA316" s="4">
        <v>9</v>
      </c>
      <c r="AB316" s="4">
        <v>11</v>
      </c>
      <c r="AC316" s="4">
        <v>10</v>
      </c>
    </row>
    <row r="317" spans="1:29" x14ac:dyDescent="0.25">
      <c r="A317" s="4">
        <v>430</v>
      </c>
      <c r="B317" s="4" t="s">
        <v>39</v>
      </c>
      <c r="C317" s="4">
        <v>0</v>
      </c>
      <c r="D317" s="4">
        <v>43</v>
      </c>
      <c r="E317" s="4" t="s">
        <v>36</v>
      </c>
      <c r="F317" s="4" t="s">
        <v>38</v>
      </c>
      <c r="G317" s="4" t="s">
        <v>83</v>
      </c>
      <c r="H317" s="4" t="s">
        <v>35</v>
      </c>
      <c r="I317" s="4" t="s">
        <v>98</v>
      </c>
      <c r="J317" s="4" t="s">
        <v>46</v>
      </c>
      <c r="K317" s="4" t="s">
        <v>138</v>
      </c>
      <c r="L317" s="4">
        <v>10</v>
      </c>
      <c r="M317" s="4" t="s">
        <v>40</v>
      </c>
      <c r="N317" s="4" t="s">
        <v>90</v>
      </c>
      <c r="O317" s="4" t="s">
        <v>95</v>
      </c>
      <c r="P317" s="4" t="s">
        <v>96</v>
      </c>
      <c r="Q317" s="4" t="s">
        <v>97</v>
      </c>
      <c r="R317" s="4" t="s">
        <v>39</v>
      </c>
      <c r="S317" s="4">
        <v>0</v>
      </c>
      <c r="T317" s="4">
        <v>2455</v>
      </c>
      <c r="U317" s="4">
        <v>3</v>
      </c>
      <c r="V317" s="4">
        <v>19</v>
      </c>
      <c r="W317" s="4">
        <v>5</v>
      </c>
      <c r="X317" s="4">
        <v>9</v>
      </c>
      <c r="Y317" s="4">
        <v>0</v>
      </c>
      <c r="Z317" s="4">
        <v>8</v>
      </c>
      <c r="AA317" s="4">
        <v>7</v>
      </c>
      <c r="AB317" s="4">
        <v>1</v>
      </c>
      <c r="AC317" s="4">
        <v>7</v>
      </c>
    </row>
    <row r="318" spans="1:29" x14ac:dyDescent="0.25">
      <c r="A318" s="4">
        <v>431</v>
      </c>
      <c r="B318" s="4" t="s">
        <v>39</v>
      </c>
      <c r="C318" s="4">
        <v>0</v>
      </c>
      <c r="D318" s="4">
        <v>49</v>
      </c>
      <c r="E318" s="4" t="s">
        <v>36</v>
      </c>
      <c r="F318" s="4" t="s">
        <v>38</v>
      </c>
      <c r="G318" s="4" t="s">
        <v>81</v>
      </c>
      <c r="H318" s="4" t="s">
        <v>56</v>
      </c>
      <c r="I318" s="4" t="s">
        <v>98</v>
      </c>
      <c r="J318" s="4" t="s">
        <v>50</v>
      </c>
      <c r="K318" s="4" t="s">
        <v>140</v>
      </c>
      <c r="L318" s="4">
        <v>1</v>
      </c>
      <c r="M318" s="4" t="s">
        <v>33</v>
      </c>
      <c r="N318" s="4" t="s">
        <v>91</v>
      </c>
      <c r="O318" s="4" t="s">
        <v>95</v>
      </c>
      <c r="P318" s="4" t="s">
        <v>95</v>
      </c>
      <c r="Q318" s="4" t="s">
        <v>96</v>
      </c>
      <c r="R318" s="4" t="s">
        <v>32</v>
      </c>
      <c r="S318" s="4">
        <v>1</v>
      </c>
      <c r="T318" s="4">
        <v>13964</v>
      </c>
      <c r="U318" s="4">
        <v>3</v>
      </c>
      <c r="V318" s="4">
        <v>12</v>
      </c>
      <c r="W318" s="4">
        <v>2</v>
      </c>
      <c r="X318" s="4">
        <v>25</v>
      </c>
      <c r="Y318" s="4">
        <v>7</v>
      </c>
      <c r="Z318" s="4">
        <v>7</v>
      </c>
      <c r="AA318" s="4">
        <v>1</v>
      </c>
      <c r="AB318" s="4">
        <v>0</v>
      </c>
      <c r="AC318" s="4">
        <v>7</v>
      </c>
    </row>
    <row r="319" spans="1:29" x14ac:dyDescent="0.25">
      <c r="A319" s="4">
        <v>433</v>
      </c>
      <c r="B319" s="4" t="s">
        <v>32</v>
      </c>
      <c r="C319" s="4">
        <v>1</v>
      </c>
      <c r="D319" s="4">
        <v>52</v>
      </c>
      <c r="E319" s="4" t="s">
        <v>42</v>
      </c>
      <c r="F319" s="4" t="s">
        <v>44</v>
      </c>
      <c r="G319" s="4" t="s">
        <v>83</v>
      </c>
      <c r="H319" s="4" t="s">
        <v>47</v>
      </c>
      <c r="I319" s="4" t="s">
        <v>98</v>
      </c>
      <c r="J319" s="4" t="s">
        <v>43</v>
      </c>
      <c r="K319" s="4" t="s">
        <v>137</v>
      </c>
      <c r="L319" s="4">
        <v>8</v>
      </c>
      <c r="M319" s="4" t="s">
        <v>33</v>
      </c>
      <c r="N319" s="4" t="s">
        <v>91</v>
      </c>
      <c r="O319" s="4" t="s">
        <v>95</v>
      </c>
      <c r="P319" s="4" t="s">
        <v>94</v>
      </c>
      <c r="Q319" s="4" t="s">
        <v>97</v>
      </c>
      <c r="R319" s="4" t="s">
        <v>39</v>
      </c>
      <c r="S319" s="4">
        <v>0</v>
      </c>
      <c r="T319" s="4">
        <v>4941</v>
      </c>
      <c r="U319" s="4">
        <v>3</v>
      </c>
      <c r="V319" s="4">
        <v>15</v>
      </c>
      <c r="W319" s="4">
        <v>3</v>
      </c>
      <c r="X319" s="4">
        <v>11</v>
      </c>
      <c r="Y319" s="4">
        <v>2</v>
      </c>
      <c r="Z319" s="4">
        <v>8</v>
      </c>
      <c r="AA319" s="4">
        <v>2</v>
      </c>
      <c r="AB319" s="4">
        <v>7</v>
      </c>
      <c r="AC319" s="4">
        <v>7</v>
      </c>
    </row>
    <row r="320" spans="1:29" x14ac:dyDescent="0.25">
      <c r="A320" s="4">
        <v>434</v>
      </c>
      <c r="B320" s="4" t="s">
        <v>39</v>
      </c>
      <c r="C320" s="4">
        <v>0</v>
      </c>
      <c r="D320" s="4">
        <v>27</v>
      </c>
      <c r="E320" s="4" t="s">
        <v>36</v>
      </c>
      <c r="F320" s="4" t="s">
        <v>38</v>
      </c>
      <c r="G320" s="4" t="s">
        <v>84</v>
      </c>
      <c r="H320" s="4" t="s">
        <v>35</v>
      </c>
      <c r="I320" s="4" t="s">
        <v>98</v>
      </c>
      <c r="J320" s="4" t="s">
        <v>43</v>
      </c>
      <c r="K320" s="4" t="s">
        <v>138</v>
      </c>
      <c r="L320" s="4">
        <v>5</v>
      </c>
      <c r="M320" s="4" t="s">
        <v>33</v>
      </c>
      <c r="N320" s="4" t="s">
        <v>90</v>
      </c>
      <c r="O320" s="4" t="s">
        <v>95</v>
      </c>
      <c r="P320" s="4" t="s">
        <v>94</v>
      </c>
      <c r="Q320" s="4" t="s">
        <v>94</v>
      </c>
      <c r="R320" s="4" t="s">
        <v>32</v>
      </c>
      <c r="S320" s="4">
        <v>1</v>
      </c>
      <c r="T320" s="4">
        <v>2478</v>
      </c>
      <c r="U320" s="4">
        <v>3</v>
      </c>
      <c r="V320" s="4">
        <v>12</v>
      </c>
      <c r="W320" s="4">
        <v>2</v>
      </c>
      <c r="X320" s="4">
        <v>4</v>
      </c>
      <c r="Y320" s="4">
        <v>1</v>
      </c>
      <c r="Z320" s="4">
        <v>4</v>
      </c>
      <c r="AA320" s="4">
        <v>3</v>
      </c>
      <c r="AB320" s="4">
        <v>1</v>
      </c>
      <c r="AC320" s="4">
        <v>2</v>
      </c>
    </row>
    <row r="321" spans="1:29" x14ac:dyDescent="0.25">
      <c r="A321" s="4">
        <v>436</v>
      </c>
      <c r="B321" s="4" t="s">
        <v>39</v>
      </c>
      <c r="C321" s="4">
        <v>0</v>
      </c>
      <c r="D321" s="4">
        <v>32</v>
      </c>
      <c r="E321" s="4" t="s">
        <v>36</v>
      </c>
      <c r="F321" s="4" t="s">
        <v>44</v>
      </c>
      <c r="G321" s="4" t="s">
        <v>81</v>
      </c>
      <c r="H321" s="4" t="s">
        <v>56</v>
      </c>
      <c r="I321" s="4" t="s">
        <v>98</v>
      </c>
      <c r="J321" s="4" t="s">
        <v>37</v>
      </c>
      <c r="K321" s="4" t="s">
        <v>137</v>
      </c>
      <c r="L321" s="4">
        <v>8</v>
      </c>
      <c r="M321" s="4" t="s">
        <v>33</v>
      </c>
      <c r="N321" s="4" t="s">
        <v>91</v>
      </c>
      <c r="O321" s="4" t="s">
        <v>95</v>
      </c>
      <c r="P321" s="4" t="s">
        <v>94</v>
      </c>
      <c r="Q321" s="4" t="s">
        <v>96</v>
      </c>
      <c r="R321" s="4" t="s">
        <v>32</v>
      </c>
      <c r="S321" s="4">
        <v>1</v>
      </c>
      <c r="T321" s="4">
        <v>5228</v>
      </c>
      <c r="U321" s="4">
        <v>3</v>
      </c>
      <c r="V321" s="4">
        <v>11</v>
      </c>
      <c r="W321" s="4">
        <v>2</v>
      </c>
      <c r="X321" s="4">
        <v>13</v>
      </c>
      <c r="Y321" s="4">
        <v>1</v>
      </c>
      <c r="Z321" s="4">
        <v>13</v>
      </c>
      <c r="AA321" s="4">
        <v>12</v>
      </c>
      <c r="AB321" s="4">
        <v>11</v>
      </c>
      <c r="AC321" s="4">
        <v>9</v>
      </c>
    </row>
    <row r="322" spans="1:29" x14ac:dyDescent="0.25">
      <c r="A322" s="4">
        <v>437</v>
      </c>
      <c r="B322" s="4" t="s">
        <v>39</v>
      </c>
      <c r="C322" s="4">
        <v>0</v>
      </c>
      <c r="D322" s="4">
        <v>27</v>
      </c>
      <c r="E322" s="4" t="s">
        <v>42</v>
      </c>
      <c r="F322" s="4" t="s">
        <v>38</v>
      </c>
      <c r="G322" s="4" t="s">
        <v>84</v>
      </c>
      <c r="H322" s="4" t="s">
        <v>35</v>
      </c>
      <c r="I322" s="4" t="s">
        <v>98</v>
      </c>
      <c r="J322" s="4" t="s">
        <v>37</v>
      </c>
      <c r="K322" s="4" t="s">
        <v>137</v>
      </c>
      <c r="L322" s="4">
        <v>2</v>
      </c>
      <c r="M322" s="4" t="s">
        <v>33</v>
      </c>
      <c r="N322" s="4" t="s">
        <v>90</v>
      </c>
      <c r="O322" s="4" t="s">
        <v>96</v>
      </c>
      <c r="P322" s="4" t="s">
        <v>95</v>
      </c>
      <c r="Q322" s="4" t="s">
        <v>97</v>
      </c>
      <c r="R322" s="4" t="s">
        <v>32</v>
      </c>
      <c r="S322" s="4">
        <v>1</v>
      </c>
      <c r="T322" s="4">
        <v>4478</v>
      </c>
      <c r="U322" s="4">
        <v>3</v>
      </c>
      <c r="V322" s="4">
        <v>11</v>
      </c>
      <c r="W322" s="4">
        <v>3</v>
      </c>
      <c r="X322" s="4">
        <v>5</v>
      </c>
      <c r="Y322" s="4">
        <v>1</v>
      </c>
      <c r="Z322" s="4">
        <v>5</v>
      </c>
      <c r="AA322" s="4">
        <v>4</v>
      </c>
      <c r="AB322" s="4">
        <v>0</v>
      </c>
      <c r="AC322" s="4">
        <v>4</v>
      </c>
    </row>
    <row r="323" spans="1:29" x14ac:dyDescent="0.25">
      <c r="A323" s="4">
        <v>438</v>
      </c>
      <c r="B323" s="4" t="s">
        <v>39</v>
      </c>
      <c r="C323" s="4">
        <v>0</v>
      </c>
      <c r="D323" s="4">
        <v>31</v>
      </c>
      <c r="E323" s="4" t="s">
        <v>42</v>
      </c>
      <c r="F323" s="4" t="s">
        <v>48</v>
      </c>
      <c r="G323" s="4" t="s">
        <v>84</v>
      </c>
      <c r="H323" s="4" t="s">
        <v>55</v>
      </c>
      <c r="I323" s="4" t="s">
        <v>98</v>
      </c>
      <c r="J323" s="4" t="s">
        <v>37</v>
      </c>
      <c r="K323" s="4" t="s">
        <v>137</v>
      </c>
      <c r="L323" s="4">
        <v>7</v>
      </c>
      <c r="M323" s="4" t="s">
        <v>33</v>
      </c>
      <c r="N323" s="4" t="s">
        <v>90</v>
      </c>
      <c r="O323" s="4" t="s">
        <v>96</v>
      </c>
      <c r="P323" s="4" t="s">
        <v>96</v>
      </c>
      <c r="Q323" s="4" t="s">
        <v>96</v>
      </c>
      <c r="R323" s="4" t="s">
        <v>39</v>
      </c>
      <c r="S323" s="4">
        <v>0</v>
      </c>
      <c r="T323" s="4">
        <v>7547</v>
      </c>
      <c r="U323" s="4">
        <v>3</v>
      </c>
      <c r="V323" s="4">
        <v>12</v>
      </c>
      <c r="W323" s="4">
        <v>3</v>
      </c>
      <c r="X323" s="4">
        <v>13</v>
      </c>
      <c r="Y323" s="4">
        <v>4</v>
      </c>
      <c r="Z323" s="4">
        <v>7</v>
      </c>
      <c r="AA323" s="4">
        <v>7</v>
      </c>
      <c r="AB323" s="4">
        <v>1</v>
      </c>
      <c r="AC323" s="4">
        <v>7</v>
      </c>
    </row>
    <row r="324" spans="1:29" x14ac:dyDescent="0.25">
      <c r="A324" s="4">
        <v>439</v>
      </c>
      <c r="B324" s="4" t="s">
        <v>39</v>
      </c>
      <c r="C324" s="4">
        <v>0</v>
      </c>
      <c r="D324" s="4">
        <v>32</v>
      </c>
      <c r="E324" s="4" t="s">
        <v>36</v>
      </c>
      <c r="F324" s="4" t="s">
        <v>38</v>
      </c>
      <c r="G324" s="4" t="s">
        <v>83</v>
      </c>
      <c r="H324" s="4" t="s">
        <v>47</v>
      </c>
      <c r="I324" s="4" t="s">
        <v>98</v>
      </c>
      <c r="J324" s="4" t="s">
        <v>43</v>
      </c>
      <c r="K324" s="4" t="s">
        <v>137</v>
      </c>
      <c r="L324" s="4">
        <v>2</v>
      </c>
      <c r="M324" s="4" t="s">
        <v>33</v>
      </c>
      <c r="N324" s="4" t="s">
        <v>92</v>
      </c>
      <c r="O324" s="4" t="s">
        <v>97</v>
      </c>
      <c r="P324" s="4" t="s">
        <v>96</v>
      </c>
      <c r="Q324" s="4" t="s">
        <v>95</v>
      </c>
      <c r="R324" s="4" t="s">
        <v>39</v>
      </c>
      <c r="S324" s="4">
        <v>0</v>
      </c>
      <c r="T324" s="4">
        <v>5055</v>
      </c>
      <c r="U324" s="4">
        <v>3</v>
      </c>
      <c r="V324" s="4">
        <v>16</v>
      </c>
      <c r="W324" s="4">
        <v>0</v>
      </c>
      <c r="X324" s="4">
        <v>10</v>
      </c>
      <c r="Y324" s="4">
        <v>7</v>
      </c>
      <c r="Z324" s="4">
        <v>7</v>
      </c>
      <c r="AA324" s="4">
        <v>7</v>
      </c>
      <c r="AB324" s="4">
        <v>0</v>
      </c>
      <c r="AC324" s="4">
        <v>7</v>
      </c>
    </row>
    <row r="325" spans="1:29" x14ac:dyDescent="0.25">
      <c r="A325" s="4">
        <v>440</v>
      </c>
      <c r="B325" s="4" t="s">
        <v>32</v>
      </c>
      <c r="C325" s="4">
        <v>1</v>
      </c>
      <c r="D325" s="4">
        <v>28</v>
      </c>
      <c r="E325" s="4" t="s">
        <v>42</v>
      </c>
      <c r="F325" s="4" t="s">
        <v>44</v>
      </c>
      <c r="G325" s="4" t="s">
        <v>83</v>
      </c>
      <c r="H325" s="4" t="s">
        <v>47</v>
      </c>
      <c r="I325" s="4" t="s">
        <v>98</v>
      </c>
      <c r="J325" s="4" t="s">
        <v>43</v>
      </c>
      <c r="K325" s="4" t="s">
        <v>138</v>
      </c>
      <c r="L325" s="4">
        <v>2</v>
      </c>
      <c r="M325" s="4" t="s">
        <v>33</v>
      </c>
      <c r="N325" s="4" t="s">
        <v>93</v>
      </c>
      <c r="O325" s="4" t="s">
        <v>97</v>
      </c>
      <c r="P325" s="4" t="s">
        <v>96</v>
      </c>
      <c r="Q325" s="4" t="s">
        <v>96</v>
      </c>
      <c r="R325" s="4" t="s">
        <v>32</v>
      </c>
      <c r="S325" s="4">
        <v>1</v>
      </c>
      <c r="T325" s="4">
        <v>3464</v>
      </c>
      <c r="U325" s="4">
        <v>3</v>
      </c>
      <c r="V325" s="4">
        <v>13</v>
      </c>
      <c r="W325" s="4">
        <v>4</v>
      </c>
      <c r="X325" s="4">
        <v>5</v>
      </c>
      <c r="Y325" s="4">
        <v>5</v>
      </c>
      <c r="Z325" s="4">
        <v>3</v>
      </c>
      <c r="AA325" s="4">
        <v>2</v>
      </c>
      <c r="AB325" s="4">
        <v>2</v>
      </c>
      <c r="AC325" s="4">
        <v>2</v>
      </c>
    </row>
    <row r="326" spans="1:29" x14ac:dyDescent="0.25">
      <c r="A326" s="4">
        <v>441</v>
      </c>
      <c r="B326" s="4" t="s">
        <v>39</v>
      </c>
      <c r="C326" s="4">
        <v>0</v>
      </c>
      <c r="D326" s="4">
        <v>30</v>
      </c>
      <c r="E326" s="4" t="s">
        <v>36</v>
      </c>
      <c r="F326" s="4" t="s">
        <v>44</v>
      </c>
      <c r="G326" s="4" t="s">
        <v>81</v>
      </c>
      <c r="H326" s="4" t="s">
        <v>47</v>
      </c>
      <c r="I326" s="4" t="s">
        <v>98</v>
      </c>
      <c r="J326" s="4" t="s">
        <v>43</v>
      </c>
      <c r="K326" s="4" t="s">
        <v>137</v>
      </c>
      <c r="L326" s="4">
        <v>28</v>
      </c>
      <c r="M326" s="4" t="s">
        <v>33</v>
      </c>
      <c r="N326" s="4" t="s">
        <v>90</v>
      </c>
      <c r="O326" s="4" t="s">
        <v>96</v>
      </c>
      <c r="P326" s="4" t="s">
        <v>96</v>
      </c>
      <c r="Q326" s="4" t="s">
        <v>96</v>
      </c>
      <c r="R326" s="4" t="s">
        <v>39</v>
      </c>
      <c r="S326" s="4">
        <v>0</v>
      </c>
      <c r="T326" s="4">
        <v>5775</v>
      </c>
      <c r="U326" s="4">
        <v>3</v>
      </c>
      <c r="V326" s="4">
        <v>13</v>
      </c>
      <c r="W326" s="4">
        <v>2</v>
      </c>
      <c r="X326" s="4">
        <v>11</v>
      </c>
      <c r="Y326" s="4">
        <v>1</v>
      </c>
      <c r="Z326" s="4">
        <v>10</v>
      </c>
      <c r="AA326" s="4">
        <v>8</v>
      </c>
      <c r="AB326" s="4">
        <v>1</v>
      </c>
      <c r="AC326" s="4">
        <v>9</v>
      </c>
    </row>
    <row r="327" spans="1:29" x14ac:dyDescent="0.25">
      <c r="A327" s="4">
        <v>442</v>
      </c>
      <c r="B327" s="4" t="s">
        <v>39</v>
      </c>
      <c r="C327" s="4">
        <v>0</v>
      </c>
      <c r="D327" s="4">
        <v>31</v>
      </c>
      <c r="E327" s="4" t="s">
        <v>36</v>
      </c>
      <c r="F327" s="4" t="s">
        <v>44</v>
      </c>
      <c r="G327" s="4" t="s">
        <v>81</v>
      </c>
      <c r="H327" s="4" t="s">
        <v>35</v>
      </c>
      <c r="I327" s="4" t="s">
        <v>98</v>
      </c>
      <c r="J327" s="4" t="s">
        <v>49</v>
      </c>
      <c r="K327" s="4" t="s">
        <v>139</v>
      </c>
      <c r="L327" s="4">
        <v>7</v>
      </c>
      <c r="M327" s="4" t="s">
        <v>40</v>
      </c>
      <c r="N327" s="4" t="s">
        <v>91</v>
      </c>
      <c r="O327" s="4" t="s">
        <v>95</v>
      </c>
      <c r="P327" s="4" t="s">
        <v>95</v>
      </c>
      <c r="Q327" s="4" t="s">
        <v>97</v>
      </c>
      <c r="R327" s="4" t="s">
        <v>39</v>
      </c>
      <c r="S327" s="4">
        <v>0</v>
      </c>
      <c r="T327" s="4">
        <v>8943</v>
      </c>
      <c r="U327" s="4">
        <v>4</v>
      </c>
      <c r="V327" s="4">
        <v>24</v>
      </c>
      <c r="W327" s="4">
        <v>2</v>
      </c>
      <c r="X327" s="4">
        <v>10</v>
      </c>
      <c r="Y327" s="4">
        <v>1</v>
      </c>
      <c r="Z327" s="4">
        <v>10</v>
      </c>
      <c r="AA327" s="4">
        <v>9</v>
      </c>
      <c r="AB327" s="4">
        <v>8</v>
      </c>
      <c r="AC327" s="4">
        <v>9</v>
      </c>
    </row>
    <row r="328" spans="1:29" x14ac:dyDescent="0.25">
      <c r="A328" s="4">
        <v>444</v>
      </c>
      <c r="B328" s="4" t="s">
        <v>39</v>
      </c>
      <c r="C328" s="4">
        <v>0</v>
      </c>
      <c r="D328" s="4">
        <v>39</v>
      </c>
      <c r="E328" s="4" t="s">
        <v>42</v>
      </c>
      <c r="F328" s="4" t="s">
        <v>44</v>
      </c>
      <c r="G328" s="4" t="s">
        <v>81</v>
      </c>
      <c r="H328" s="4" t="s">
        <v>47</v>
      </c>
      <c r="I328" s="4" t="s">
        <v>98</v>
      </c>
      <c r="J328" s="4" t="s">
        <v>52</v>
      </c>
      <c r="K328" s="4" t="s">
        <v>141</v>
      </c>
      <c r="L328" s="4">
        <v>7</v>
      </c>
      <c r="M328" s="4" t="s">
        <v>40</v>
      </c>
      <c r="N328" s="4" t="s">
        <v>91</v>
      </c>
      <c r="O328" s="4" t="s">
        <v>95</v>
      </c>
      <c r="P328" s="4" t="s">
        <v>96</v>
      </c>
      <c r="Q328" s="4" t="s">
        <v>97</v>
      </c>
      <c r="R328" s="4" t="s">
        <v>39</v>
      </c>
      <c r="S328" s="4">
        <v>0</v>
      </c>
      <c r="T328" s="4">
        <v>19272</v>
      </c>
      <c r="U328" s="4">
        <v>3</v>
      </c>
      <c r="V328" s="4">
        <v>15</v>
      </c>
      <c r="W328" s="4">
        <v>2</v>
      </c>
      <c r="X328" s="4">
        <v>21</v>
      </c>
      <c r="Y328" s="4">
        <v>1</v>
      </c>
      <c r="Z328" s="4">
        <v>21</v>
      </c>
      <c r="AA328" s="4">
        <v>9</v>
      </c>
      <c r="AB328" s="4">
        <v>13</v>
      </c>
      <c r="AC328" s="4">
        <v>3</v>
      </c>
    </row>
    <row r="329" spans="1:29" x14ac:dyDescent="0.25">
      <c r="A329" s="4">
        <v>445</v>
      </c>
      <c r="B329" s="4" t="s">
        <v>32</v>
      </c>
      <c r="C329" s="4">
        <v>1</v>
      </c>
      <c r="D329" s="4">
        <v>39</v>
      </c>
      <c r="E329" s="4" t="s">
        <v>36</v>
      </c>
      <c r="F329" s="4" t="s">
        <v>44</v>
      </c>
      <c r="G329" s="4" t="s">
        <v>81</v>
      </c>
      <c r="H329" s="4" t="s">
        <v>47</v>
      </c>
      <c r="I329" s="4" t="s">
        <v>98</v>
      </c>
      <c r="J329" s="4" t="s">
        <v>37</v>
      </c>
      <c r="K329" s="4" t="s">
        <v>137</v>
      </c>
      <c r="L329" s="4">
        <v>3</v>
      </c>
      <c r="M329" s="4" t="s">
        <v>33</v>
      </c>
      <c r="N329" s="4" t="s">
        <v>90</v>
      </c>
      <c r="O329" s="4" t="s">
        <v>96</v>
      </c>
      <c r="P329" s="4" t="s">
        <v>95</v>
      </c>
      <c r="Q329" s="4" t="s">
        <v>97</v>
      </c>
      <c r="R329" s="4" t="s">
        <v>32</v>
      </c>
      <c r="S329" s="4">
        <v>1</v>
      </c>
      <c r="T329" s="4">
        <v>5238</v>
      </c>
      <c r="U329" s="4">
        <v>3</v>
      </c>
      <c r="V329" s="4">
        <v>18</v>
      </c>
      <c r="W329" s="4">
        <v>3</v>
      </c>
      <c r="X329" s="4">
        <v>12</v>
      </c>
      <c r="Y329" s="4">
        <v>4</v>
      </c>
      <c r="Z329" s="4">
        <v>1</v>
      </c>
      <c r="AA329" s="4">
        <v>0</v>
      </c>
      <c r="AB329" s="4">
        <v>0</v>
      </c>
      <c r="AC329" s="4">
        <v>0</v>
      </c>
    </row>
    <row r="330" spans="1:29" x14ac:dyDescent="0.25">
      <c r="A330" s="4">
        <v>446</v>
      </c>
      <c r="B330" s="4" t="s">
        <v>39</v>
      </c>
      <c r="C330" s="4">
        <v>0</v>
      </c>
      <c r="D330" s="4">
        <v>33</v>
      </c>
      <c r="E330" s="4" t="s">
        <v>42</v>
      </c>
      <c r="F330" s="4" t="s">
        <v>38</v>
      </c>
      <c r="G330" s="4" t="s">
        <v>84</v>
      </c>
      <c r="H330" s="4" t="s">
        <v>55</v>
      </c>
      <c r="I330" s="4" t="s">
        <v>98</v>
      </c>
      <c r="J330" s="4" t="s">
        <v>37</v>
      </c>
      <c r="K330" s="4" t="s">
        <v>137</v>
      </c>
      <c r="L330" s="4">
        <v>10</v>
      </c>
      <c r="M330" s="4" t="s">
        <v>40</v>
      </c>
      <c r="N330" s="4" t="s">
        <v>91</v>
      </c>
      <c r="O330" s="4" t="s">
        <v>94</v>
      </c>
      <c r="P330" s="4" t="s">
        <v>96</v>
      </c>
      <c r="Q330" s="4" t="s">
        <v>95</v>
      </c>
      <c r="R330" s="4" t="s">
        <v>39</v>
      </c>
      <c r="S330" s="4">
        <v>0</v>
      </c>
      <c r="T330" s="4">
        <v>4682</v>
      </c>
      <c r="U330" s="4">
        <v>3</v>
      </c>
      <c r="V330" s="4">
        <v>14</v>
      </c>
      <c r="W330" s="4">
        <v>6</v>
      </c>
      <c r="X330" s="4">
        <v>9</v>
      </c>
      <c r="Y330" s="4">
        <v>3</v>
      </c>
      <c r="Z330" s="4">
        <v>7</v>
      </c>
      <c r="AA330" s="4">
        <v>7</v>
      </c>
      <c r="AB330" s="4">
        <v>0</v>
      </c>
      <c r="AC330" s="4">
        <v>1</v>
      </c>
    </row>
    <row r="331" spans="1:29" x14ac:dyDescent="0.25">
      <c r="A331" s="4">
        <v>447</v>
      </c>
      <c r="B331" s="4" t="s">
        <v>39</v>
      </c>
      <c r="C331" s="4">
        <v>0</v>
      </c>
      <c r="D331" s="4">
        <v>47</v>
      </c>
      <c r="E331" s="4" t="s">
        <v>42</v>
      </c>
      <c r="F331" s="4" t="s">
        <v>44</v>
      </c>
      <c r="G331" s="4" t="s">
        <v>85</v>
      </c>
      <c r="H331" s="4" t="s">
        <v>35</v>
      </c>
      <c r="I331" s="4" t="s">
        <v>98</v>
      </c>
      <c r="J331" s="4" t="s">
        <v>54</v>
      </c>
      <c r="K331" s="4" t="s">
        <v>141</v>
      </c>
      <c r="L331" s="4">
        <v>5</v>
      </c>
      <c r="M331" s="4" t="s">
        <v>33</v>
      </c>
      <c r="N331" s="4" t="s">
        <v>90</v>
      </c>
      <c r="O331" s="4" t="s">
        <v>96</v>
      </c>
      <c r="P331" s="4" t="s">
        <v>95</v>
      </c>
      <c r="Q331" s="4" t="s">
        <v>94</v>
      </c>
      <c r="R331" s="4" t="s">
        <v>39</v>
      </c>
      <c r="S331" s="4">
        <v>0</v>
      </c>
      <c r="T331" s="4">
        <v>18300</v>
      </c>
      <c r="U331" s="4">
        <v>3</v>
      </c>
      <c r="V331" s="4">
        <v>11</v>
      </c>
      <c r="W331" s="4">
        <v>2</v>
      </c>
      <c r="X331" s="4">
        <v>21</v>
      </c>
      <c r="Y331" s="4">
        <v>4</v>
      </c>
      <c r="Z331" s="4">
        <v>3</v>
      </c>
      <c r="AA331" s="4">
        <v>2</v>
      </c>
      <c r="AB331" s="4">
        <v>1</v>
      </c>
      <c r="AC331" s="4">
        <v>1</v>
      </c>
    </row>
    <row r="332" spans="1:29" x14ac:dyDescent="0.25">
      <c r="A332" s="4">
        <v>448</v>
      </c>
      <c r="B332" s="4" t="s">
        <v>39</v>
      </c>
      <c r="C332" s="4">
        <v>0</v>
      </c>
      <c r="D332" s="4">
        <v>43</v>
      </c>
      <c r="E332" s="4" t="s">
        <v>36</v>
      </c>
      <c r="F332" s="4" t="s">
        <v>48</v>
      </c>
      <c r="G332" s="4" t="s">
        <v>83</v>
      </c>
      <c r="H332" s="4" t="s">
        <v>35</v>
      </c>
      <c r="I332" s="4" t="s">
        <v>98</v>
      </c>
      <c r="J332" s="4" t="s">
        <v>46</v>
      </c>
      <c r="K332" s="4" t="s">
        <v>137</v>
      </c>
      <c r="L332" s="4">
        <v>10</v>
      </c>
      <c r="M332" s="4" t="s">
        <v>40</v>
      </c>
      <c r="N332" s="4" t="s">
        <v>91</v>
      </c>
      <c r="O332" s="4" t="s">
        <v>95</v>
      </c>
      <c r="P332" s="4" t="s">
        <v>95</v>
      </c>
      <c r="Q332" s="4" t="s">
        <v>94</v>
      </c>
      <c r="R332" s="4" t="s">
        <v>39</v>
      </c>
      <c r="S332" s="4">
        <v>0</v>
      </c>
      <c r="T332" s="4">
        <v>5257</v>
      </c>
      <c r="U332" s="4">
        <v>3</v>
      </c>
      <c r="V332" s="4">
        <v>11</v>
      </c>
      <c r="W332" s="4">
        <v>3</v>
      </c>
      <c r="X332" s="4">
        <v>9</v>
      </c>
      <c r="Y332" s="4">
        <v>1</v>
      </c>
      <c r="Z332" s="4">
        <v>9</v>
      </c>
      <c r="AA332" s="4">
        <v>7</v>
      </c>
      <c r="AB332" s="4">
        <v>0</v>
      </c>
      <c r="AC332" s="4">
        <v>0</v>
      </c>
    </row>
    <row r="333" spans="1:29" x14ac:dyDescent="0.25">
      <c r="A333" s="4">
        <v>449</v>
      </c>
      <c r="B333" s="4" t="s">
        <v>39</v>
      </c>
      <c r="C333" s="4">
        <v>0</v>
      </c>
      <c r="D333" s="4">
        <v>27</v>
      </c>
      <c r="E333" s="4" t="s">
        <v>42</v>
      </c>
      <c r="F333" s="4" t="s">
        <v>44</v>
      </c>
      <c r="G333" s="4" t="s">
        <v>82</v>
      </c>
      <c r="H333" s="4" t="s">
        <v>55</v>
      </c>
      <c r="I333" s="4" t="s">
        <v>98</v>
      </c>
      <c r="J333" s="4" t="s">
        <v>37</v>
      </c>
      <c r="K333" s="4" t="s">
        <v>137</v>
      </c>
      <c r="L333" s="4">
        <v>1</v>
      </c>
      <c r="M333" s="4" t="s">
        <v>51</v>
      </c>
      <c r="N333" s="4" t="s">
        <v>90</v>
      </c>
      <c r="O333" s="4" t="s">
        <v>95</v>
      </c>
      <c r="P333" s="4" t="s">
        <v>94</v>
      </c>
      <c r="Q333" s="4" t="s">
        <v>96</v>
      </c>
      <c r="R333" s="4" t="s">
        <v>32</v>
      </c>
      <c r="S333" s="4">
        <v>1</v>
      </c>
      <c r="T333" s="4">
        <v>6349</v>
      </c>
      <c r="U333" s="4">
        <v>3</v>
      </c>
      <c r="V333" s="4">
        <v>13</v>
      </c>
      <c r="W333" s="4">
        <v>0</v>
      </c>
      <c r="X333" s="4">
        <v>6</v>
      </c>
      <c r="Y333" s="4">
        <v>0</v>
      </c>
      <c r="Z333" s="4">
        <v>5</v>
      </c>
      <c r="AA333" s="4">
        <v>4</v>
      </c>
      <c r="AB333" s="4">
        <v>1</v>
      </c>
      <c r="AC333" s="4">
        <v>4</v>
      </c>
    </row>
    <row r="334" spans="1:29" x14ac:dyDescent="0.25">
      <c r="A334" s="4">
        <v>450</v>
      </c>
      <c r="B334" s="4" t="s">
        <v>39</v>
      </c>
      <c r="C334" s="4">
        <v>0</v>
      </c>
      <c r="D334" s="4">
        <v>54</v>
      </c>
      <c r="E334" s="4" t="s">
        <v>36</v>
      </c>
      <c r="F334" s="4" t="s">
        <v>38</v>
      </c>
      <c r="G334" s="4" t="s">
        <v>83</v>
      </c>
      <c r="H334" s="4" t="s">
        <v>35</v>
      </c>
      <c r="I334" s="4" t="s">
        <v>98</v>
      </c>
      <c r="J334" s="4" t="s">
        <v>43</v>
      </c>
      <c r="K334" s="4" t="s">
        <v>137</v>
      </c>
      <c r="L334" s="4">
        <v>20</v>
      </c>
      <c r="M334" s="4" t="s">
        <v>40</v>
      </c>
      <c r="N334" s="4" t="s">
        <v>90</v>
      </c>
      <c r="O334" s="4" t="s">
        <v>96</v>
      </c>
      <c r="P334" s="4" t="s">
        <v>95</v>
      </c>
      <c r="Q334" s="4" t="s">
        <v>96</v>
      </c>
      <c r="R334" s="4" t="s">
        <v>39</v>
      </c>
      <c r="S334" s="4">
        <v>0</v>
      </c>
      <c r="T334" s="4">
        <v>4869</v>
      </c>
      <c r="U334" s="4">
        <v>3</v>
      </c>
      <c r="V334" s="4">
        <v>12</v>
      </c>
      <c r="W334" s="4">
        <v>4</v>
      </c>
      <c r="X334" s="4">
        <v>20</v>
      </c>
      <c r="Y334" s="4">
        <v>3</v>
      </c>
      <c r="Z334" s="4">
        <v>4</v>
      </c>
      <c r="AA334" s="4">
        <v>3</v>
      </c>
      <c r="AB334" s="4">
        <v>0</v>
      </c>
      <c r="AC334" s="4">
        <v>3</v>
      </c>
    </row>
    <row r="335" spans="1:29" x14ac:dyDescent="0.25">
      <c r="A335" s="4">
        <v>451</v>
      </c>
      <c r="B335" s="4" t="s">
        <v>39</v>
      </c>
      <c r="C335" s="4">
        <v>0</v>
      </c>
      <c r="D335" s="4">
        <v>43</v>
      </c>
      <c r="E335" s="4" t="s">
        <v>36</v>
      </c>
      <c r="F335" s="4" t="s">
        <v>44</v>
      </c>
      <c r="G335" s="4" t="s">
        <v>84</v>
      </c>
      <c r="H335" s="4" t="s">
        <v>35</v>
      </c>
      <c r="I335" s="4" t="s">
        <v>98</v>
      </c>
      <c r="J335" s="4" t="s">
        <v>50</v>
      </c>
      <c r="K335" s="4" t="s">
        <v>139</v>
      </c>
      <c r="L335" s="4">
        <v>7</v>
      </c>
      <c r="M335" s="4" t="s">
        <v>33</v>
      </c>
      <c r="N335" s="4" t="s">
        <v>90</v>
      </c>
      <c r="O335" s="4" t="s">
        <v>95</v>
      </c>
      <c r="P335" s="4" t="s">
        <v>97</v>
      </c>
      <c r="Q335" s="4" t="s">
        <v>97</v>
      </c>
      <c r="R335" s="4" t="s">
        <v>39</v>
      </c>
      <c r="S335" s="4">
        <v>0</v>
      </c>
      <c r="T335" s="4">
        <v>9985</v>
      </c>
      <c r="U335" s="4">
        <v>3</v>
      </c>
      <c r="V335" s="4">
        <v>16</v>
      </c>
      <c r="W335" s="4">
        <v>1</v>
      </c>
      <c r="X335" s="4">
        <v>10</v>
      </c>
      <c r="Y335" s="4">
        <v>8</v>
      </c>
      <c r="Z335" s="4">
        <v>1</v>
      </c>
      <c r="AA335" s="4">
        <v>0</v>
      </c>
      <c r="AB335" s="4">
        <v>0</v>
      </c>
      <c r="AC335" s="4">
        <v>0</v>
      </c>
    </row>
    <row r="336" spans="1:29" x14ac:dyDescent="0.25">
      <c r="A336" s="4">
        <v>452</v>
      </c>
      <c r="B336" s="4" t="s">
        <v>39</v>
      </c>
      <c r="C336" s="4">
        <v>0</v>
      </c>
      <c r="D336" s="4">
        <v>45</v>
      </c>
      <c r="E336" s="4" t="s">
        <v>42</v>
      </c>
      <c r="F336" s="4" t="s">
        <v>44</v>
      </c>
      <c r="G336" s="4" t="s">
        <v>83</v>
      </c>
      <c r="H336" s="4" t="s">
        <v>45</v>
      </c>
      <c r="I336" s="4" t="s">
        <v>98</v>
      </c>
      <c r="J336" s="4" t="s">
        <v>43</v>
      </c>
      <c r="K336" s="4" t="s">
        <v>137</v>
      </c>
      <c r="L336" s="4">
        <v>8</v>
      </c>
      <c r="M336" s="4" t="s">
        <v>33</v>
      </c>
      <c r="N336" s="4" t="s">
        <v>90</v>
      </c>
      <c r="O336" s="4" t="s">
        <v>96</v>
      </c>
      <c r="P336" s="4" t="s">
        <v>96</v>
      </c>
      <c r="Q336" s="4" t="s">
        <v>97</v>
      </c>
      <c r="R336" s="4" t="s">
        <v>39</v>
      </c>
      <c r="S336" s="4">
        <v>0</v>
      </c>
      <c r="T336" s="4">
        <v>3697</v>
      </c>
      <c r="U336" s="4">
        <v>3</v>
      </c>
      <c r="V336" s="4">
        <v>14</v>
      </c>
      <c r="W336" s="4">
        <v>3</v>
      </c>
      <c r="X336" s="4">
        <v>12</v>
      </c>
      <c r="Y336" s="4">
        <v>9</v>
      </c>
      <c r="Z336" s="4">
        <v>10</v>
      </c>
      <c r="AA336" s="4">
        <v>9</v>
      </c>
      <c r="AB336" s="4">
        <v>9</v>
      </c>
      <c r="AC336" s="4">
        <v>8</v>
      </c>
    </row>
    <row r="337" spans="1:29" x14ac:dyDescent="0.25">
      <c r="A337" s="4">
        <v>453</v>
      </c>
      <c r="B337" s="4" t="s">
        <v>39</v>
      </c>
      <c r="C337" s="4">
        <v>0</v>
      </c>
      <c r="D337" s="4">
        <v>40</v>
      </c>
      <c r="E337" s="4" t="s">
        <v>42</v>
      </c>
      <c r="F337" s="4" t="s">
        <v>44</v>
      </c>
      <c r="G337" s="4" t="s">
        <v>81</v>
      </c>
      <c r="H337" s="4" t="s">
        <v>47</v>
      </c>
      <c r="I337" s="4" t="s">
        <v>98</v>
      </c>
      <c r="J337" s="4" t="s">
        <v>37</v>
      </c>
      <c r="K337" s="4" t="s">
        <v>137</v>
      </c>
      <c r="L337" s="4">
        <v>1</v>
      </c>
      <c r="M337" s="4" t="s">
        <v>33</v>
      </c>
      <c r="N337" s="4" t="s">
        <v>93</v>
      </c>
      <c r="O337" s="4" t="s">
        <v>94</v>
      </c>
      <c r="P337" s="4" t="s">
        <v>96</v>
      </c>
      <c r="Q337" s="4" t="s">
        <v>95</v>
      </c>
      <c r="R337" s="4" t="s">
        <v>32</v>
      </c>
      <c r="S337" s="4">
        <v>1</v>
      </c>
      <c r="T337" s="4">
        <v>7457</v>
      </c>
      <c r="U337" s="4">
        <v>4</v>
      </c>
      <c r="V337" s="4">
        <v>22</v>
      </c>
      <c r="W337" s="4">
        <v>2</v>
      </c>
      <c r="X337" s="4">
        <v>6</v>
      </c>
      <c r="Y337" s="4">
        <v>2</v>
      </c>
      <c r="Z337" s="4">
        <v>4</v>
      </c>
      <c r="AA337" s="4">
        <v>3</v>
      </c>
      <c r="AB337" s="4">
        <v>0</v>
      </c>
      <c r="AC337" s="4">
        <v>2</v>
      </c>
    </row>
    <row r="338" spans="1:29" x14ac:dyDescent="0.25">
      <c r="A338" s="4">
        <v>454</v>
      </c>
      <c r="B338" s="4" t="s">
        <v>32</v>
      </c>
      <c r="C338" s="4">
        <v>1</v>
      </c>
      <c r="D338" s="4">
        <v>29</v>
      </c>
      <c r="E338" s="4" t="s">
        <v>42</v>
      </c>
      <c r="F338" s="4" t="s">
        <v>44</v>
      </c>
      <c r="G338" s="4" t="s">
        <v>83</v>
      </c>
      <c r="H338" s="4" t="s">
        <v>45</v>
      </c>
      <c r="I338" s="4" t="s">
        <v>98</v>
      </c>
      <c r="J338" s="4" t="s">
        <v>46</v>
      </c>
      <c r="K338" s="4" t="s">
        <v>138</v>
      </c>
      <c r="L338" s="4">
        <v>8</v>
      </c>
      <c r="M338" s="4" t="s">
        <v>33</v>
      </c>
      <c r="N338" s="4" t="s">
        <v>93</v>
      </c>
      <c r="O338" s="4" t="s">
        <v>94</v>
      </c>
      <c r="P338" s="4" t="s">
        <v>97</v>
      </c>
      <c r="Q338" s="4" t="s">
        <v>96</v>
      </c>
      <c r="R338" s="4" t="s">
        <v>32</v>
      </c>
      <c r="S338" s="4">
        <v>1</v>
      </c>
      <c r="T338" s="4">
        <v>2119</v>
      </c>
      <c r="U338" s="4">
        <v>3</v>
      </c>
      <c r="V338" s="4">
        <v>11</v>
      </c>
      <c r="W338" s="4">
        <v>4</v>
      </c>
      <c r="X338" s="4">
        <v>7</v>
      </c>
      <c r="Y338" s="4">
        <v>1</v>
      </c>
      <c r="Z338" s="4">
        <v>7</v>
      </c>
      <c r="AA338" s="4">
        <v>7</v>
      </c>
      <c r="AB338" s="4">
        <v>0</v>
      </c>
      <c r="AC338" s="4">
        <v>7</v>
      </c>
    </row>
    <row r="339" spans="1:29" x14ac:dyDescent="0.25">
      <c r="A339" s="4">
        <v>455</v>
      </c>
      <c r="B339" s="4" t="s">
        <v>39</v>
      </c>
      <c r="C339" s="4">
        <v>0</v>
      </c>
      <c r="D339" s="4">
        <v>29</v>
      </c>
      <c r="E339" s="4" t="s">
        <v>42</v>
      </c>
      <c r="F339" s="4" t="s">
        <v>38</v>
      </c>
      <c r="G339" s="4" t="s">
        <v>85</v>
      </c>
      <c r="H339" s="4" t="s">
        <v>45</v>
      </c>
      <c r="I339" s="4" t="s">
        <v>98</v>
      </c>
      <c r="J339" s="4" t="s">
        <v>46</v>
      </c>
      <c r="K339" s="4" t="s">
        <v>138</v>
      </c>
      <c r="L339" s="4">
        <v>9</v>
      </c>
      <c r="M339" s="4" t="s">
        <v>33</v>
      </c>
      <c r="N339" s="4" t="s">
        <v>91</v>
      </c>
      <c r="O339" s="4" t="s">
        <v>94</v>
      </c>
      <c r="P339" s="4" t="s">
        <v>96</v>
      </c>
      <c r="Q339" s="4" t="s">
        <v>95</v>
      </c>
      <c r="R339" s="4" t="s">
        <v>39</v>
      </c>
      <c r="S339" s="4">
        <v>0</v>
      </c>
      <c r="T339" s="4">
        <v>3983</v>
      </c>
      <c r="U339" s="4">
        <v>3</v>
      </c>
      <c r="V339" s="4">
        <v>17</v>
      </c>
      <c r="W339" s="4">
        <v>2</v>
      </c>
      <c r="X339" s="4">
        <v>4</v>
      </c>
      <c r="Y339" s="4">
        <v>0</v>
      </c>
      <c r="Z339" s="4">
        <v>3</v>
      </c>
      <c r="AA339" s="4">
        <v>2</v>
      </c>
      <c r="AB339" s="4">
        <v>2</v>
      </c>
      <c r="AC339" s="4">
        <v>2</v>
      </c>
    </row>
    <row r="340" spans="1:29" x14ac:dyDescent="0.25">
      <c r="A340" s="4">
        <v>456</v>
      </c>
      <c r="B340" s="4" t="s">
        <v>39</v>
      </c>
      <c r="C340" s="4">
        <v>0</v>
      </c>
      <c r="D340" s="4">
        <v>30</v>
      </c>
      <c r="E340" s="4" t="s">
        <v>36</v>
      </c>
      <c r="F340" s="4" t="s">
        <v>48</v>
      </c>
      <c r="G340" s="4" t="s">
        <v>84</v>
      </c>
      <c r="H340" s="4" t="s">
        <v>55</v>
      </c>
      <c r="I340" s="4" t="s">
        <v>98</v>
      </c>
      <c r="J340" s="4" t="s">
        <v>37</v>
      </c>
      <c r="K340" s="4" t="s">
        <v>137</v>
      </c>
      <c r="L340" s="4">
        <v>5</v>
      </c>
      <c r="M340" s="4" t="s">
        <v>33</v>
      </c>
      <c r="N340" s="4" t="s">
        <v>91</v>
      </c>
      <c r="O340" s="4" t="s">
        <v>96</v>
      </c>
      <c r="P340" s="4" t="s">
        <v>95</v>
      </c>
      <c r="Q340" s="4" t="s">
        <v>95</v>
      </c>
      <c r="R340" s="4" t="s">
        <v>39</v>
      </c>
      <c r="S340" s="4">
        <v>0</v>
      </c>
      <c r="T340" s="4">
        <v>6118</v>
      </c>
      <c r="U340" s="4">
        <v>3</v>
      </c>
      <c r="V340" s="4">
        <v>13</v>
      </c>
      <c r="W340" s="4">
        <v>2</v>
      </c>
      <c r="X340" s="4">
        <v>10</v>
      </c>
      <c r="Y340" s="4">
        <v>1</v>
      </c>
      <c r="Z340" s="4">
        <v>10</v>
      </c>
      <c r="AA340" s="4">
        <v>9</v>
      </c>
      <c r="AB340" s="4">
        <v>1</v>
      </c>
      <c r="AC340" s="4">
        <v>2</v>
      </c>
    </row>
    <row r="341" spans="1:29" x14ac:dyDescent="0.25">
      <c r="A341" s="4">
        <v>458</v>
      </c>
      <c r="B341" s="4" t="s">
        <v>39</v>
      </c>
      <c r="C341" s="4">
        <v>0</v>
      </c>
      <c r="D341" s="4">
        <v>27</v>
      </c>
      <c r="E341" s="4" t="s">
        <v>36</v>
      </c>
      <c r="F341" s="4" t="s">
        <v>44</v>
      </c>
      <c r="G341" s="4" t="s">
        <v>83</v>
      </c>
      <c r="H341" s="4" t="s">
        <v>55</v>
      </c>
      <c r="I341" s="4" t="s">
        <v>98</v>
      </c>
      <c r="J341" s="4" t="s">
        <v>37</v>
      </c>
      <c r="K341" s="4" t="s">
        <v>137</v>
      </c>
      <c r="L341" s="4">
        <v>8</v>
      </c>
      <c r="M341" s="4" t="s">
        <v>33</v>
      </c>
      <c r="N341" s="4" t="s">
        <v>90</v>
      </c>
      <c r="O341" s="4" t="s">
        <v>94</v>
      </c>
      <c r="P341" s="4" t="s">
        <v>94</v>
      </c>
      <c r="Q341" s="4" t="s">
        <v>97</v>
      </c>
      <c r="R341" s="4" t="s">
        <v>39</v>
      </c>
      <c r="S341" s="4">
        <v>0</v>
      </c>
      <c r="T341" s="4">
        <v>6214</v>
      </c>
      <c r="U341" s="4">
        <v>3</v>
      </c>
      <c r="V341" s="4">
        <v>18</v>
      </c>
      <c r="W341" s="4">
        <v>3</v>
      </c>
      <c r="X341" s="4">
        <v>8</v>
      </c>
      <c r="Y341" s="4">
        <v>1</v>
      </c>
      <c r="Z341" s="4">
        <v>8</v>
      </c>
      <c r="AA341" s="4">
        <v>7</v>
      </c>
      <c r="AB341" s="4">
        <v>0</v>
      </c>
      <c r="AC341" s="4">
        <v>7</v>
      </c>
    </row>
    <row r="342" spans="1:29" x14ac:dyDescent="0.25">
      <c r="A342" s="4">
        <v>460</v>
      </c>
      <c r="B342" s="4" t="s">
        <v>39</v>
      </c>
      <c r="C342" s="4">
        <v>0</v>
      </c>
      <c r="D342" s="4">
        <v>37</v>
      </c>
      <c r="E342" s="4" t="s">
        <v>42</v>
      </c>
      <c r="F342" s="4" t="s">
        <v>48</v>
      </c>
      <c r="G342" s="4" t="s">
        <v>81</v>
      </c>
      <c r="H342" s="4" t="s">
        <v>47</v>
      </c>
      <c r="I342" s="4" t="s">
        <v>98</v>
      </c>
      <c r="J342" s="4" t="s">
        <v>49</v>
      </c>
      <c r="K342" s="4" t="s">
        <v>137</v>
      </c>
      <c r="L342" s="4">
        <v>5</v>
      </c>
      <c r="M342" s="4" t="s">
        <v>33</v>
      </c>
      <c r="N342" s="4" t="s">
        <v>90</v>
      </c>
      <c r="O342" s="4" t="s">
        <v>96</v>
      </c>
      <c r="P342" s="4" t="s">
        <v>96</v>
      </c>
      <c r="Q342" s="4" t="s">
        <v>95</v>
      </c>
      <c r="R342" s="4" t="s">
        <v>39</v>
      </c>
      <c r="S342" s="4">
        <v>0</v>
      </c>
      <c r="T342" s="4">
        <v>6347</v>
      </c>
      <c r="U342" s="4">
        <v>3</v>
      </c>
      <c r="V342" s="4">
        <v>16</v>
      </c>
      <c r="W342" s="4">
        <v>2</v>
      </c>
      <c r="X342" s="4">
        <v>8</v>
      </c>
      <c r="Y342" s="4">
        <v>7</v>
      </c>
      <c r="Z342" s="4">
        <v>6</v>
      </c>
      <c r="AA342" s="4">
        <v>2</v>
      </c>
      <c r="AB342" s="4">
        <v>0</v>
      </c>
      <c r="AC342" s="4">
        <v>4</v>
      </c>
    </row>
    <row r="343" spans="1:29" x14ac:dyDescent="0.25">
      <c r="A343" s="4">
        <v>461</v>
      </c>
      <c r="B343" s="4" t="s">
        <v>39</v>
      </c>
      <c r="C343" s="4">
        <v>0</v>
      </c>
      <c r="D343" s="4">
        <v>38</v>
      </c>
      <c r="E343" s="4" t="s">
        <v>42</v>
      </c>
      <c r="F343" s="4" t="s">
        <v>48</v>
      </c>
      <c r="G343" s="4" t="s">
        <v>81</v>
      </c>
      <c r="H343" s="4" t="s">
        <v>35</v>
      </c>
      <c r="I343" s="4" t="s">
        <v>98</v>
      </c>
      <c r="J343" s="4" t="s">
        <v>54</v>
      </c>
      <c r="K343" s="4" t="s">
        <v>139</v>
      </c>
      <c r="L343" s="4">
        <v>15</v>
      </c>
      <c r="M343" s="4" t="s">
        <v>33</v>
      </c>
      <c r="N343" s="4" t="s">
        <v>91</v>
      </c>
      <c r="O343" s="4" t="s">
        <v>95</v>
      </c>
      <c r="P343" s="4" t="s">
        <v>96</v>
      </c>
      <c r="Q343" s="4" t="s">
        <v>94</v>
      </c>
      <c r="R343" s="4" t="s">
        <v>32</v>
      </c>
      <c r="S343" s="4">
        <v>1</v>
      </c>
      <c r="T343" s="4">
        <v>11510</v>
      </c>
      <c r="U343" s="4">
        <v>3</v>
      </c>
      <c r="V343" s="4">
        <v>14</v>
      </c>
      <c r="W343" s="4">
        <v>3</v>
      </c>
      <c r="X343" s="4">
        <v>12</v>
      </c>
      <c r="Y343" s="4">
        <v>0</v>
      </c>
      <c r="Z343" s="4">
        <v>11</v>
      </c>
      <c r="AA343" s="4">
        <v>10</v>
      </c>
      <c r="AB343" s="4">
        <v>2</v>
      </c>
      <c r="AC343" s="4">
        <v>9</v>
      </c>
    </row>
    <row r="344" spans="1:29" x14ac:dyDescent="0.25">
      <c r="A344" s="4">
        <v>462</v>
      </c>
      <c r="B344" s="4" t="s">
        <v>39</v>
      </c>
      <c r="C344" s="4">
        <v>0</v>
      </c>
      <c r="D344" s="4">
        <v>31</v>
      </c>
      <c r="E344" s="4" t="s">
        <v>36</v>
      </c>
      <c r="F344" s="4" t="s">
        <v>38</v>
      </c>
      <c r="G344" s="4" t="s">
        <v>83</v>
      </c>
      <c r="H344" s="4" t="s">
        <v>47</v>
      </c>
      <c r="I344" s="4" t="s">
        <v>98</v>
      </c>
      <c r="J344" s="4" t="s">
        <v>49</v>
      </c>
      <c r="K344" s="4" t="s">
        <v>139</v>
      </c>
      <c r="L344" s="4">
        <v>7</v>
      </c>
      <c r="M344" s="4" t="s">
        <v>33</v>
      </c>
      <c r="N344" s="4" t="s">
        <v>90</v>
      </c>
      <c r="O344" s="4" t="s">
        <v>95</v>
      </c>
      <c r="P344" s="4" t="s">
        <v>96</v>
      </c>
      <c r="Q344" s="4" t="s">
        <v>95</v>
      </c>
      <c r="R344" s="4" t="s">
        <v>32</v>
      </c>
      <c r="S344" s="4">
        <v>1</v>
      </c>
      <c r="T344" s="4">
        <v>7143</v>
      </c>
      <c r="U344" s="4">
        <v>3</v>
      </c>
      <c r="V344" s="4">
        <v>14</v>
      </c>
      <c r="W344" s="4">
        <v>2</v>
      </c>
      <c r="X344" s="4">
        <v>11</v>
      </c>
      <c r="Y344" s="4">
        <v>1</v>
      </c>
      <c r="Z344" s="4">
        <v>11</v>
      </c>
      <c r="AA344" s="4">
        <v>9</v>
      </c>
      <c r="AB344" s="4">
        <v>4</v>
      </c>
      <c r="AC344" s="4">
        <v>10</v>
      </c>
    </row>
    <row r="345" spans="1:29" x14ac:dyDescent="0.25">
      <c r="A345" s="4">
        <v>463</v>
      </c>
      <c r="B345" s="4" t="s">
        <v>39</v>
      </c>
      <c r="C345" s="4">
        <v>0</v>
      </c>
      <c r="D345" s="4">
        <v>29</v>
      </c>
      <c r="E345" s="4" t="s">
        <v>36</v>
      </c>
      <c r="F345" s="4" t="s">
        <v>48</v>
      </c>
      <c r="G345" s="4" t="s">
        <v>82</v>
      </c>
      <c r="H345" s="4" t="s">
        <v>55</v>
      </c>
      <c r="I345" s="4" t="s">
        <v>98</v>
      </c>
      <c r="J345" s="4" t="s">
        <v>37</v>
      </c>
      <c r="K345" s="4" t="s">
        <v>137</v>
      </c>
      <c r="L345" s="4">
        <v>10</v>
      </c>
      <c r="M345" s="4" t="s">
        <v>33</v>
      </c>
      <c r="N345" s="4" t="s">
        <v>91</v>
      </c>
      <c r="O345" s="4" t="s">
        <v>96</v>
      </c>
      <c r="P345" s="4" t="s">
        <v>94</v>
      </c>
      <c r="Q345" s="4" t="s">
        <v>97</v>
      </c>
      <c r="R345" s="4" t="s">
        <v>32</v>
      </c>
      <c r="S345" s="4">
        <v>1</v>
      </c>
      <c r="T345" s="4">
        <v>8268</v>
      </c>
      <c r="U345" s="4">
        <v>3</v>
      </c>
      <c r="V345" s="4">
        <v>14</v>
      </c>
      <c r="W345" s="4">
        <v>2</v>
      </c>
      <c r="X345" s="4">
        <v>7</v>
      </c>
      <c r="Y345" s="4">
        <v>1</v>
      </c>
      <c r="Z345" s="4">
        <v>7</v>
      </c>
      <c r="AA345" s="4">
        <v>7</v>
      </c>
      <c r="AB345" s="4">
        <v>1</v>
      </c>
      <c r="AC345" s="4">
        <v>7</v>
      </c>
    </row>
    <row r="346" spans="1:29" x14ac:dyDescent="0.25">
      <c r="A346" s="4">
        <v>464</v>
      </c>
      <c r="B346" s="4" t="s">
        <v>39</v>
      </c>
      <c r="C346" s="4">
        <v>0</v>
      </c>
      <c r="D346" s="4">
        <v>35</v>
      </c>
      <c r="E346" s="4" t="s">
        <v>42</v>
      </c>
      <c r="F346" s="4" t="s">
        <v>38</v>
      </c>
      <c r="G346" s="4" t="s">
        <v>83</v>
      </c>
      <c r="H346" s="4" t="s">
        <v>56</v>
      </c>
      <c r="I346" s="4" t="s">
        <v>98</v>
      </c>
      <c r="J346" s="4" t="s">
        <v>49</v>
      </c>
      <c r="K346" s="4" t="s">
        <v>139</v>
      </c>
      <c r="L346" s="4">
        <v>5</v>
      </c>
      <c r="M346" s="4" t="s">
        <v>33</v>
      </c>
      <c r="N346" s="4" t="s">
        <v>90</v>
      </c>
      <c r="O346" s="4" t="s">
        <v>95</v>
      </c>
      <c r="P346" s="4" t="s">
        <v>94</v>
      </c>
      <c r="Q346" s="4" t="s">
        <v>96</v>
      </c>
      <c r="R346" s="4" t="s">
        <v>39</v>
      </c>
      <c r="S346" s="4">
        <v>0</v>
      </c>
      <c r="T346" s="4">
        <v>8095</v>
      </c>
      <c r="U346" s="4">
        <v>3</v>
      </c>
      <c r="V346" s="4">
        <v>13</v>
      </c>
      <c r="W346" s="4">
        <v>5</v>
      </c>
      <c r="X346" s="4">
        <v>17</v>
      </c>
      <c r="Y346" s="4">
        <v>0</v>
      </c>
      <c r="Z346" s="4">
        <v>16</v>
      </c>
      <c r="AA346" s="4">
        <v>6</v>
      </c>
      <c r="AB346" s="4">
        <v>0</v>
      </c>
      <c r="AC346" s="4">
        <v>13</v>
      </c>
    </row>
    <row r="347" spans="1:29" x14ac:dyDescent="0.25">
      <c r="A347" s="4">
        <v>465</v>
      </c>
      <c r="B347" s="4" t="s">
        <v>39</v>
      </c>
      <c r="C347" s="4">
        <v>0</v>
      </c>
      <c r="D347" s="4">
        <v>23</v>
      </c>
      <c r="E347" s="4" t="s">
        <v>42</v>
      </c>
      <c r="F347" s="4" t="s">
        <v>48</v>
      </c>
      <c r="G347" s="4" t="s">
        <v>82</v>
      </c>
      <c r="H347" s="4" t="s">
        <v>35</v>
      </c>
      <c r="I347" s="4" t="s">
        <v>98</v>
      </c>
      <c r="J347" s="4" t="s">
        <v>43</v>
      </c>
      <c r="K347" s="4" t="s">
        <v>138</v>
      </c>
      <c r="L347" s="4">
        <v>26</v>
      </c>
      <c r="M347" s="4" t="s">
        <v>33</v>
      </c>
      <c r="N347" s="4" t="s">
        <v>90</v>
      </c>
      <c r="O347" s="4" t="s">
        <v>95</v>
      </c>
      <c r="P347" s="4" t="s">
        <v>96</v>
      </c>
      <c r="Q347" s="4" t="s">
        <v>95</v>
      </c>
      <c r="R347" s="4" t="s">
        <v>39</v>
      </c>
      <c r="S347" s="4">
        <v>0</v>
      </c>
      <c r="T347" s="4">
        <v>2904</v>
      </c>
      <c r="U347" s="4">
        <v>3</v>
      </c>
      <c r="V347" s="4">
        <v>12</v>
      </c>
      <c r="W347" s="4">
        <v>2</v>
      </c>
      <c r="X347" s="4">
        <v>4</v>
      </c>
      <c r="Y347" s="4">
        <v>1</v>
      </c>
      <c r="Z347" s="4">
        <v>4</v>
      </c>
      <c r="AA347" s="4">
        <v>2</v>
      </c>
      <c r="AB347" s="4">
        <v>0</v>
      </c>
      <c r="AC347" s="4">
        <v>2</v>
      </c>
    </row>
    <row r="348" spans="1:29" x14ac:dyDescent="0.25">
      <c r="A348" s="4">
        <v>466</v>
      </c>
      <c r="B348" s="4" t="s">
        <v>39</v>
      </c>
      <c r="C348" s="4">
        <v>0</v>
      </c>
      <c r="D348" s="4">
        <v>41</v>
      </c>
      <c r="E348" s="4" t="s">
        <v>42</v>
      </c>
      <c r="F348" s="4" t="s">
        <v>38</v>
      </c>
      <c r="G348" s="4" t="s">
        <v>84</v>
      </c>
      <c r="H348" s="4" t="s">
        <v>47</v>
      </c>
      <c r="I348" s="4" t="s">
        <v>98</v>
      </c>
      <c r="J348" s="4" t="s">
        <v>49</v>
      </c>
      <c r="K348" s="4" t="s">
        <v>137</v>
      </c>
      <c r="L348" s="4">
        <v>6</v>
      </c>
      <c r="M348" s="4" t="s">
        <v>33</v>
      </c>
      <c r="N348" s="4" t="s">
        <v>91</v>
      </c>
      <c r="O348" s="4" t="s">
        <v>96</v>
      </c>
      <c r="P348" s="4" t="s">
        <v>94</v>
      </c>
      <c r="Q348" s="4" t="s">
        <v>96</v>
      </c>
      <c r="R348" s="4" t="s">
        <v>32</v>
      </c>
      <c r="S348" s="4">
        <v>1</v>
      </c>
      <c r="T348" s="4">
        <v>6032</v>
      </c>
      <c r="U348" s="4">
        <v>3</v>
      </c>
      <c r="V348" s="4">
        <v>15</v>
      </c>
      <c r="W348" s="4">
        <v>3</v>
      </c>
      <c r="X348" s="4">
        <v>8</v>
      </c>
      <c r="Y348" s="4">
        <v>6</v>
      </c>
      <c r="Z348" s="4">
        <v>5</v>
      </c>
      <c r="AA348" s="4">
        <v>4</v>
      </c>
      <c r="AB348" s="4">
        <v>1</v>
      </c>
      <c r="AC348" s="4">
        <v>2</v>
      </c>
    </row>
    <row r="349" spans="1:29" x14ac:dyDescent="0.25">
      <c r="A349" s="4">
        <v>467</v>
      </c>
      <c r="B349" s="4" t="s">
        <v>39</v>
      </c>
      <c r="C349" s="4">
        <v>0</v>
      </c>
      <c r="D349" s="4">
        <v>47</v>
      </c>
      <c r="E349" s="4" t="s">
        <v>42</v>
      </c>
      <c r="F349" s="4" t="s">
        <v>38</v>
      </c>
      <c r="G349" s="4" t="s">
        <v>82</v>
      </c>
      <c r="H349" s="4" t="s">
        <v>47</v>
      </c>
      <c r="I349" s="4" t="s">
        <v>98</v>
      </c>
      <c r="J349" s="4" t="s">
        <v>53</v>
      </c>
      <c r="K349" s="4" t="s">
        <v>137</v>
      </c>
      <c r="L349" s="4">
        <v>4</v>
      </c>
      <c r="M349" s="4" t="s">
        <v>40</v>
      </c>
      <c r="N349" s="4" t="s">
        <v>90</v>
      </c>
      <c r="O349" s="4" t="s">
        <v>94</v>
      </c>
      <c r="P349" s="4" t="s">
        <v>95</v>
      </c>
      <c r="Q349" s="4" t="s">
        <v>97</v>
      </c>
      <c r="R349" s="4" t="s">
        <v>39</v>
      </c>
      <c r="S349" s="4">
        <v>0</v>
      </c>
      <c r="T349" s="4">
        <v>2976</v>
      </c>
      <c r="U349" s="4">
        <v>3</v>
      </c>
      <c r="V349" s="4">
        <v>19</v>
      </c>
      <c r="W349" s="4">
        <v>3</v>
      </c>
      <c r="X349" s="4">
        <v>5</v>
      </c>
      <c r="Y349" s="4">
        <v>3</v>
      </c>
      <c r="Z349" s="4">
        <v>0</v>
      </c>
      <c r="AA349" s="4">
        <v>0</v>
      </c>
      <c r="AB349" s="4">
        <v>0</v>
      </c>
      <c r="AC349" s="4">
        <v>0</v>
      </c>
    </row>
    <row r="350" spans="1:29" x14ac:dyDescent="0.25">
      <c r="A350" s="4">
        <v>468</v>
      </c>
      <c r="B350" s="4" t="s">
        <v>39</v>
      </c>
      <c r="C350" s="4">
        <v>0</v>
      </c>
      <c r="D350" s="4">
        <v>42</v>
      </c>
      <c r="E350" s="4" t="s">
        <v>36</v>
      </c>
      <c r="F350" s="4" t="s">
        <v>38</v>
      </c>
      <c r="G350" s="4" t="s">
        <v>85</v>
      </c>
      <c r="H350" s="4" t="s">
        <v>35</v>
      </c>
      <c r="I350" s="4" t="s">
        <v>98</v>
      </c>
      <c r="J350" s="4" t="s">
        <v>54</v>
      </c>
      <c r="K350" s="4" t="s">
        <v>140</v>
      </c>
      <c r="L350" s="4">
        <v>23</v>
      </c>
      <c r="M350" s="4" t="s">
        <v>33</v>
      </c>
      <c r="N350" s="4" t="s">
        <v>90</v>
      </c>
      <c r="O350" s="4" t="s">
        <v>97</v>
      </c>
      <c r="P350" s="4" t="s">
        <v>96</v>
      </c>
      <c r="Q350" s="4" t="s">
        <v>94</v>
      </c>
      <c r="R350" s="4" t="s">
        <v>39</v>
      </c>
      <c r="S350" s="4">
        <v>0</v>
      </c>
      <c r="T350" s="4">
        <v>15992</v>
      </c>
      <c r="U350" s="4">
        <v>3</v>
      </c>
      <c r="V350" s="4">
        <v>14</v>
      </c>
      <c r="W350" s="4">
        <v>2</v>
      </c>
      <c r="X350" s="4">
        <v>16</v>
      </c>
      <c r="Y350" s="4">
        <v>2</v>
      </c>
      <c r="Z350" s="4">
        <v>1</v>
      </c>
      <c r="AA350" s="4">
        <v>0</v>
      </c>
      <c r="AB350" s="4">
        <v>0</v>
      </c>
      <c r="AC350" s="4">
        <v>0</v>
      </c>
    </row>
    <row r="351" spans="1:29" x14ac:dyDescent="0.25">
      <c r="A351" s="4">
        <v>469</v>
      </c>
      <c r="B351" s="4" t="s">
        <v>39</v>
      </c>
      <c r="C351" s="4">
        <v>0</v>
      </c>
      <c r="D351" s="4">
        <v>29</v>
      </c>
      <c r="E351" s="4" t="s">
        <v>42</v>
      </c>
      <c r="F351" s="4" t="s">
        <v>44</v>
      </c>
      <c r="G351" s="4" t="s">
        <v>84</v>
      </c>
      <c r="H351" s="4" t="s">
        <v>35</v>
      </c>
      <c r="I351" s="4" t="s">
        <v>98</v>
      </c>
      <c r="J351" s="4" t="s">
        <v>37</v>
      </c>
      <c r="K351" s="4" t="s">
        <v>137</v>
      </c>
      <c r="L351" s="4">
        <v>2</v>
      </c>
      <c r="M351" s="4" t="s">
        <v>51</v>
      </c>
      <c r="N351" s="4" t="s">
        <v>90</v>
      </c>
      <c r="O351" s="4" t="s">
        <v>96</v>
      </c>
      <c r="P351" s="4" t="s">
        <v>95</v>
      </c>
      <c r="Q351" s="4" t="s">
        <v>97</v>
      </c>
      <c r="R351" s="4" t="s">
        <v>39</v>
      </c>
      <c r="S351" s="4">
        <v>0</v>
      </c>
      <c r="T351" s="4">
        <v>4649</v>
      </c>
      <c r="U351" s="4">
        <v>3</v>
      </c>
      <c r="V351" s="4">
        <v>14</v>
      </c>
      <c r="W351" s="4">
        <v>3</v>
      </c>
      <c r="X351" s="4">
        <v>4</v>
      </c>
      <c r="Y351" s="4">
        <v>1</v>
      </c>
      <c r="Z351" s="4">
        <v>4</v>
      </c>
      <c r="AA351" s="4">
        <v>3</v>
      </c>
      <c r="AB351" s="4">
        <v>0</v>
      </c>
      <c r="AC351" s="4">
        <v>2</v>
      </c>
    </row>
    <row r="352" spans="1:29" x14ac:dyDescent="0.25">
      <c r="A352" s="4">
        <v>470</v>
      </c>
      <c r="B352" s="4" t="s">
        <v>39</v>
      </c>
      <c r="C352" s="4">
        <v>0</v>
      </c>
      <c r="D352" s="4">
        <v>42</v>
      </c>
      <c r="E352" s="4" t="s">
        <v>42</v>
      </c>
      <c r="F352" s="4" t="s">
        <v>48</v>
      </c>
      <c r="G352" s="4" t="s">
        <v>82</v>
      </c>
      <c r="H352" s="4" t="s">
        <v>56</v>
      </c>
      <c r="I352" s="4" t="s">
        <v>98</v>
      </c>
      <c r="J352" s="4" t="s">
        <v>57</v>
      </c>
      <c r="K352" s="4" t="s">
        <v>138</v>
      </c>
      <c r="L352" s="4">
        <v>2</v>
      </c>
      <c r="M352" s="4" t="s">
        <v>33</v>
      </c>
      <c r="N352" s="4" t="s">
        <v>90</v>
      </c>
      <c r="O352" s="4" t="s">
        <v>95</v>
      </c>
      <c r="P352" s="4" t="s">
        <v>95</v>
      </c>
      <c r="Q352" s="4" t="s">
        <v>95</v>
      </c>
      <c r="R352" s="4" t="s">
        <v>32</v>
      </c>
      <c r="S352" s="4">
        <v>1</v>
      </c>
      <c r="T352" s="4">
        <v>2696</v>
      </c>
      <c r="U352" s="4">
        <v>3</v>
      </c>
      <c r="V352" s="4">
        <v>11</v>
      </c>
      <c r="W352" s="4">
        <v>5</v>
      </c>
      <c r="X352" s="4">
        <v>4</v>
      </c>
      <c r="Y352" s="4">
        <v>0</v>
      </c>
      <c r="Z352" s="4">
        <v>3</v>
      </c>
      <c r="AA352" s="4">
        <v>2</v>
      </c>
      <c r="AB352" s="4">
        <v>1</v>
      </c>
      <c r="AC352" s="4">
        <v>0</v>
      </c>
    </row>
    <row r="353" spans="1:29" x14ac:dyDescent="0.25">
      <c r="A353" s="4">
        <v>471</v>
      </c>
      <c r="B353" s="4" t="s">
        <v>39</v>
      </c>
      <c r="C353" s="4">
        <v>0</v>
      </c>
      <c r="D353" s="4">
        <v>32</v>
      </c>
      <c r="E353" s="4" t="s">
        <v>36</v>
      </c>
      <c r="F353" s="4" t="s">
        <v>44</v>
      </c>
      <c r="G353" s="4" t="s">
        <v>84</v>
      </c>
      <c r="H353" s="4" t="s">
        <v>47</v>
      </c>
      <c r="I353" s="4" t="s">
        <v>98</v>
      </c>
      <c r="J353" s="4" t="s">
        <v>46</v>
      </c>
      <c r="K353" s="4" t="s">
        <v>138</v>
      </c>
      <c r="L353" s="4">
        <v>2</v>
      </c>
      <c r="M353" s="4" t="s">
        <v>33</v>
      </c>
      <c r="N353" s="4" t="s">
        <v>90</v>
      </c>
      <c r="O353" s="4" t="s">
        <v>95</v>
      </c>
      <c r="P353" s="4" t="s">
        <v>94</v>
      </c>
      <c r="Q353" s="4" t="s">
        <v>95</v>
      </c>
      <c r="R353" s="4" t="s">
        <v>39</v>
      </c>
      <c r="S353" s="4">
        <v>0</v>
      </c>
      <c r="T353" s="4">
        <v>2370</v>
      </c>
      <c r="U353" s="4">
        <v>3</v>
      </c>
      <c r="V353" s="4">
        <v>13</v>
      </c>
      <c r="W353" s="4">
        <v>4</v>
      </c>
      <c r="X353" s="4">
        <v>8</v>
      </c>
      <c r="Y353" s="4">
        <v>1</v>
      </c>
      <c r="Z353" s="4">
        <v>8</v>
      </c>
      <c r="AA353" s="4">
        <v>0</v>
      </c>
      <c r="AB353" s="4">
        <v>0</v>
      </c>
      <c r="AC353" s="4">
        <v>7</v>
      </c>
    </row>
    <row r="354" spans="1:29" x14ac:dyDescent="0.25">
      <c r="A354" s="4">
        <v>473</v>
      </c>
      <c r="B354" s="4" t="s">
        <v>39</v>
      </c>
      <c r="C354" s="4">
        <v>0</v>
      </c>
      <c r="D354" s="4">
        <v>48</v>
      </c>
      <c r="E354" s="4" t="s">
        <v>36</v>
      </c>
      <c r="F354" s="4" t="s">
        <v>44</v>
      </c>
      <c r="G354" s="4" t="s">
        <v>82</v>
      </c>
      <c r="H354" s="4" t="s">
        <v>47</v>
      </c>
      <c r="I354" s="4" t="s">
        <v>98</v>
      </c>
      <c r="J354" s="4" t="s">
        <v>52</v>
      </c>
      <c r="K354" s="4" t="s">
        <v>139</v>
      </c>
      <c r="L354" s="4">
        <v>29</v>
      </c>
      <c r="M354" s="4" t="s">
        <v>33</v>
      </c>
      <c r="N354" s="4" t="s">
        <v>90</v>
      </c>
      <c r="O354" s="4" t="s">
        <v>97</v>
      </c>
      <c r="P354" s="4" t="s">
        <v>95</v>
      </c>
      <c r="Q354" s="4" t="s">
        <v>94</v>
      </c>
      <c r="R354" s="4" t="s">
        <v>39</v>
      </c>
      <c r="S354" s="4">
        <v>0</v>
      </c>
      <c r="T354" s="4">
        <v>12504</v>
      </c>
      <c r="U354" s="4">
        <v>4</v>
      </c>
      <c r="V354" s="4">
        <v>21</v>
      </c>
      <c r="W354" s="4">
        <v>3</v>
      </c>
      <c r="X354" s="4">
        <v>15</v>
      </c>
      <c r="Y354" s="4">
        <v>3</v>
      </c>
      <c r="Z354" s="4">
        <v>0</v>
      </c>
      <c r="AA354" s="4">
        <v>0</v>
      </c>
      <c r="AB354" s="4">
        <v>0</v>
      </c>
      <c r="AC354" s="4">
        <v>0</v>
      </c>
    </row>
    <row r="355" spans="1:29" x14ac:dyDescent="0.25">
      <c r="A355" s="4">
        <v>474</v>
      </c>
      <c r="B355" s="4" t="s">
        <v>39</v>
      </c>
      <c r="C355" s="4">
        <v>0</v>
      </c>
      <c r="D355" s="4">
        <v>37</v>
      </c>
      <c r="E355" s="4" t="s">
        <v>42</v>
      </c>
      <c r="F355" s="4" t="s">
        <v>48</v>
      </c>
      <c r="G355" s="4" t="s">
        <v>84</v>
      </c>
      <c r="H355" s="4" t="s">
        <v>47</v>
      </c>
      <c r="I355" s="4" t="s">
        <v>98</v>
      </c>
      <c r="J355" s="4" t="s">
        <v>43</v>
      </c>
      <c r="K355" s="4" t="s">
        <v>137</v>
      </c>
      <c r="L355" s="4">
        <v>6</v>
      </c>
      <c r="M355" s="4" t="s">
        <v>33</v>
      </c>
      <c r="N355" s="4" t="s">
        <v>92</v>
      </c>
      <c r="O355" s="4" t="s">
        <v>95</v>
      </c>
      <c r="P355" s="4" t="s">
        <v>97</v>
      </c>
      <c r="Q355" s="4" t="s">
        <v>97</v>
      </c>
      <c r="R355" s="4" t="s">
        <v>32</v>
      </c>
      <c r="S355" s="4">
        <v>1</v>
      </c>
      <c r="T355" s="4">
        <v>5974</v>
      </c>
      <c r="U355" s="4">
        <v>3</v>
      </c>
      <c r="V355" s="4">
        <v>13</v>
      </c>
      <c r="W355" s="4">
        <v>2</v>
      </c>
      <c r="X355" s="4">
        <v>13</v>
      </c>
      <c r="Y355" s="4">
        <v>4</v>
      </c>
      <c r="Z355" s="4">
        <v>7</v>
      </c>
      <c r="AA355" s="4">
        <v>7</v>
      </c>
      <c r="AB355" s="4">
        <v>6</v>
      </c>
      <c r="AC355" s="4">
        <v>7</v>
      </c>
    </row>
    <row r="356" spans="1:29" x14ac:dyDescent="0.25">
      <c r="A356" s="4">
        <v>475</v>
      </c>
      <c r="B356" s="4" t="s">
        <v>39</v>
      </c>
      <c r="C356" s="4">
        <v>0</v>
      </c>
      <c r="D356" s="4">
        <v>30</v>
      </c>
      <c r="E356" s="4" t="s">
        <v>36</v>
      </c>
      <c r="F356" s="4" t="s">
        <v>44</v>
      </c>
      <c r="G356" s="4" t="s">
        <v>81</v>
      </c>
      <c r="H356" s="4" t="s">
        <v>56</v>
      </c>
      <c r="I356" s="4" t="s">
        <v>98</v>
      </c>
      <c r="J356" s="4" t="s">
        <v>37</v>
      </c>
      <c r="K356" s="4" t="s">
        <v>137</v>
      </c>
      <c r="L356" s="4">
        <v>25</v>
      </c>
      <c r="M356" s="4" t="s">
        <v>51</v>
      </c>
      <c r="N356" s="4" t="s">
        <v>90</v>
      </c>
      <c r="O356" s="4" t="s">
        <v>96</v>
      </c>
      <c r="P356" s="4" t="s">
        <v>95</v>
      </c>
      <c r="Q356" s="4" t="s">
        <v>94</v>
      </c>
      <c r="R356" s="4" t="s">
        <v>32</v>
      </c>
      <c r="S356" s="4">
        <v>1</v>
      </c>
      <c r="T356" s="4">
        <v>4736</v>
      </c>
      <c r="U356" s="4">
        <v>3</v>
      </c>
      <c r="V356" s="4">
        <v>12</v>
      </c>
      <c r="W356" s="4">
        <v>2</v>
      </c>
      <c r="X356" s="4">
        <v>4</v>
      </c>
      <c r="Y356" s="4">
        <v>7</v>
      </c>
      <c r="Z356" s="4">
        <v>2</v>
      </c>
      <c r="AA356" s="4">
        <v>2</v>
      </c>
      <c r="AB356" s="4">
        <v>2</v>
      </c>
      <c r="AC356" s="4">
        <v>2</v>
      </c>
    </row>
    <row r="357" spans="1:29" x14ac:dyDescent="0.25">
      <c r="A357" s="4">
        <v>476</v>
      </c>
      <c r="B357" s="4" t="s">
        <v>39</v>
      </c>
      <c r="C357" s="4">
        <v>0</v>
      </c>
      <c r="D357" s="4">
        <v>26</v>
      </c>
      <c r="E357" s="4" t="s">
        <v>42</v>
      </c>
      <c r="F357" s="4" t="s">
        <v>44</v>
      </c>
      <c r="G357" s="4" t="s">
        <v>84</v>
      </c>
      <c r="H357" s="4" t="s">
        <v>35</v>
      </c>
      <c r="I357" s="4" t="s">
        <v>98</v>
      </c>
      <c r="J357" s="4" t="s">
        <v>37</v>
      </c>
      <c r="K357" s="4" t="s">
        <v>137</v>
      </c>
      <c r="L357" s="4">
        <v>1</v>
      </c>
      <c r="M357" s="4" t="s">
        <v>33</v>
      </c>
      <c r="N357" s="4" t="s">
        <v>90</v>
      </c>
      <c r="O357" s="4" t="s">
        <v>95</v>
      </c>
      <c r="P357" s="4" t="s">
        <v>95</v>
      </c>
      <c r="Q357" s="4" t="s">
        <v>94</v>
      </c>
      <c r="R357" s="4" t="s">
        <v>39</v>
      </c>
      <c r="S357" s="4">
        <v>0</v>
      </c>
      <c r="T357" s="4">
        <v>5296</v>
      </c>
      <c r="U357" s="4">
        <v>3</v>
      </c>
      <c r="V357" s="4">
        <v>17</v>
      </c>
      <c r="W357" s="4">
        <v>3</v>
      </c>
      <c r="X357" s="4">
        <v>8</v>
      </c>
      <c r="Y357" s="4">
        <v>1</v>
      </c>
      <c r="Z357" s="4">
        <v>8</v>
      </c>
      <c r="AA357" s="4">
        <v>7</v>
      </c>
      <c r="AB357" s="4">
        <v>7</v>
      </c>
      <c r="AC357" s="4">
        <v>7</v>
      </c>
    </row>
    <row r="358" spans="1:29" x14ac:dyDescent="0.25">
      <c r="A358" s="4">
        <v>477</v>
      </c>
      <c r="B358" s="4" t="s">
        <v>39</v>
      </c>
      <c r="C358" s="4">
        <v>0</v>
      </c>
      <c r="D358" s="4">
        <v>42</v>
      </c>
      <c r="E358" s="4" t="s">
        <v>42</v>
      </c>
      <c r="F358" s="4" t="s">
        <v>38</v>
      </c>
      <c r="G358" s="4" t="s">
        <v>83</v>
      </c>
      <c r="H358" s="4" t="s">
        <v>45</v>
      </c>
      <c r="I358" s="4" t="s">
        <v>98</v>
      </c>
      <c r="J358" s="4" t="s">
        <v>50</v>
      </c>
      <c r="K358" s="4" t="s">
        <v>137</v>
      </c>
      <c r="L358" s="4">
        <v>2</v>
      </c>
      <c r="M358" s="4" t="s">
        <v>33</v>
      </c>
      <c r="N358" s="4" t="s">
        <v>91</v>
      </c>
      <c r="O358" s="4" t="s">
        <v>97</v>
      </c>
      <c r="P358" s="4" t="s">
        <v>96</v>
      </c>
      <c r="Q358" s="4" t="s">
        <v>94</v>
      </c>
      <c r="R358" s="4" t="s">
        <v>39</v>
      </c>
      <c r="S358" s="4">
        <v>0</v>
      </c>
      <c r="T358" s="4">
        <v>6781</v>
      </c>
      <c r="U358" s="4">
        <v>4</v>
      </c>
      <c r="V358" s="4">
        <v>23</v>
      </c>
      <c r="W358" s="4">
        <v>6</v>
      </c>
      <c r="X358" s="4">
        <v>14</v>
      </c>
      <c r="Y358" s="4">
        <v>3</v>
      </c>
      <c r="Z358" s="4">
        <v>1</v>
      </c>
      <c r="AA358" s="4">
        <v>0</v>
      </c>
      <c r="AB358" s="4">
        <v>0</v>
      </c>
      <c r="AC358" s="4">
        <v>0</v>
      </c>
    </row>
    <row r="359" spans="1:29" x14ac:dyDescent="0.25">
      <c r="A359" s="4">
        <v>478</v>
      </c>
      <c r="B359" s="4" t="s">
        <v>32</v>
      </c>
      <c r="C359" s="4">
        <v>1</v>
      </c>
      <c r="D359" s="4">
        <v>21</v>
      </c>
      <c r="E359" s="4" t="s">
        <v>36</v>
      </c>
      <c r="F359" s="4" t="s">
        <v>38</v>
      </c>
      <c r="G359" s="4" t="s">
        <v>82</v>
      </c>
      <c r="H359" s="4" t="s">
        <v>56</v>
      </c>
      <c r="I359" s="4" t="s">
        <v>98</v>
      </c>
      <c r="J359" s="4" t="s">
        <v>53</v>
      </c>
      <c r="K359" s="4" t="s">
        <v>138</v>
      </c>
      <c r="L359" s="4">
        <v>1</v>
      </c>
      <c r="M359" s="4" t="s">
        <v>40</v>
      </c>
      <c r="N359" s="4" t="s">
        <v>91</v>
      </c>
      <c r="O359" s="4" t="s">
        <v>97</v>
      </c>
      <c r="P359" s="4" t="s">
        <v>94</v>
      </c>
      <c r="Q359" s="4" t="s">
        <v>95</v>
      </c>
      <c r="R359" s="4" t="s">
        <v>32</v>
      </c>
      <c r="S359" s="4">
        <v>1</v>
      </c>
      <c r="T359" s="4">
        <v>2174</v>
      </c>
      <c r="U359" s="4">
        <v>3</v>
      </c>
      <c r="V359" s="4">
        <v>11</v>
      </c>
      <c r="W359" s="4">
        <v>3</v>
      </c>
      <c r="X359" s="4">
        <v>3</v>
      </c>
      <c r="Y359" s="4">
        <v>1</v>
      </c>
      <c r="Z359" s="4">
        <v>3</v>
      </c>
      <c r="AA359" s="4">
        <v>2</v>
      </c>
      <c r="AB359" s="4">
        <v>1</v>
      </c>
      <c r="AC359" s="4">
        <v>2</v>
      </c>
    </row>
    <row r="360" spans="1:29" x14ac:dyDescent="0.25">
      <c r="A360" s="4">
        <v>479</v>
      </c>
      <c r="B360" s="4" t="s">
        <v>39</v>
      </c>
      <c r="C360" s="4">
        <v>0</v>
      </c>
      <c r="D360" s="4">
        <v>36</v>
      </c>
      <c r="E360" s="4" t="s">
        <v>36</v>
      </c>
      <c r="F360" s="4" t="s">
        <v>38</v>
      </c>
      <c r="G360" s="4" t="s">
        <v>85</v>
      </c>
      <c r="H360" s="4" t="s">
        <v>47</v>
      </c>
      <c r="I360" s="4" t="s">
        <v>98</v>
      </c>
      <c r="J360" s="4" t="s">
        <v>37</v>
      </c>
      <c r="K360" s="4" t="s">
        <v>137</v>
      </c>
      <c r="L360" s="4">
        <v>1</v>
      </c>
      <c r="M360" s="4" t="s">
        <v>51</v>
      </c>
      <c r="N360" s="4" t="s">
        <v>90</v>
      </c>
      <c r="O360" s="4" t="s">
        <v>96</v>
      </c>
      <c r="P360" s="4" t="s">
        <v>96</v>
      </c>
      <c r="Q360" s="4" t="s">
        <v>94</v>
      </c>
      <c r="R360" s="4" t="s">
        <v>39</v>
      </c>
      <c r="S360" s="4">
        <v>0</v>
      </c>
      <c r="T360" s="4">
        <v>6653</v>
      </c>
      <c r="U360" s="4">
        <v>3</v>
      </c>
      <c r="V360" s="4">
        <v>15</v>
      </c>
      <c r="W360" s="4">
        <v>6</v>
      </c>
      <c r="X360" s="4">
        <v>7</v>
      </c>
      <c r="Y360" s="4">
        <v>4</v>
      </c>
      <c r="Z360" s="4">
        <v>1</v>
      </c>
      <c r="AA360" s="4">
        <v>0</v>
      </c>
      <c r="AB360" s="4">
        <v>0</v>
      </c>
      <c r="AC360" s="4">
        <v>0</v>
      </c>
    </row>
    <row r="361" spans="1:29" x14ac:dyDescent="0.25">
      <c r="A361" s="4">
        <v>481</v>
      </c>
      <c r="B361" s="4" t="s">
        <v>39</v>
      </c>
      <c r="C361" s="4">
        <v>0</v>
      </c>
      <c r="D361" s="4">
        <v>36</v>
      </c>
      <c r="E361" s="4" t="s">
        <v>42</v>
      </c>
      <c r="F361" s="4" t="s">
        <v>44</v>
      </c>
      <c r="G361" s="4" t="s">
        <v>83</v>
      </c>
      <c r="H361" s="4" t="s">
        <v>47</v>
      </c>
      <c r="I361" s="4" t="s">
        <v>98</v>
      </c>
      <c r="J361" s="4" t="s">
        <v>37</v>
      </c>
      <c r="K361" s="4" t="s">
        <v>139</v>
      </c>
      <c r="L361" s="4">
        <v>3</v>
      </c>
      <c r="M361" s="4" t="s">
        <v>40</v>
      </c>
      <c r="N361" s="4" t="s">
        <v>91</v>
      </c>
      <c r="O361" s="4" t="s">
        <v>97</v>
      </c>
      <c r="P361" s="4" t="s">
        <v>96</v>
      </c>
      <c r="Q361" s="4" t="s">
        <v>97</v>
      </c>
      <c r="R361" s="4" t="s">
        <v>39</v>
      </c>
      <c r="S361" s="4">
        <v>0</v>
      </c>
      <c r="T361" s="4">
        <v>9699</v>
      </c>
      <c r="U361" s="4">
        <v>3</v>
      </c>
      <c r="V361" s="4">
        <v>11</v>
      </c>
      <c r="W361" s="4">
        <v>2</v>
      </c>
      <c r="X361" s="4">
        <v>16</v>
      </c>
      <c r="Y361" s="4">
        <v>4</v>
      </c>
      <c r="Z361" s="4">
        <v>13</v>
      </c>
      <c r="AA361" s="4">
        <v>9</v>
      </c>
      <c r="AB361" s="4">
        <v>1</v>
      </c>
      <c r="AC361" s="4">
        <v>12</v>
      </c>
    </row>
    <row r="362" spans="1:29" x14ac:dyDescent="0.25">
      <c r="A362" s="4">
        <v>482</v>
      </c>
      <c r="B362" s="4" t="s">
        <v>39</v>
      </c>
      <c r="C362" s="4">
        <v>0</v>
      </c>
      <c r="D362" s="4">
        <v>57</v>
      </c>
      <c r="E362" s="4" t="s">
        <v>42</v>
      </c>
      <c r="F362" s="4" t="s">
        <v>44</v>
      </c>
      <c r="G362" s="4" t="s">
        <v>83</v>
      </c>
      <c r="H362" s="4" t="s">
        <v>47</v>
      </c>
      <c r="I362" s="4" t="s">
        <v>98</v>
      </c>
      <c r="J362" s="4" t="s">
        <v>50</v>
      </c>
      <c r="K362" s="4" t="s">
        <v>137</v>
      </c>
      <c r="L362" s="4">
        <v>1</v>
      </c>
      <c r="M362" s="4" t="s">
        <v>33</v>
      </c>
      <c r="N362" s="4" t="s">
        <v>90</v>
      </c>
      <c r="O362" s="4" t="s">
        <v>96</v>
      </c>
      <c r="P362" s="4" t="s">
        <v>95</v>
      </c>
      <c r="Q362" s="4" t="s">
        <v>95</v>
      </c>
      <c r="R362" s="4" t="s">
        <v>39</v>
      </c>
      <c r="S362" s="4">
        <v>0</v>
      </c>
      <c r="T362" s="4">
        <v>6755</v>
      </c>
      <c r="U362" s="4">
        <v>3</v>
      </c>
      <c r="V362" s="4">
        <v>11</v>
      </c>
      <c r="W362" s="4">
        <v>2</v>
      </c>
      <c r="X362" s="4">
        <v>15</v>
      </c>
      <c r="Y362" s="4">
        <v>2</v>
      </c>
      <c r="Z362" s="4">
        <v>3</v>
      </c>
      <c r="AA362" s="4">
        <v>2</v>
      </c>
      <c r="AB362" s="4">
        <v>1</v>
      </c>
      <c r="AC362" s="4">
        <v>2</v>
      </c>
    </row>
    <row r="363" spans="1:29" x14ac:dyDescent="0.25">
      <c r="A363" s="4">
        <v>483</v>
      </c>
      <c r="B363" s="4" t="s">
        <v>39</v>
      </c>
      <c r="C363" s="4">
        <v>0</v>
      </c>
      <c r="D363" s="4">
        <v>40</v>
      </c>
      <c r="E363" s="4" t="s">
        <v>36</v>
      </c>
      <c r="F363" s="4" t="s">
        <v>44</v>
      </c>
      <c r="G363" s="4" t="s">
        <v>83</v>
      </c>
      <c r="H363" s="4" t="s">
        <v>35</v>
      </c>
      <c r="I363" s="4" t="s">
        <v>98</v>
      </c>
      <c r="J363" s="4" t="s">
        <v>46</v>
      </c>
      <c r="K363" s="4" t="s">
        <v>138</v>
      </c>
      <c r="L363" s="4">
        <v>10</v>
      </c>
      <c r="M363" s="4" t="s">
        <v>33</v>
      </c>
      <c r="N363" s="4" t="s">
        <v>92</v>
      </c>
      <c r="O363" s="4" t="s">
        <v>96</v>
      </c>
      <c r="P363" s="4" t="s">
        <v>95</v>
      </c>
      <c r="Q363" s="4" t="s">
        <v>95</v>
      </c>
      <c r="R363" s="4" t="s">
        <v>32</v>
      </c>
      <c r="S363" s="4">
        <v>1</v>
      </c>
      <c r="T363" s="4">
        <v>2213</v>
      </c>
      <c r="U363" s="4">
        <v>3</v>
      </c>
      <c r="V363" s="4">
        <v>13</v>
      </c>
      <c r="W363" s="4">
        <v>3</v>
      </c>
      <c r="X363" s="4">
        <v>10</v>
      </c>
      <c r="Y363" s="4">
        <v>3</v>
      </c>
      <c r="Z363" s="4">
        <v>7</v>
      </c>
      <c r="AA363" s="4">
        <v>7</v>
      </c>
      <c r="AB363" s="4">
        <v>1</v>
      </c>
      <c r="AC363" s="4">
        <v>7</v>
      </c>
    </row>
    <row r="364" spans="1:29" x14ac:dyDescent="0.25">
      <c r="A364" s="4">
        <v>484</v>
      </c>
      <c r="B364" s="4" t="s">
        <v>39</v>
      </c>
      <c r="C364" s="4">
        <v>0</v>
      </c>
      <c r="D364" s="4">
        <v>21</v>
      </c>
      <c r="E364" s="4" t="s">
        <v>42</v>
      </c>
      <c r="F364" s="4" t="s">
        <v>38</v>
      </c>
      <c r="G364" s="4" t="s">
        <v>81</v>
      </c>
      <c r="H364" s="4" t="s">
        <v>47</v>
      </c>
      <c r="I364" s="4" t="s">
        <v>98</v>
      </c>
      <c r="J364" s="4" t="s">
        <v>53</v>
      </c>
      <c r="K364" s="4" t="s">
        <v>138</v>
      </c>
      <c r="L364" s="4">
        <v>9</v>
      </c>
      <c r="M364" s="4" t="s">
        <v>51</v>
      </c>
      <c r="N364" s="4" t="s">
        <v>90</v>
      </c>
      <c r="O364" s="4" t="s">
        <v>97</v>
      </c>
      <c r="P364" s="4" t="s">
        <v>96</v>
      </c>
      <c r="Q364" s="4" t="s">
        <v>95</v>
      </c>
      <c r="R364" s="4" t="s">
        <v>39</v>
      </c>
      <c r="S364" s="4">
        <v>0</v>
      </c>
      <c r="T364" s="4">
        <v>2610</v>
      </c>
      <c r="U364" s="4">
        <v>4</v>
      </c>
      <c r="V364" s="4">
        <v>24</v>
      </c>
      <c r="W364" s="4">
        <v>3</v>
      </c>
      <c r="X364" s="4">
        <v>3</v>
      </c>
      <c r="Y364" s="4">
        <v>1</v>
      </c>
      <c r="Z364" s="4">
        <v>3</v>
      </c>
      <c r="AA364" s="4">
        <v>2</v>
      </c>
      <c r="AB364" s="4">
        <v>2</v>
      </c>
      <c r="AC364" s="4">
        <v>2</v>
      </c>
    </row>
    <row r="365" spans="1:29" x14ac:dyDescent="0.25">
      <c r="A365" s="4">
        <v>485</v>
      </c>
      <c r="B365" s="4" t="s">
        <v>32</v>
      </c>
      <c r="C365" s="4">
        <v>1</v>
      </c>
      <c r="D365" s="4">
        <v>33</v>
      </c>
      <c r="E365" s="4" t="s">
        <v>36</v>
      </c>
      <c r="F365" s="4" t="s">
        <v>38</v>
      </c>
      <c r="G365" s="4" t="s">
        <v>84</v>
      </c>
      <c r="H365" s="4" t="s">
        <v>55</v>
      </c>
      <c r="I365" s="4" t="s">
        <v>98</v>
      </c>
      <c r="J365" s="4" t="s">
        <v>53</v>
      </c>
      <c r="K365" s="4" t="s">
        <v>138</v>
      </c>
      <c r="L365" s="4">
        <v>5</v>
      </c>
      <c r="M365" s="4" t="s">
        <v>33</v>
      </c>
      <c r="N365" s="4" t="s">
        <v>90</v>
      </c>
      <c r="O365" s="4" t="s">
        <v>96</v>
      </c>
      <c r="P365" s="4" t="s">
        <v>95</v>
      </c>
      <c r="Q365" s="4" t="s">
        <v>94</v>
      </c>
      <c r="R365" s="4" t="s">
        <v>32</v>
      </c>
      <c r="S365" s="4">
        <v>1</v>
      </c>
      <c r="T365" s="4">
        <v>2851</v>
      </c>
      <c r="U365" s="4">
        <v>3</v>
      </c>
      <c r="V365" s="4">
        <v>13</v>
      </c>
      <c r="W365" s="4">
        <v>2</v>
      </c>
      <c r="X365" s="4">
        <v>1</v>
      </c>
      <c r="Y365" s="4">
        <v>1</v>
      </c>
      <c r="Z365" s="4">
        <v>1</v>
      </c>
      <c r="AA365" s="4">
        <v>0</v>
      </c>
      <c r="AB365" s="4">
        <v>0</v>
      </c>
      <c r="AC365" s="4">
        <v>0</v>
      </c>
    </row>
    <row r="366" spans="1:29" x14ac:dyDescent="0.25">
      <c r="A366" s="4">
        <v>486</v>
      </c>
      <c r="B366" s="4" t="s">
        <v>39</v>
      </c>
      <c r="C366" s="4">
        <v>0</v>
      </c>
      <c r="D366" s="4">
        <v>37</v>
      </c>
      <c r="E366" s="4" t="s">
        <v>36</v>
      </c>
      <c r="F366" s="4" t="s">
        <v>44</v>
      </c>
      <c r="G366" s="4" t="s">
        <v>84</v>
      </c>
      <c r="H366" s="4" t="s">
        <v>47</v>
      </c>
      <c r="I366" s="4" t="s">
        <v>98</v>
      </c>
      <c r="J366" s="4" t="s">
        <v>46</v>
      </c>
      <c r="K366" s="4" t="s">
        <v>138</v>
      </c>
      <c r="L366" s="4">
        <v>10</v>
      </c>
      <c r="M366" s="4" t="s">
        <v>33</v>
      </c>
      <c r="N366" s="4" t="s">
        <v>90</v>
      </c>
      <c r="O366" s="4" t="s">
        <v>95</v>
      </c>
      <c r="P366" s="4" t="s">
        <v>97</v>
      </c>
      <c r="Q366" s="4" t="s">
        <v>94</v>
      </c>
      <c r="R366" s="4" t="s">
        <v>39</v>
      </c>
      <c r="S366" s="4">
        <v>0</v>
      </c>
      <c r="T366" s="4">
        <v>3452</v>
      </c>
      <c r="U366" s="4">
        <v>4</v>
      </c>
      <c r="V366" s="4">
        <v>20</v>
      </c>
      <c r="W366" s="4">
        <v>3</v>
      </c>
      <c r="X366" s="4">
        <v>17</v>
      </c>
      <c r="Y366" s="4">
        <v>6</v>
      </c>
      <c r="Z366" s="4">
        <v>5</v>
      </c>
      <c r="AA366" s="4">
        <v>4</v>
      </c>
      <c r="AB366" s="4">
        <v>0</v>
      </c>
      <c r="AC366" s="4">
        <v>3</v>
      </c>
    </row>
    <row r="367" spans="1:29" x14ac:dyDescent="0.25">
      <c r="A367" s="4">
        <v>487</v>
      </c>
      <c r="B367" s="4" t="s">
        <v>39</v>
      </c>
      <c r="C367" s="4">
        <v>0</v>
      </c>
      <c r="D367" s="4">
        <v>46</v>
      </c>
      <c r="E367" s="4" t="s">
        <v>36</v>
      </c>
      <c r="F367" s="4" t="s">
        <v>44</v>
      </c>
      <c r="G367" s="4" t="s">
        <v>83</v>
      </c>
      <c r="H367" s="4" t="s">
        <v>47</v>
      </c>
      <c r="I367" s="4" t="s">
        <v>98</v>
      </c>
      <c r="J367" s="4" t="s">
        <v>49</v>
      </c>
      <c r="K367" s="4" t="s">
        <v>137</v>
      </c>
      <c r="L367" s="4">
        <v>7</v>
      </c>
      <c r="M367" s="4" t="s">
        <v>51</v>
      </c>
      <c r="N367" s="4" t="s">
        <v>90</v>
      </c>
      <c r="O367" s="4" t="s">
        <v>95</v>
      </c>
      <c r="P367" s="4" t="s">
        <v>95</v>
      </c>
      <c r="Q367" s="4" t="s">
        <v>95</v>
      </c>
      <c r="R367" s="4" t="s">
        <v>39</v>
      </c>
      <c r="S367" s="4">
        <v>0</v>
      </c>
      <c r="T367" s="4">
        <v>5258</v>
      </c>
      <c r="U367" s="4">
        <v>3</v>
      </c>
      <c r="V367" s="4">
        <v>14</v>
      </c>
      <c r="W367" s="4">
        <v>2</v>
      </c>
      <c r="X367" s="4">
        <v>7</v>
      </c>
      <c r="Y367" s="4">
        <v>2</v>
      </c>
      <c r="Z367" s="4">
        <v>1</v>
      </c>
      <c r="AA367" s="4">
        <v>0</v>
      </c>
      <c r="AB367" s="4">
        <v>0</v>
      </c>
      <c r="AC367" s="4">
        <v>0</v>
      </c>
    </row>
    <row r="368" spans="1:29" x14ac:dyDescent="0.25">
      <c r="A368" s="4">
        <v>488</v>
      </c>
      <c r="B368" s="4" t="s">
        <v>32</v>
      </c>
      <c r="C368" s="4">
        <v>1</v>
      </c>
      <c r="D368" s="4">
        <v>41</v>
      </c>
      <c r="E368" s="4" t="s">
        <v>42</v>
      </c>
      <c r="F368" s="4" t="s">
        <v>38</v>
      </c>
      <c r="G368" s="4" t="s">
        <v>84</v>
      </c>
      <c r="H368" s="4" t="s">
        <v>55</v>
      </c>
      <c r="I368" s="4" t="s">
        <v>98</v>
      </c>
      <c r="J368" s="4" t="s">
        <v>37</v>
      </c>
      <c r="K368" s="4" t="s">
        <v>137</v>
      </c>
      <c r="L368" s="4">
        <v>4</v>
      </c>
      <c r="M368" s="4" t="s">
        <v>40</v>
      </c>
      <c r="N368" s="4" t="s">
        <v>90</v>
      </c>
      <c r="O368" s="4" t="s">
        <v>97</v>
      </c>
      <c r="P368" s="4" t="s">
        <v>94</v>
      </c>
      <c r="Q368" s="4" t="s">
        <v>95</v>
      </c>
      <c r="R368" s="4" t="s">
        <v>39</v>
      </c>
      <c r="S368" s="4">
        <v>0</v>
      </c>
      <c r="T368" s="4">
        <v>9355</v>
      </c>
      <c r="U368" s="4">
        <v>3</v>
      </c>
      <c r="V368" s="4">
        <v>18</v>
      </c>
      <c r="W368" s="4">
        <v>5</v>
      </c>
      <c r="X368" s="4">
        <v>8</v>
      </c>
      <c r="Y368" s="4">
        <v>1</v>
      </c>
      <c r="Z368" s="4">
        <v>8</v>
      </c>
      <c r="AA368" s="4">
        <v>7</v>
      </c>
      <c r="AB368" s="4">
        <v>7</v>
      </c>
      <c r="AC368" s="4">
        <v>7</v>
      </c>
    </row>
    <row r="369" spans="1:29" x14ac:dyDescent="0.25">
      <c r="A369" s="4">
        <v>491</v>
      </c>
      <c r="B369" s="4" t="s">
        <v>39</v>
      </c>
      <c r="C369" s="4">
        <v>0</v>
      </c>
      <c r="D369" s="4">
        <v>50</v>
      </c>
      <c r="E369" s="4" t="s">
        <v>42</v>
      </c>
      <c r="F369" s="4" t="s">
        <v>38</v>
      </c>
      <c r="G369" s="4" t="s">
        <v>84</v>
      </c>
      <c r="H369" s="4" t="s">
        <v>56</v>
      </c>
      <c r="I369" s="4" t="s">
        <v>98</v>
      </c>
      <c r="J369" s="4" t="s">
        <v>50</v>
      </c>
      <c r="K369" s="4" t="s">
        <v>139</v>
      </c>
      <c r="L369" s="4">
        <v>10</v>
      </c>
      <c r="M369" s="4" t="s">
        <v>33</v>
      </c>
      <c r="N369" s="4" t="s">
        <v>91</v>
      </c>
      <c r="O369" s="4" t="s">
        <v>96</v>
      </c>
      <c r="P369" s="4" t="s">
        <v>96</v>
      </c>
      <c r="Q369" s="4" t="s">
        <v>96</v>
      </c>
      <c r="R369" s="4" t="s">
        <v>39</v>
      </c>
      <c r="S369" s="4">
        <v>0</v>
      </c>
      <c r="T369" s="4">
        <v>10496</v>
      </c>
      <c r="U369" s="4">
        <v>3</v>
      </c>
      <c r="V369" s="4">
        <v>15</v>
      </c>
      <c r="W369" s="4">
        <v>2</v>
      </c>
      <c r="X369" s="4">
        <v>20</v>
      </c>
      <c r="Y369" s="4">
        <v>6</v>
      </c>
      <c r="Z369" s="4">
        <v>4</v>
      </c>
      <c r="AA369" s="4">
        <v>3</v>
      </c>
      <c r="AB369" s="4">
        <v>1</v>
      </c>
      <c r="AC369" s="4">
        <v>3</v>
      </c>
    </row>
    <row r="370" spans="1:29" x14ac:dyDescent="0.25">
      <c r="A370" s="4">
        <v>492</v>
      </c>
      <c r="B370" s="4" t="s">
        <v>32</v>
      </c>
      <c r="C370" s="4">
        <v>1</v>
      </c>
      <c r="D370" s="4">
        <v>40</v>
      </c>
      <c r="E370" s="4" t="s">
        <v>42</v>
      </c>
      <c r="F370" s="4" t="s">
        <v>44</v>
      </c>
      <c r="G370" s="4" t="s">
        <v>81</v>
      </c>
      <c r="H370" s="4" t="s">
        <v>55</v>
      </c>
      <c r="I370" s="4" t="s">
        <v>98</v>
      </c>
      <c r="J370" s="4" t="s">
        <v>37</v>
      </c>
      <c r="K370" s="4" t="s">
        <v>137</v>
      </c>
      <c r="L370" s="4">
        <v>22</v>
      </c>
      <c r="M370" s="4" t="s">
        <v>33</v>
      </c>
      <c r="N370" s="4" t="s">
        <v>91</v>
      </c>
      <c r="O370" s="4" t="s">
        <v>95</v>
      </c>
      <c r="P370" s="4" t="s">
        <v>95</v>
      </c>
      <c r="Q370" s="4" t="s">
        <v>97</v>
      </c>
      <c r="R370" s="4" t="s">
        <v>32</v>
      </c>
      <c r="S370" s="4">
        <v>1</v>
      </c>
      <c r="T370" s="4">
        <v>6380</v>
      </c>
      <c r="U370" s="4">
        <v>3</v>
      </c>
      <c r="V370" s="4">
        <v>12</v>
      </c>
      <c r="W370" s="4">
        <v>6</v>
      </c>
      <c r="X370" s="4">
        <v>8</v>
      </c>
      <c r="Y370" s="4">
        <v>2</v>
      </c>
      <c r="Z370" s="4">
        <v>6</v>
      </c>
      <c r="AA370" s="4">
        <v>4</v>
      </c>
      <c r="AB370" s="4">
        <v>1</v>
      </c>
      <c r="AC370" s="4">
        <v>0</v>
      </c>
    </row>
    <row r="371" spans="1:29" x14ac:dyDescent="0.25">
      <c r="A371" s="4">
        <v>493</v>
      </c>
      <c r="B371" s="4" t="s">
        <v>39</v>
      </c>
      <c r="C371" s="4">
        <v>0</v>
      </c>
      <c r="D371" s="4">
        <v>31</v>
      </c>
      <c r="E371" s="4" t="s">
        <v>42</v>
      </c>
      <c r="F371" s="4" t="s">
        <v>38</v>
      </c>
      <c r="G371" s="4" t="s">
        <v>83</v>
      </c>
      <c r="H371" s="4" t="s">
        <v>35</v>
      </c>
      <c r="I371" s="4" t="s">
        <v>98</v>
      </c>
      <c r="J371" s="4" t="s">
        <v>43</v>
      </c>
      <c r="K371" s="4" t="s">
        <v>138</v>
      </c>
      <c r="L371" s="4">
        <v>9</v>
      </c>
      <c r="M371" s="4" t="s">
        <v>33</v>
      </c>
      <c r="N371" s="4" t="s">
        <v>91</v>
      </c>
      <c r="O371" s="4" t="s">
        <v>95</v>
      </c>
      <c r="P371" s="4" t="s">
        <v>94</v>
      </c>
      <c r="Q371" s="4" t="s">
        <v>96</v>
      </c>
      <c r="R371" s="4" t="s">
        <v>32</v>
      </c>
      <c r="S371" s="4">
        <v>1</v>
      </c>
      <c r="T371" s="4">
        <v>2657</v>
      </c>
      <c r="U371" s="4">
        <v>3</v>
      </c>
      <c r="V371" s="4">
        <v>16</v>
      </c>
      <c r="W371" s="4">
        <v>5</v>
      </c>
      <c r="X371" s="4">
        <v>3</v>
      </c>
      <c r="Y371" s="4">
        <v>0</v>
      </c>
      <c r="Z371" s="4">
        <v>2</v>
      </c>
      <c r="AA371" s="4">
        <v>2</v>
      </c>
      <c r="AB371" s="4">
        <v>2</v>
      </c>
      <c r="AC371" s="4">
        <v>2</v>
      </c>
    </row>
    <row r="372" spans="1:29" x14ac:dyDescent="0.25">
      <c r="A372" s="4">
        <v>494</v>
      </c>
      <c r="B372" s="4" t="s">
        <v>32</v>
      </c>
      <c r="C372" s="4">
        <v>1</v>
      </c>
      <c r="D372" s="4">
        <v>21</v>
      </c>
      <c r="E372" s="4" t="s">
        <v>36</v>
      </c>
      <c r="F372" s="4" t="s">
        <v>38</v>
      </c>
      <c r="G372" s="4" t="s">
        <v>84</v>
      </c>
      <c r="H372" s="4" t="s">
        <v>35</v>
      </c>
      <c r="I372" s="4" t="s">
        <v>98</v>
      </c>
      <c r="J372" s="4" t="s">
        <v>53</v>
      </c>
      <c r="K372" s="4" t="s">
        <v>138</v>
      </c>
      <c r="L372" s="4">
        <v>12</v>
      </c>
      <c r="M372" s="4" t="s">
        <v>33</v>
      </c>
      <c r="N372" s="4" t="s">
        <v>92</v>
      </c>
      <c r="O372" s="4" t="s">
        <v>95</v>
      </c>
      <c r="P372" s="4" t="s">
        <v>94</v>
      </c>
      <c r="Q372" s="4" t="s">
        <v>96</v>
      </c>
      <c r="R372" s="4" t="s">
        <v>39</v>
      </c>
      <c r="S372" s="4">
        <v>0</v>
      </c>
      <c r="T372" s="4">
        <v>2716</v>
      </c>
      <c r="U372" s="4">
        <v>3</v>
      </c>
      <c r="V372" s="4">
        <v>15</v>
      </c>
      <c r="W372" s="4">
        <v>0</v>
      </c>
      <c r="X372" s="4">
        <v>1</v>
      </c>
      <c r="Y372" s="4">
        <v>1</v>
      </c>
      <c r="Z372" s="4">
        <v>1</v>
      </c>
      <c r="AA372" s="4">
        <v>0</v>
      </c>
      <c r="AB372" s="4">
        <v>0</v>
      </c>
      <c r="AC372" s="4">
        <v>0</v>
      </c>
    </row>
    <row r="373" spans="1:29" x14ac:dyDescent="0.25">
      <c r="A373" s="4">
        <v>495</v>
      </c>
      <c r="B373" s="4" t="s">
        <v>39</v>
      </c>
      <c r="C373" s="4">
        <v>0</v>
      </c>
      <c r="D373" s="4">
        <v>29</v>
      </c>
      <c r="E373" s="4" t="s">
        <v>42</v>
      </c>
      <c r="F373" s="4" t="s">
        <v>38</v>
      </c>
      <c r="G373" s="4" t="s">
        <v>84</v>
      </c>
      <c r="H373" s="4" t="s">
        <v>35</v>
      </c>
      <c r="I373" s="4" t="s">
        <v>98</v>
      </c>
      <c r="J373" s="4" t="s">
        <v>43</v>
      </c>
      <c r="K373" s="4" t="s">
        <v>138</v>
      </c>
      <c r="L373" s="4">
        <v>23</v>
      </c>
      <c r="M373" s="4" t="s">
        <v>33</v>
      </c>
      <c r="N373" s="4" t="s">
        <v>90</v>
      </c>
      <c r="O373" s="4" t="s">
        <v>96</v>
      </c>
      <c r="P373" s="4" t="s">
        <v>96</v>
      </c>
      <c r="Q373" s="4" t="s">
        <v>96</v>
      </c>
      <c r="R373" s="4" t="s">
        <v>39</v>
      </c>
      <c r="S373" s="4">
        <v>0</v>
      </c>
      <c r="T373" s="4">
        <v>2201</v>
      </c>
      <c r="U373" s="4">
        <v>3</v>
      </c>
      <c r="V373" s="4">
        <v>16</v>
      </c>
      <c r="W373" s="4">
        <v>4</v>
      </c>
      <c r="X373" s="4">
        <v>6</v>
      </c>
      <c r="Y373" s="4">
        <v>9</v>
      </c>
      <c r="Z373" s="4">
        <v>3</v>
      </c>
      <c r="AA373" s="4">
        <v>2</v>
      </c>
      <c r="AB373" s="4">
        <v>1</v>
      </c>
      <c r="AC373" s="4">
        <v>2</v>
      </c>
    </row>
    <row r="374" spans="1:29" x14ac:dyDescent="0.25">
      <c r="A374" s="4">
        <v>496</v>
      </c>
      <c r="B374" s="4" t="s">
        <v>39</v>
      </c>
      <c r="C374" s="4">
        <v>0</v>
      </c>
      <c r="D374" s="4">
        <v>35</v>
      </c>
      <c r="E374" s="4" t="s">
        <v>42</v>
      </c>
      <c r="F374" s="4" t="s">
        <v>38</v>
      </c>
      <c r="G374" s="4" t="s">
        <v>83</v>
      </c>
      <c r="H374" s="4" t="s">
        <v>35</v>
      </c>
      <c r="I374" s="4" t="s">
        <v>98</v>
      </c>
      <c r="J374" s="4" t="s">
        <v>50</v>
      </c>
      <c r="K374" s="4" t="s">
        <v>137</v>
      </c>
      <c r="L374" s="4">
        <v>9</v>
      </c>
      <c r="M374" s="4" t="s">
        <v>33</v>
      </c>
      <c r="N374" s="4" t="s">
        <v>91</v>
      </c>
      <c r="O374" s="4" t="s">
        <v>95</v>
      </c>
      <c r="P374" s="4" t="s">
        <v>94</v>
      </c>
      <c r="Q374" s="4" t="s">
        <v>95</v>
      </c>
      <c r="R374" s="4" t="s">
        <v>39</v>
      </c>
      <c r="S374" s="4">
        <v>0</v>
      </c>
      <c r="T374" s="4">
        <v>6540</v>
      </c>
      <c r="U374" s="4">
        <v>3</v>
      </c>
      <c r="V374" s="4">
        <v>19</v>
      </c>
      <c r="W374" s="4">
        <v>5</v>
      </c>
      <c r="X374" s="4">
        <v>10</v>
      </c>
      <c r="Y374" s="4">
        <v>9</v>
      </c>
      <c r="Z374" s="4">
        <v>1</v>
      </c>
      <c r="AA374" s="4">
        <v>1</v>
      </c>
      <c r="AB374" s="4">
        <v>0</v>
      </c>
      <c r="AC374" s="4">
        <v>0</v>
      </c>
    </row>
    <row r="375" spans="1:29" x14ac:dyDescent="0.25">
      <c r="A375" s="4">
        <v>497</v>
      </c>
      <c r="B375" s="4" t="s">
        <v>39</v>
      </c>
      <c r="C375" s="4">
        <v>0</v>
      </c>
      <c r="D375" s="4">
        <v>27</v>
      </c>
      <c r="E375" s="4" t="s">
        <v>42</v>
      </c>
      <c r="F375" s="4" t="s">
        <v>48</v>
      </c>
      <c r="G375" s="4" t="s">
        <v>81</v>
      </c>
      <c r="H375" s="4" t="s">
        <v>47</v>
      </c>
      <c r="I375" s="4" t="s">
        <v>98</v>
      </c>
      <c r="J375" s="4" t="s">
        <v>46</v>
      </c>
      <c r="K375" s="4" t="s">
        <v>138</v>
      </c>
      <c r="L375" s="4">
        <v>1</v>
      </c>
      <c r="M375" s="4" t="s">
        <v>33</v>
      </c>
      <c r="N375" s="4" t="s">
        <v>90</v>
      </c>
      <c r="O375" s="4" t="s">
        <v>96</v>
      </c>
      <c r="P375" s="4" t="s">
        <v>94</v>
      </c>
      <c r="Q375" s="4" t="s">
        <v>94</v>
      </c>
      <c r="R375" s="4" t="s">
        <v>39</v>
      </c>
      <c r="S375" s="4">
        <v>0</v>
      </c>
      <c r="T375" s="4">
        <v>3816</v>
      </c>
      <c r="U375" s="4">
        <v>3</v>
      </c>
      <c r="V375" s="4">
        <v>11</v>
      </c>
      <c r="W375" s="4">
        <v>2</v>
      </c>
      <c r="X375" s="4">
        <v>5</v>
      </c>
      <c r="Y375" s="4">
        <v>1</v>
      </c>
      <c r="Z375" s="4">
        <v>5</v>
      </c>
      <c r="AA375" s="4">
        <v>2</v>
      </c>
      <c r="AB375" s="4">
        <v>0</v>
      </c>
      <c r="AC375" s="4">
        <v>4</v>
      </c>
    </row>
    <row r="376" spans="1:29" x14ac:dyDescent="0.25">
      <c r="A376" s="4">
        <v>498</v>
      </c>
      <c r="B376" s="4" t="s">
        <v>39</v>
      </c>
      <c r="C376" s="4">
        <v>0</v>
      </c>
      <c r="D376" s="4">
        <v>28</v>
      </c>
      <c r="E376" s="4" t="s">
        <v>42</v>
      </c>
      <c r="F376" s="4" t="s">
        <v>38</v>
      </c>
      <c r="G376" s="4" t="s">
        <v>83</v>
      </c>
      <c r="H376" s="4" t="s">
        <v>35</v>
      </c>
      <c r="I376" s="4" t="s">
        <v>98</v>
      </c>
      <c r="J376" s="4" t="s">
        <v>37</v>
      </c>
      <c r="K376" s="4" t="s">
        <v>137</v>
      </c>
      <c r="L376" s="4">
        <v>9</v>
      </c>
      <c r="M376" s="4" t="s">
        <v>33</v>
      </c>
      <c r="N376" s="4" t="s">
        <v>90</v>
      </c>
      <c r="O376" s="4" t="s">
        <v>94</v>
      </c>
      <c r="P376" s="4" t="s">
        <v>96</v>
      </c>
      <c r="Q376" s="4" t="s">
        <v>96</v>
      </c>
      <c r="R376" s="4" t="s">
        <v>39</v>
      </c>
      <c r="S376" s="4">
        <v>0</v>
      </c>
      <c r="T376" s="4">
        <v>5253</v>
      </c>
      <c r="U376" s="4">
        <v>3</v>
      </c>
      <c r="V376" s="4">
        <v>16</v>
      </c>
      <c r="W376" s="4">
        <v>1</v>
      </c>
      <c r="X376" s="4">
        <v>7</v>
      </c>
      <c r="Y376" s="4">
        <v>1</v>
      </c>
      <c r="Z376" s="4">
        <v>7</v>
      </c>
      <c r="AA376" s="4">
        <v>5</v>
      </c>
      <c r="AB376" s="4">
        <v>0</v>
      </c>
      <c r="AC376" s="4">
        <v>7</v>
      </c>
    </row>
    <row r="377" spans="1:29" x14ac:dyDescent="0.25">
      <c r="A377" s="4">
        <v>499</v>
      </c>
      <c r="B377" s="4" t="s">
        <v>39</v>
      </c>
      <c r="C377" s="4">
        <v>0</v>
      </c>
      <c r="D377" s="4">
        <v>49</v>
      </c>
      <c r="E377" s="4" t="s">
        <v>42</v>
      </c>
      <c r="F377" s="4" t="s">
        <v>38</v>
      </c>
      <c r="G377" s="4" t="s">
        <v>84</v>
      </c>
      <c r="H377" s="4" t="s">
        <v>45</v>
      </c>
      <c r="I377" s="4" t="s">
        <v>98</v>
      </c>
      <c r="J377" s="4" t="s">
        <v>50</v>
      </c>
      <c r="K377" s="4" t="s">
        <v>139</v>
      </c>
      <c r="L377" s="4">
        <v>7</v>
      </c>
      <c r="M377" s="4" t="s">
        <v>33</v>
      </c>
      <c r="N377" s="4" t="s">
        <v>91</v>
      </c>
      <c r="O377" s="4" t="s">
        <v>94</v>
      </c>
      <c r="P377" s="4" t="s">
        <v>95</v>
      </c>
      <c r="Q377" s="4" t="s">
        <v>95</v>
      </c>
      <c r="R377" s="4" t="s">
        <v>39</v>
      </c>
      <c r="S377" s="4">
        <v>0</v>
      </c>
      <c r="T377" s="4">
        <v>10965</v>
      </c>
      <c r="U377" s="4">
        <v>4</v>
      </c>
      <c r="V377" s="4">
        <v>24</v>
      </c>
      <c r="W377" s="4">
        <v>2</v>
      </c>
      <c r="X377" s="4">
        <v>26</v>
      </c>
      <c r="Y377" s="4">
        <v>8</v>
      </c>
      <c r="Z377" s="4">
        <v>5</v>
      </c>
      <c r="AA377" s="4">
        <v>2</v>
      </c>
      <c r="AB377" s="4">
        <v>0</v>
      </c>
      <c r="AC377" s="4">
        <v>0</v>
      </c>
    </row>
    <row r="378" spans="1:29" x14ac:dyDescent="0.25">
      <c r="A378" s="4">
        <v>500</v>
      </c>
      <c r="B378" s="4" t="s">
        <v>39</v>
      </c>
      <c r="C378" s="4">
        <v>0</v>
      </c>
      <c r="D378" s="4">
        <v>51</v>
      </c>
      <c r="E378" s="4" t="s">
        <v>36</v>
      </c>
      <c r="F378" s="4" t="s">
        <v>44</v>
      </c>
      <c r="G378" s="4" t="s">
        <v>81</v>
      </c>
      <c r="H378" s="4" t="s">
        <v>35</v>
      </c>
      <c r="I378" s="4" t="s">
        <v>98</v>
      </c>
      <c r="J378" s="4" t="s">
        <v>37</v>
      </c>
      <c r="K378" s="4" t="s">
        <v>137</v>
      </c>
      <c r="L378" s="4">
        <v>14</v>
      </c>
      <c r="M378" s="4" t="s">
        <v>33</v>
      </c>
      <c r="N378" s="4" t="s">
        <v>90</v>
      </c>
      <c r="O378" s="4" t="s">
        <v>95</v>
      </c>
      <c r="P378" s="4" t="s">
        <v>96</v>
      </c>
      <c r="Q378" s="4" t="s">
        <v>95</v>
      </c>
      <c r="R378" s="4" t="s">
        <v>39</v>
      </c>
      <c r="S378" s="4">
        <v>0</v>
      </c>
      <c r="T378" s="4">
        <v>4936</v>
      </c>
      <c r="U378" s="4">
        <v>3</v>
      </c>
      <c r="V378" s="4">
        <v>11</v>
      </c>
      <c r="W378" s="4">
        <v>2</v>
      </c>
      <c r="X378" s="4">
        <v>18</v>
      </c>
      <c r="Y378" s="4">
        <v>4</v>
      </c>
      <c r="Z378" s="4">
        <v>7</v>
      </c>
      <c r="AA378" s="4">
        <v>7</v>
      </c>
      <c r="AB378" s="4">
        <v>0</v>
      </c>
      <c r="AC378" s="4">
        <v>7</v>
      </c>
    </row>
    <row r="379" spans="1:29" x14ac:dyDescent="0.25">
      <c r="A379" s="4">
        <v>501</v>
      </c>
      <c r="B379" s="4" t="s">
        <v>39</v>
      </c>
      <c r="C379" s="4">
        <v>0</v>
      </c>
      <c r="D379" s="4">
        <v>36</v>
      </c>
      <c r="E379" s="4" t="s">
        <v>36</v>
      </c>
      <c r="F379" s="4" t="s">
        <v>44</v>
      </c>
      <c r="G379" s="4" t="s">
        <v>84</v>
      </c>
      <c r="H379" s="4" t="s">
        <v>35</v>
      </c>
      <c r="I379" s="4" t="s">
        <v>98</v>
      </c>
      <c r="J379" s="4" t="s">
        <v>43</v>
      </c>
      <c r="K379" s="4" t="s">
        <v>138</v>
      </c>
      <c r="L379" s="4">
        <v>2</v>
      </c>
      <c r="M379" s="4" t="s">
        <v>33</v>
      </c>
      <c r="N379" s="4" t="s">
        <v>90</v>
      </c>
      <c r="O379" s="4" t="s">
        <v>96</v>
      </c>
      <c r="P379" s="4" t="s">
        <v>95</v>
      </c>
      <c r="Q379" s="4" t="s">
        <v>94</v>
      </c>
      <c r="R379" s="4" t="s">
        <v>39</v>
      </c>
      <c r="S379" s="4">
        <v>0</v>
      </c>
      <c r="T379" s="4">
        <v>2543</v>
      </c>
      <c r="U379" s="4">
        <v>3</v>
      </c>
      <c r="V379" s="4">
        <v>13</v>
      </c>
      <c r="W379" s="4">
        <v>3</v>
      </c>
      <c r="X379" s="4">
        <v>6</v>
      </c>
      <c r="Y379" s="4">
        <v>4</v>
      </c>
      <c r="Z379" s="4">
        <v>2</v>
      </c>
      <c r="AA379" s="4">
        <v>2</v>
      </c>
      <c r="AB379" s="4">
        <v>2</v>
      </c>
      <c r="AC379" s="4">
        <v>2</v>
      </c>
    </row>
    <row r="380" spans="1:29" x14ac:dyDescent="0.25">
      <c r="A380" s="4">
        <v>502</v>
      </c>
      <c r="B380" s="4" t="s">
        <v>32</v>
      </c>
      <c r="C380" s="4">
        <v>1</v>
      </c>
      <c r="D380" s="4">
        <v>34</v>
      </c>
      <c r="E380" s="4" t="s">
        <v>42</v>
      </c>
      <c r="F380" s="4" t="s">
        <v>38</v>
      </c>
      <c r="G380" s="4" t="s">
        <v>84</v>
      </c>
      <c r="H380" s="4" t="s">
        <v>55</v>
      </c>
      <c r="I380" s="4" t="s">
        <v>98</v>
      </c>
      <c r="J380" s="4" t="s">
        <v>37</v>
      </c>
      <c r="K380" s="4" t="s">
        <v>137</v>
      </c>
      <c r="L380" s="4">
        <v>19</v>
      </c>
      <c r="M380" s="4" t="s">
        <v>51</v>
      </c>
      <c r="N380" s="4" t="s">
        <v>92</v>
      </c>
      <c r="O380" s="4" t="s">
        <v>97</v>
      </c>
      <c r="P380" s="4" t="s">
        <v>96</v>
      </c>
      <c r="Q380" s="4" t="s">
        <v>94</v>
      </c>
      <c r="R380" s="4" t="s">
        <v>32</v>
      </c>
      <c r="S380" s="4">
        <v>1</v>
      </c>
      <c r="T380" s="4">
        <v>5304</v>
      </c>
      <c r="U380" s="4">
        <v>3</v>
      </c>
      <c r="V380" s="4">
        <v>13</v>
      </c>
      <c r="W380" s="4">
        <v>3</v>
      </c>
      <c r="X380" s="4">
        <v>9</v>
      </c>
      <c r="Y380" s="4">
        <v>8</v>
      </c>
      <c r="Z380" s="4">
        <v>5</v>
      </c>
      <c r="AA380" s="4">
        <v>2</v>
      </c>
      <c r="AB380" s="4">
        <v>0</v>
      </c>
      <c r="AC380" s="4">
        <v>4</v>
      </c>
    </row>
    <row r="381" spans="1:29" x14ac:dyDescent="0.25">
      <c r="A381" s="4">
        <v>505</v>
      </c>
      <c r="B381" s="4" t="s">
        <v>39</v>
      </c>
      <c r="C381" s="4">
        <v>0</v>
      </c>
      <c r="D381" s="4">
        <v>55</v>
      </c>
      <c r="E381" s="4" t="s">
        <v>36</v>
      </c>
      <c r="F381" s="4" t="s">
        <v>38</v>
      </c>
      <c r="G381" s="4" t="s">
        <v>84</v>
      </c>
      <c r="H381" s="4" t="s">
        <v>35</v>
      </c>
      <c r="I381" s="4" t="s">
        <v>98</v>
      </c>
      <c r="J381" s="4" t="s">
        <v>52</v>
      </c>
      <c r="K381" s="4" t="s">
        <v>140</v>
      </c>
      <c r="L381" s="4">
        <v>2</v>
      </c>
      <c r="M381" s="4" t="s">
        <v>33</v>
      </c>
      <c r="N381" s="4" t="s">
        <v>90</v>
      </c>
      <c r="O381" s="4" t="s">
        <v>95</v>
      </c>
      <c r="P381" s="4" t="s">
        <v>96</v>
      </c>
      <c r="Q381" s="4" t="s">
        <v>95</v>
      </c>
      <c r="R381" s="4" t="s">
        <v>32</v>
      </c>
      <c r="S381" s="4">
        <v>1</v>
      </c>
      <c r="T381" s="4">
        <v>16659</v>
      </c>
      <c r="U381" s="4">
        <v>3</v>
      </c>
      <c r="V381" s="4">
        <v>13</v>
      </c>
      <c r="W381" s="4">
        <v>2</v>
      </c>
      <c r="X381" s="4">
        <v>30</v>
      </c>
      <c r="Y381" s="4">
        <v>2</v>
      </c>
      <c r="Z381" s="4">
        <v>5</v>
      </c>
      <c r="AA381" s="4">
        <v>4</v>
      </c>
      <c r="AB381" s="4">
        <v>1</v>
      </c>
      <c r="AC381" s="4">
        <v>2</v>
      </c>
    </row>
    <row r="382" spans="1:29" x14ac:dyDescent="0.25">
      <c r="A382" s="4">
        <v>507</v>
      </c>
      <c r="B382" s="4" t="s">
        <v>39</v>
      </c>
      <c r="C382" s="4">
        <v>0</v>
      </c>
      <c r="D382" s="4">
        <v>24</v>
      </c>
      <c r="E382" s="4" t="s">
        <v>36</v>
      </c>
      <c r="F382" s="4" t="s">
        <v>48</v>
      </c>
      <c r="G382" s="4" t="s">
        <v>83</v>
      </c>
      <c r="H382" s="4" t="s">
        <v>55</v>
      </c>
      <c r="I382" s="4" t="s">
        <v>98</v>
      </c>
      <c r="J382" s="4" t="s">
        <v>37</v>
      </c>
      <c r="K382" s="4" t="s">
        <v>137</v>
      </c>
      <c r="L382" s="4">
        <v>10</v>
      </c>
      <c r="M382" s="4" t="s">
        <v>33</v>
      </c>
      <c r="N382" s="4" t="s">
        <v>90</v>
      </c>
      <c r="O382" s="4" t="s">
        <v>96</v>
      </c>
      <c r="P382" s="4" t="s">
        <v>95</v>
      </c>
      <c r="Q382" s="4" t="s">
        <v>96</v>
      </c>
      <c r="R382" s="4" t="s">
        <v>32</v>
      </c>
      <c r="S382" s="4">
        <v>1</v>
      </c>
      <c r="T382" s="4">
        <v>4260</v>
      </c>
      <c r="U382" s="4">
        <v>3</v>
      </c>
      <c r="V382" s="4">
        <v>12</v>
      </c>
      <c r="W382" s="4">
        <v>2</v>
      </c>
      <c r="X382" s="4">
        <v>5</v>
      </c>
      <c r="Y382" s="4">
        <v>1</v>
      </c>
      <c r="Z382" s="4">
        <v>5</v>
      </c>
      <c r="AA382" s="4">
        <v>2</v>
      </c>
      <c r="AB382" s="4">
        <v>0</v>
      </c>
      <c r="AC382" s="4">
        <v>3</v>
      </c>
    </row>
    <row r="383" spans="1:29" x14ac:dyDescent="0.25">
      <c r="A383" s="4">
        <v>508</v>
      </c>
      <c r="B383" s="4" t="s">
        <v>39</v>
      </c>
      <c r="C383" s="4">
        <v>0</v>
      </c>
      <c r="D383" s="4">
        <v>30</v>
      </c>
      <c r="E383" s="4" t="s">
        <v>42</v>
      </c>
      <c r="F383" s="4" t="s">
        <v>44</v>
      </c>
      <c r="G383" s="4" t="s">
        <v>82</v>
      </c>
      <c r="H383" s="4" t="s">
        <v>56</v>
      </c>
      <c r="I383" s="4" t="s">
        <v>98</v>
      </c>
      <c r="J383" s="4" t="s">
        <v>53</v>
      </c>
      <c r="K383" s="4" t="s">
        <v>138</v>
      </c>
      <c r="L383" s="4">
        <v>2</v>
      </c>
      <c r="M383" s="4" t="s">
        <v>33</v>
      </c>
      <c r="N383" s="4" t="s">
        <v>90</v>
      </c>
      <c r="O383" s="4" t="s">
        <v>95</v>
      </c>
      <c r="P383" s="4" t="s">
        <v>94</v>
      </c>
      <c r="Q383" s="4" t="s">
        <v>97</v>
      </c>
      <c r="R383" s="4" t="s">
        <v>39</v>
      </c>
      <c r="S383" s="4">
        <v>0</v>
      </c>
      <c r="T383" s="4">
        <v>2476</v>
      </c>
      <c r="U383" s="4">
        <v>3</v>
      </c>
      <c r="V383" s="4">
        <v>18</v>
      </c>
      <c r="W383" s="4">
        <v>3</v>
      </c>
      <c r="X383" s="4">
        <v>1</v>
      </c>
      <c r="Y383" s="4">
        <v>1</v>
      </c>
      <c r="Z383" s="4">
        <v>1</v>
      </c>
      <c r="AA383" s="4">
        <v>0</v>
      </c>
      <c r="AB383" s="4">
        <v>0</v>
      </c>
      <c r="AC383" s="4">
        <v>0</v>
      </c>
    </row>
    <row r="384" spans="1:29" x14ac:dyDescent="0.25">
      <c r="A384" s="4">
        <v>510</v>
      </c>
      <c r="B384" s="4" t="s">
        <v>32</v>
      </c>
      <c r="C384" s="4">
        <v>1</v>
      </c>
      <c r="D384" s="4">
        <v>26</v>
      </c>
      <c r="E384" s="4" t="s">
        <v>42</v>
      </c>
      <c r="F384" s="4" t="s">
        <v>38</v>
      </c>
      <c r="G384" s="4" t="s">
        <v>82</v>
      </c>
      <c r="H384" s="4" t="s">
        <v>56</v>
      </c>
      <c r="I384" s="4" t="s">
        <v>98</v>
      </c>
      <c r="J384" s="4" t="s">
        <v>43</v>
      </c>
      <c r="K384" s="4" t="s">
        <v>138</v>
      </c>
      <c r="L384" s="4">
        <v>3</v>
      </c>
      <c r="M384" s="4" t="s">
        <v>40</v>
      </c>
      <c r="N384" s="4" t="s">
        <v>90</v>
      </c>
      <c r="O384" s="4" t="s">
        <v>95</v>
      </c>
      <c r="P384" s="4" t="s">
        <v>97</v>
      </c>
      <c r="Q384" s="4" t="s">
        <v>95</v>
      </c>
      <c r="R384" s="4" t="s">
        <v>39</v>
      </c>
      <c r="S384" s="4">
        <v>0</v>
      </c>
      <c r="T384" s="4">
        <v>3102</v>
      </c>
      <c r="U384" s="4">
        <v>4</v>
      </c>
      <c r="V384" s="4">
        <v>22</v>
      </c>
      <c r="W384" s="4">
        <v>2</v>
      </c>
      <c r="X384" s="4">
        <v>7</v>
      </c>
      <c r="Y384" s="4">
        <v>0</v>
      </c>
      <c r="Z384" s="4">
        <v>6</v>
      </c>
      <c r="AA384" s="4">
        <v>4</v>
      </c>
      <c r="AB384" s="4">
        <v>0</v>
      </c>
      <c r="AC384" s="4">
        <v>4</v>
      </c>
    </row>
    <row r="385" spans="1:29" x14ac:dyDescent="0.25">
      <c r="A385" s="4">
        <v>511</v>
      </c>
      <c r="B385" s="4" t="s">
        <v>39</v>
      </c>
      <c r="C385" s="4">
        <v>0</v>
      </c>
      <c r="D385" s="4">
        <v>22</v>
      </c>
      <c r="E385" s="4" t="s">
        <v>36</v>
      </c>
      <c r="F385" s="4" t="s">
        <v>44</v>
      </c>
      <c r="G385" s="4" t="s">
        <v>84</v>
      </c>
      <c r="H385" s="4" t="s">
        <v>47</v>
      </c>
      <c r="I385" s="4" t="s">
        <v>98</v>
      </c>
      <c r="J385" s="4" t="s">
        <v>43</v>
      </c>
      <c r="K385" s="4" t="s">
        <v>138</v>
      </c>
      <c r="L385" s="4">
        <v>11</v>
      </c>
      <c r="M385" s="4" t="s">
        <v>33</v>
      </c>
      <c r="N385" s="4" t="s">
        <v>90</v>
      </c>
      <c r="O385" s="4" t="s">
        <v>97</v>
      </c>
      <c r="P385" s="4" t="s">
        <v>94</v>
      </c>
      <c r="Q385" s="4" t="s">
        <v>96</v>
      </c>
      <c r="R385" s="4" t="s">
        <v>39</v>
      </c>
      <c r="S385" s="4">
        <v>0</v>
      </c>
      <c r="T385" s="4">
        <v>2244</v>
      </c>
      <c r="U385" s="4">
        <v>3</v>
      </c>
      <c r="V385" s="4">
        <v>13</v>
      </c>
      <c r="W385" s="4">
        <v>1</v>
      </c>
      <c r="X385" s="4">
        <v>2</v>
      </c>
      <c r="Y385" s="4">
        <v>1</v>
      </c>
      <c r="Z385" s="4">
        <v>2</v>
      </c>
      <c r="AA385" s="4">
        <v>1</v>
      </c>
      <c r="AB385" s="4">
        <v>1</v>
      </c>
      <c r="AC385" s="4">
        <v>2</v>
      </c>
    </row>
    <row r="386" spans="1:29" x14ac:dyDescent="0.25">
      <c r="A386" s="4">
        <v>513</v>
      </c>
      <c r="B386" s="4" t="s">
        <v>39</v>
      </c>
      <c r="C386" s="4">
        <v>0</v>
      </c>
      <c r="D386" s="4">
        <v>36</v>
      </c>
      <c r="E386" s="4" t="s">
        <v>42</v>
      </c>
      <c r="F386" s="4" t="s">
        <v>44</v>
      </c>
      <c r="G386" s="4" t="s">
        <v>81</v>
      </c>
      <c r="H386" s="4" t="s">
        <v>47</v>
      </c>
      <c r="I386" s="4" t="s">
        <v>98</v>
      </c>
      <c r="J386" s="4" t="s">
        <v>37</v>
      </c>
      <c r="K386" s="4" t="s">
        <v>139</v>
      </c>
      <c r="L386" s="4">
        <v>2</v>
      </c>
      <c r="M386" s="4" t="s">
        <v>33</v>
      </c>
      <c r="N386" s="4" t="s">
        <v>91</v>
      </c>
      <c r="O386" s="4" t="s">
        <v>94</v>
      </c>
      <c r="P386" s="4" t="s">
        <v>95</v>
      </c>
      <c r="Q386" s="4" t="s">
        <v>94</v>
      </c>
      <c r="R386" s="4" t="s">
        <v>39</v>
      </c>
      <c r="S386" s="4">
        <v>0</v>
      </c>
      <c r="T386" s="4">
        <v>7596</v>
      </c>
      <c r="U386" s="4">
        <v>3</v>
      </c>
      <c r="V386" s="4">
        <v>13</v>
      </c>
      <c r="W386" s="4">
        <v>2</v>
      </c>
      <c r="X386" s="4">
        <v>10</v>
      </c>
      <c r="Y386" s="4">
        <v>1</v>
      </c>
      <c r="Z386" s="4">
        <v>10</v>
      </c>
      <c r="AA386" s="4">
        <v>9</v>
      </c>
      <c r="AB386" s="4">
        <v>9</v>
      </c>
      <c r="AC386" s="4">
        <v>0</v>
      </c>
    </row>
    <row r="387" spans="1:29" x14ac:dyDescent="0.25">
      <c r="A387" s="4">
        <v>514</v>
      </c>
      <c r="B387" s="4" t="s">
        <v>32</v>
      </c>
      <c r="C387" s="4">
        <v>1</v>
      </c>
      <c r="D387" s="4">
        <v>30</v>
      </c>
      <c r="E387" s="4" t="s">
        <v>42</v>
      </c>
      <c r="F387" s="4" t="s">
        <v>38</v>
      </c>
      <c r="G387" s="4" t="s">
        <v>84</v>
      </c>
      <c r="H387" s="4" t="s">
        <v>56</v>
      </c>
      <c r="I387" s="4" t="s">
        <v>98</v>
      </c>
      <c r="J387" s="4" t="s">
        <v>43</v>
      </c>
      <c r="K387" s="4" t="s">
        <v>138</v>
      </c>
      <c r="L387" s="4">
        <v>4</v>
      </c>
      <c r="M387" s="4" t="s">
        <v>40</v>
      </c>
      <c r="N387" s="4" t="s">
        <v>90</v>
      </c>
      <c r="O387" s="4" t="s">
        <v>95</v>
      </c>
      <c r="P387" s="4" t="s">
        <v>96</v>
      </c>
      <c r="Q387" s="4" t="s">
        <v>95</v>
      </c>
      <c r="R387" s="4" t="s">
        <v>32</v>
      </c>
      <c r="S387" s="4">
        <v>1</v>
      </c>
      <c r="T387" s="4">
        <v>2285</v>
      </c>
      <c r="U387" s="4">
        <v>4</v>
      </c>
      <c r="V387" s="4">
        <v>23</v>
      </c>
      <c r="W387" s="4">
        <v>4</v>
      </c>
      <c r="X387" s="4">
        <v>3</v>
      </c>
      <c r="Y387" s="4">
        <v>9</v>
      </c>
      <c r="Z387" s="4">
        <v>1</v>
      </c>
      <c r="AA387" s="4">
        <v>0</v>
      </c>
      <c r="AB387" s="4">
        <v>0</v>
      </c>
      <c r="AC387" s="4">
        <v>0</v>
      </c>
    </row>
    <row r="388" spans="1:29" x14ac:dyDescent="0.25">
      <c r="A388" s="4">
        <v>515</v>
      </c>
      <c r="B388" s="4" t="s">
        <v>39</v>
      </c>
      <c r="C388" s="4">
        <v>0</v>
      </c>
      <c r="D388" s="4">
        <v>37</v>
      </c>
      <c r="E388" s="4" t="s">
        <v>36</v>
      </c>
      <c r="F388" s="4" t="s">
        <v>48</v>
      </c>
      <c r="G388" s="4" t="s">
        <v>84</v>
      </c>
      <c r="H388" s="4" t="s">
        <v>35</v>
      </c>
      <c r="I388" s="4" t="s">
        <v>98</v>
      </c>
      <c r="J388" s="4" t="s">
        <v>46</v>
      </c>
      <c r="K388" s="4" t="s">
        <v>138</v>
      </c>
      <c r="L388" s="4">
        <v>14</v>
      </c>
      <c r="M388" s="4" t="s">
        <v>33</v>
      </c>
      <c r="N388" s="4" t="s">
        <v>90</v>
      </c>
      <c r="O388" s="4" t="s">
        <v>96</v>
      </c>
      <c r="P388" s="4" t="s">
        <v>97</v>
      </c>
      <c r="Q388" s="4" t="s">
        <v>95</v>
      </c>
      <c r="R388" s="4" t="s">
        <v>39</v>
      </c>
      <c r="S388" s="4">
        <v>0</v>
      </c>
      <c r="T388" s="4">
        <v>3034</v>
      </c>
      <c r="U388" s="4">
        <v>3</v>
      </c>
      <c r="V388" s="4">
        <v>12</v>
      </c>
      <c r="W388" s="4">
        <v>2</v>
      </c>
      <c r="X388" s="4">
        <v>18</v>
      </c>
      <c r="Y388" s="4">
        <v>1</v>
      </c>
      <c r="Z388" s="4">
        <v>18</v>
      </c>
      <c r="AA388" s="4">
        <v>7</v>
      </c>
      <c r="AB388" s="4">
        <v>12</v>
      </c>
      <c r="AC388" s="4">
        <v>17</v>
      </c>
    </row>
    <row r="389" spans="1:29" x14ac:dyDescent="0.25">
      <c r="A389" s="4">
        <v>516</v>
      </c>
      <c r="B389" s="4" t="s">
        <v>39</v>
      </c>
      <c r="C389" s="4">
        <v>0</v>
      </c>
      <c r="D389" s="4">
        <v>40</v>
      </c>
      <c r="E389" s="4" t="s">
        <v>36</v>
      </c>
      <c r="F389" s="4" t="s">
        <v>48</v>
      </c>
      <c r="G389" s="4" t="s">
        <v>81</v>
      </c>
      <c r="H389" s="4" t="s">
        <v>55</v>
      </c>
      <c r="I389" s="4" t="s">
        <v>98</v>
      </c>
      <c r="J389" s="4" t="s">
        <v>37</v>
      </c>
      <c r="K389" s="4" t="s">
        <v>137</v>
      </c>
      <c r="L389" s="4">
        <v>2</v>
      </c>
      <c r="M389" s="4" t="s">
        <v>33</v>
      </c>
      <c r="N389" s="4" t="s">
        <v>90</v>
      </c>
      <c r="O389" s="4" t="s">
        <v>96</v>
      </c>
      <c r="P389" s="4" t="s">
        <v>94</v>
      </c>
      <c r="Q389" s="4" t="s">
        <v>95</v>
      </c>
      <c r="R389" s="4" t="s">
        <v>39</v>
      </c>
      <c r="S389" s="4">
        <v>0</v>
      </c>
      <c r="T389" s="4">
        <v>5715</v>
      </c>
      <c r="U389" s="4">
        <v>3</v>
      </c>
      <c r="V389" s="4">
        <v>12</v>
      </c>
      <c r="W389" s="4">
        <v>5</v>
      </c>
      <c r="X389" s="4">
        <v>8</v>
      </c>
      <c r="Y389" s="4">
        <v>7</v>
      </c>
      <c r="Z389" s="4">
        <v>5</v>
      </c>
      <c r="AA389" s="4">
        <v>4</v>
      </c>
      <c r="AB389" s="4">
        <v>1</v>
      </c>
      <c r="AC389" s="4">
        <v>3</v>
      </c>
    </row>
    <row r="390" spans="1:29" x14ac:dyDescent="0.25">
      <c r="A390" s="4">
        <v>517</v>
      </c>
      <c r="B390" s="4" t="s">
        <v>39</v>
      </c>
      <c r="C390" s="4">
        <v>0</v>
      </c>
      <c r="D390" s="4">
        <v>42</v>
      </c>
      <c r="E390" s="4" t="s">
        <v>36</v>
      </c>
      <c r="F390" s="4" t="s">
        <v>48</v>
      </c>
      <c r="G390" s="4" t="s">
        <v>83</v>
      </c>
      <c r="H390" s="4" t="s">
        <v>35</v>
      </c>
      <c r="I390" s="4" t="s">
        <v>98</v>
      </c>
      <c r="J390" s="4" t="s">
        <v>46</v>
      </c>
      <c r="K390" s="4" t="s">
        <v>138</v>
      </c>
      <c r="L390" s="4">
        <v>1</v>
      </c>
      <c r="M390" s="4" t="s">
        <v>33</v>
      </c>
      <c r="N390" s="4" t="s">
        <v>90</v>
      </c>
      <c r="O390" s="4" t="s">
        <v>94</v>
      </c>
      <c r="P390" s="4" t="s">
        <v>97</v>
      </c>
      <c r="Q390" s="4" t="s">
        <v>94</v>
      </c>
      <c r="R390" s="4" t="s">
        <v>39</v>
      </c>
      <c r="S390" s="4">
        <v>0</v>
      </c>
      <c r="T390" s="4">
        <v>2576</v>
      </c>
      <c r="U390" s="4">
        <v>3</v>
      </c>
      <c r="V390" s="4">
        <v>16</v>
      </c>
      <c r="W390" s="4">
        <v>5</v>
      </c>
      <c r="X390" s="4">
        <v>8</v>
      </c>
      <c r="Y390" s="4">
        <v>3</v>
      </c>
      <c r="Z390" s="4">
        <v>5</v>
      </c>
      <c r="AA390" s="4">
        <v>2</v>
      </c>
      <c r="AB390" s="4">
        <v>1</v>
      </c>
      <c r="AC390" s="4">
        <v>2</v>
      </c>
    </row>
    <row r="391" spans="1:29" x14ac:dyDescent="0.25">
      <c r="A391" s="4">
        <v>518</v>
      </c>
      <c r="B391" s="4" t="s">
        <v>39</v>
      </c>
      <c r="C391" s="4">
        <v>0</v>
      </c>
      <c r="D391" s="4">
        <v>37</v>
      </c>
      <c r="E391" s="4" t="s">
        <v>42</v>
      </c>
      <c r="F391" s="4" t="s">
        <v>38</v>
      </c>
      <c r="G391" s="4" t="s">
        <v>83</v>
      </c>
      <c r="H391" s="4" t="s">
        <v>35</v>
      </c>
      <c r="I391" s="4" t="s">
        <v>98</v>
      </c>
      <c r="J391" s="4" t="s">
        <v>49</v>
      </c>
      <c r="K391" s="4" t="s">
        <v>137</v>
      </c>
      <c r="L391" s="4">
        <v>10</v>
      </c>
      <c r="M391" s="4" t="s">
        <v>33</v>
      </c>
      <c r="N391" s="4" t="s">
        <v>90</v>
      </c>
      <c r="O391" s="4" t="s">
        <v>95</v>
      </c>
      <c r="P391" s="4" t="s">
        <v>94</v>
      </c>
      <c r="Q391" s="4" t="s">
        <v>96</v>
      </c>
      <c r="R391" s="4" t="s">
        <v>32</v>
      </c>
      <c r="S391" s="4">
        <v>1</v>
      </c>
      <c r="T391" s="4">
        <v>4197</v>
      </c>
      <c r="U391" s="4">
        <v>3</v>
      </c>
      <c r="V391" s="4">
        <v>12</v>
      </c>
      <c r="W391" s="4">
        <v>2</v>
      </c>
      <c r="X391" s="4">
        <v>18</v>
      </c>
      <c r="Y391" s="4">
        <v>2</v>
      </c>
      <c r="Z391" s="4">
        <v>1</v>
      </c>
      <c r="AA391" s="4">
        <v>0</v>
      </c>
      <c r="AB391" s="4">
        <v>0</v>
      </c>
      <c r="AC391" s="4">
        <v>1</v>
      </c>
    </row>
    <row r="392" spans="1:29" x14ac:dyDescent="0.25">
      <c r="A392" s="4">
        <v>520</v>
      </c>
      <c r="B392" s="4" t="s">
        <v>39</v>
      </c>
      <c r="C392" s="4">
        <v>0</v>
      </c>
      <c r="D392" s="4">
        <v>43</v>
      </c>
      <c r="E392" s="4" t="s">
        <v>42</v>
      </c>
      <c r="F392" s="4" t="s">
        <v>48</v>
      </c>
      <c r="G392" s="4" t="s">
        <v>84</v>
      </c>
      <c r="H392" s="4" t="s">
        <v>35</v>
      </c>
      <c r="I392" s="4" t="s">
        <v>98</v>
      </c>
      <c r="J392" s="4" t="s">
        <v>54</v>
      </c>
      <c r="K392" s="4" t="s">
        <v>140</v>
      </c>
      <c r="L392" s="4">
        <v>12</v>
      </c>
      <c r="M392" s="4" t="s">
        <v>33</v>
      </c>
      <c r="N392" s="4" t="s">
        <v>91</v>
      </c>
      <c r="O392" s="4" t="s">
        <v>97</v>
      </c>
      <c r="P392" s="4" t="s">
        <v>94</v>
      </c>
      <c r="Q392" s="4" t="s">
        <v>95</v>
      </c>
      <c r="R392" s="4" t="s">
        <v>39</v>
      </c>
      <c r="S392" s="4">
        <v>0</v>
      </c>
      <c r="T392" s="4">
        <v>14336</v>
      </c>
      <c r="U392" s="4">
        <v>3</v>
      </c>
      <c r="V392" s="4">
        <v>11</v>
      </c>
      <c r="W392" s="4">
        <v>3</v>
      </c>
      <c r="X392" s="4">
        <v>25</v>
      </c>
      <c r="Y392" s="4">
        <v>1</v>
      </c>
      <c r="Z392" s="4">
        <v>25</v>
      </c>
      <c r="AA392" s="4">
        <v>10</v>
      </c>
      <c r="AB392" s="4">
        <v>3</v>
      </c>
      <c r="AC392" s="4">
        <v>9</v>
      </c>
    </row>
    <row r="393" spans="1:29" x14ac:dyDescent="0.25">
      <c r="A393" s="4">
        <v>521</v>
      </c>
      <c r="B393" s="4" t="s">
        <v>39</v>
      </c>
      <c r="C393" s="4">
        <v>0</v>
      </c>
      <c r="D393" s="4">
        <v>40</v>
      </c>
      <c r="E393" s="4" t="s">
        <v>36</v>
      </c>
      <c r="F393" s="4" t="s">
        <v>44</v>
      </c>
      <c r="G393" s="4" t="s">
        <v>84</v>
      </c>
      <c r="H393" s="4" t="s">
        <v>47</v>
      </c>
      <c r="I393" s="4" t="s">
        <v>98</v>
      </c>
      <c r="J393" s="4" t="s">
        <v>46</v>
      </c>
      <c r="K393" s="4" t="s">
        <v>137</v>
      </c>
      <c r="L393" s="4">
        <v>2</v>
      </c>
      <c r="M393" s="4" t="s">
        <v>33</v>
      </c>
      <c r="N393" s="4" t="s">
        <v>91</v>
      </c>
      <c r="O393" s="4" t="s">
        <v>94</v>
      </c>
      <c r="P393" s="4" t="s">
        <v>95</v>
      </c>
      <c r="Q393" s="4" t="s">
        <v>94</v>
      </c>
      <c r="R393" s="4" t="s">
        <v>39</v>
      </c>
      <c r="S393" s="4">
        <v>0</v>
      </c>
      <c r="T393" s="4">
        <v>3448</v>
      </c>
      <c r="U393" s="4">
        <v>4</v>
      </c>
      <c r="V393" s="4">
        <v>22</v>
      </c>
      <c r="W393" s="4">
        <v>3</v>
      </c>
      <c r="X393" s="4">
        <v>20</v>
      </c>
      <c r="Y393" s="4">
        <v>6</v>
      </c>
      <c r="Z393" s="4">
        <v>1</v>
      </c>
      <c r="AA393" s="4">
        <v>0</v>
      </c>
      <c r="AB393" s="4">
        <v>0</v>
      </c>
      <c r="AC393" s="4">
        <v>0</v>
      </c>
    </row>
    <row r="394" spans="1:29" x14ac:dyDescent="0.25">
      <c r="A394" s="4">
        <v>522</v>
      </c>
      <c r="B394" s="4" t="s">
        <v>39</v>
      </c>
      <c r="C394" s="4">
        <v>0</v>
      </c>
      <c r="D394" s="4">
        <v>54</v>
      </c>
      <c r="E394" s="4" t="s">
        <v>42</v>
      </c>
      <c r="F394" s="4" t="s">
        <v>44</v>
      </c>
      <c r="G394" s="4" t="s">
        <v>81</v>
      </c>
      <c r="H394" s="4" t="s">
        <v>47</v>
      </c>
      <c r="I394" s="4" t="s">
        <v>98</v>
      </c>
      <c r="J394" s="4" t="s">
        <v>54</v>
      </c>
      <c r="K394" s="4" t="s">
        <v>141</v>
      </c>
      <c r="L394" s="4">
        <v>5</v>
      </c>
      <c r="M394" s="4" t="s">
        <v>33</v>
      </c>
      <c r="N394" s="4" t="s">
        <v>90</v>
      </c>
      <c r="O394" s="4" t="s">
        <v>97</v>
      </c>
      <c r="P394" s="4" t="s">
        <v>97</v>
      </c>
      <c r="Q394" s="4" t="s">
        <v>95</v>
      </c>
      <c r="R394" s="4" t="s">
        <v>39</v>
      </c>
      <c r="S394" s="4">
        <v>0</v>
      </c>
      <c r="T394" s="4">
        <v>19406</v>
      </c>
      <c r="U394" s="4">
        <v>3</v>
      </c>
      <c r="V394" s="4">
        <v>11</v>
      </c>
      <c r="W394" s="4">
        <v>4</v>
      </c>
      <c r="X394" s="4">
        <v>24</v>
      </c>
      <c r="Y394" s="4">
        <v>4</v>
      </c>
      <c r="Z394" s="4">
        <v>4</v>
      </c>
      <c r="AA394" s="4">
        <v>2</v>
      </c>
      <c r="AB394" s="4">
        <v>1</v>
      </c>
      <c r="AC394" s="4">
        <v>2</v>
      </c>
    </row>
    <row r="395" spans="1:29" x14ac:dyDescent="0.25">
      <c r="A395" s="4">
        <v>523</v>
      </c>
      <c r="B395" s="4" t="s">
        <v>39</v>
      </c>
      <c r="C395" s="4">
        <v>0</v>
      </c>
      <c r="D395" s="4">
        <v>34</v>
      </c>
      <c r="E395" s="4" t="s">
        <v>36</v>
      </c>
      <c r="F395" s="4" t="s">
        <v>44</v>
      </c>
      <c r="G395" s="4" t="s">
        <v>83</v>
      </c>
      <c r="H395" s="4" t="s">
        <v>55</v>
      </c>
      <c r="I395" s="4" t="s">
        <v>98</v>
      </c>
      <c r="J395" s="4" t="s">
        <v>37</v>
      </c>
      <c r="K395" s="4" t="s">
        <v>137</v>
      </c>
      <c r="L395" s="4">
        <v>4</v>
      </c>
      <c r="M395" s="4" t="s">
        <v>51</v>
      </c>
      <c r="N395" s="4" t="s">
        <v>90</v>
      </c>
      <c r="O395" s="4" t="s">
        <v>95</v>
      </c>
      <c r="P395" s="4" t="s">
        <v>95</v>
      </c>
      <c r="Q395" s="4" t="s">
        <v>97</v>
      </c>
      <c r="R395" s="4" t="s">
        <v>39</v>
      </c>
      <c r="S395" s="4">
        <v>0</v>
      </c>
      <c r="T395" s="4">
        <v>6538</v>
      </c>
      <c r="U395" s="4">
        <v>3</v>
      </c>
      <c r="V395" s="4">
        <v>15</v>
      </c>
      <c r="W395" s="4">
        <v>3</v>
      </c>
      <c r="X395" s="4">
        <v>6</v>
      </c>
      <c r="Y395" s="4">
        <v>9</v>
      </c>
      <c r="Z395" s="4">
        <v>3</v>
      </c>
      <c r="AA395" s="4">
        <v>2</v>
      </c>
      <c r="AB395" s="4">
        <v>1</v>
      </c>
      <c r="AC395" s="4">
        <v>2</v>
      </c>
    </row>
    <row r="396" spans="1:29" x14ac:dyDescent="0.25">
      <c r="A396" s="4">
        <v>524</v>
      </c>
      <c r="B396" s="4" t="s">
        <v>39</v>
      </c>
      <c r="C396" s="4">
        <v>0</v>
      </c>
      <c r="D396" s="4">
        <v>31</v>
      </c>
      <c r="E396" s="4" t="s">
        <v>36</v>
      </c>
      <c r="F396" s="4" t="s">
        <v>44</v>
      </c>
      <c r="G396" s="4" t="s">
        <v>81</v>
      </c>
      <c r="H396" s="4" t="s">
        <v>47</v>
      </c>
      <c r="I396" s="4" t="s">
        <v>98</v>
      </c>
      <c r="J396" s="4" t="s">
        <v>49</v>
      </c>
      <c r="K396" s="4" t="s">
        <v>137</v>
      </c>
      <c r="L396" s="4">
        <v>7</v>
      </c>
      <c r="M396" s="4" t="s">
        <v>33</v>
      </c>
      <c r="N396" s="4" t="s">
        <v>90</v>
      </c>
      <c r="O396" s="4" t="s">
        <v>94</v>
      </c>
      <c r="P396" s="4" t="s">
        <v>97</v>
      </c>
      <c r="Q396" s="4" t="s">
        <v>94</v>
      </c>
      <c r="R396" s="4" t="s">
        <v>39</v>
      </c>
      <c r="S396" s="4">
        <v>0</v>
      </c>
      <c r="T396" s="4">
        <v>4306</v>
      </c>
      <c r="U396" s="4">
        <v>3</v>
      </c>
      <c r="V396" s="4">
        <v>12</v>
      </c>
      <c r="W396" s="4">
        <v>5</v>
      </c>
      <c r="X396" s="4">
        <v>13</v>
      </c>
      <c r="Y396" s="4">
        <v>1</v>
      </c>
      <c r="Z396" s="4">
        <v>13</v>
      </c>
      <c r="AA396" s="4">
        <v>10</v>
      </c>
      <c r="AB396" s="4">
        <v>3</v>
      </c>
      <c r="AC396" s="4">
        <v>12</v>
      </c>
    </row>
    <row r="397" spans="1:29" x14ac:dyDescent="0.25">
      <c r="A397" s="4">
        <v>525</v>
      </c>
      <c r="B397" s="4" t="s">
        <v>39</v>
      </c>
      <c r="C397" s="4">
        <v>0</v>
      </c>
      <c r="D397" s="4">
        <v>43</v>
      </c>
      <c r="E397" s="4" t="s">
        <v>42</v>
      </c>
      <c r="F397" s="4" t="s">
        <v>44</v>
      </c>
      <c r="G397" s="4" t="s">
        <v>84</v>
      </c>
      <c r="H397" s="4" t="s">
        <v>47</v>
      </c>
      <c r="I397" s="4" t="s">
        <v>98</v>
      </c>
      <c r="J397" s="4" t="s">
        <v>46</v>
      </c>
      <c r="K397" s="4" t="s">
        <v>138</v>
      </c>
      <c r="L397" s="4">
        <v>21</v>
      </c>
      <c r="M397" s="4" t="s">
        <v>40</v>
      </c>
      <c r="N397" s="4" t="s">
        <v>90</v>
      </c>
      <c r="O397" s="4" t="s">
        <v>96</v>
      </c>
      <c r="P397" s="4" t="s">
        <v>96</v>
      </c>
      <c r="Q397" s="4" t="s">
        <v>97</v>
      </c>
      <c r="R397" s="4" t="s">
        <v>39</v>
      </c>
      <c r="S397" s="4">
        <v>0</v>
      </c>
      <c r="T397" s="4">
        <v>2258</v>
      </c>
      <c r="U397" s="4">
        <v>4</v>
      </c>
      <c r="V397" s="4">
        <v>20</v>
      </c>
      <c r="W397" s="4">
        <v>1</v>
      </c>
      <c r="X397" s="4">
        <v>8</v>
      </c>
      <c r="Y397" s="4">
        <v>7</v>
      </c>
      <c r="Z397" s="4">
        <v>3</v>
      </c>
      <c r="AA397" s="4">
        <v>2</v>
      </c>
      <c r="AB397" s="4">
        <v>1</v>
      </c>
      <c r="AC397" s="4">
        <v>2</v>
      </c>
    </row>
    <row r="398" spans="1:29" x14ac:dyDescent="0.25">
      <c r="A398" s="4">
        <v>526</v>
      </c>
      <c r="B398" s="4" t="s">
        <v>39</v>
      </c>
      <c r="C398" s="4">
        <v>0</v>
      </c>
      <c r="D398" s="4">
        <v>43</v>
      </c>
      <c r="E398" s="4" t="s">
        <v>36</v>
      </c>
      <c r="F398" s="4" t="s">
        <v>48</v>
      </c>
      <c r="G398" s="4" t="s">
        <v>83</v>
      </c>
      <c r="H398" s="4" t="s">
        <v>45</v>
      </c>
      <c r="I398" s="4" t="s">
        <v>98</v>
      </c>
      <c r="J398" s="4" t="s">
        <v>50</v>
      </c>
      <c r="K398" s="4" t="s">
        <v>137</v>
      </c>
      <c r="L398" s="4">
        <v>8</v>
      </c>
      <c r="M398" s="4" t="s">
        <v>33</v>
      </c>
      <c r="N398" s="4" t="s">
        <v>90</v>
      </c>
      <c r="O398" s="4" t="s">
        <v>95</v>
      </c>
      <c r="P398" s="4" t="s">
        <v>95</v>
      </c>
      <c r="Q398" s="4" t="s">
        <v>96</v>
      </c>
      <c r="R398" s="4" t="s">
        <v>32</v>
      </c>
      <c r="S398" s="4">
        <v>1</v>
      </c>
      <c r="T398" s="4">
        <v>4522</v>
      </c>
      <c r="U398" s="4">
        <v>3</v>
      </c>
      <c r="V398" s="4">
        <v>14</v>
      </c>
      <c r="W398" s="4">
        <v>3</v>
      </c>
      <c r="X398" s="4">
        <v>8</v>
      </c>
      <c r="Y398" s="4">
        <v>4</v>
      </c>
      <c r="Z398" s="4">
        <v>5</v>
      </c>
      <c r="AA398" s="4">
        <v>2</v>
      </c>
      <c r="AB398" s="4">
        <v>0</v>
      </c>
      <c r="AC398" s="4">
        <v>2</v>
      </c>
    </row>
    <row r="399" spans="1:29" x14ac:dyDescent="0.25">
      <c r="A399" s="4">
        <v>527</v>
      </c>
      <c r="B399" s="4" t="s">
        <v>39</v>
      </c>
      <c r="C399" s="4">
        <v>0</v>
      </c>
      <c r="D399" s="4">
        <v>25</v>
      </c>
      <c r="E399" s="4" t="s">
        <v>36</v>
      </c>
      <c r="F399" s="4" t="s">
        <v>38</v>
      </c>
      <c r="G399" s="4" t="s">
        <v>81</v>
      </c>
      <c r="H399" s="4" t="s">
        <v>35</v>
      </c>
      <c r="I399" s="4" t="s">
        <v>98</v>
      </c>
      <c r="J399" s="4" t="s">
        <v>37</v>
      </c>
      <c r="K399" s="4" t="s">
        <v>137</v>
      </c>
      <c r="L399" s="4">
        <v>4</v>
      </c>
      <c r="M399" s="4" t="s">
        <v>33</v>
      </c>
      <c r="N399" s="4" t="s">
        <v>91</v>
      </c>
      <c r="O399" s="4" t="s">
        <v>94</v>
      </c>
      <c r="P399" s="4" t="s">
        <v>96</v>
      </c>
      <c r="Q399" s="4" t="s">
        <v>94</v>
      </c>
      <c r="R399" s="4" t="s">
        <v>32</v>
      </c>
      <c r="S399" s="4">
        <v>1</v>
      </c>
      <c r="T399" s="4">
        <v>4487</v>
      </c>
      <c r="U399" s="4">
        <v>3</v>
      </c>
      <c r="V399" s="4">
        <v>11</v>
      </c>
      <c r="W399" s="4">
        <v>3</v>
      </c>
      <c r="X399" s="4">
        <v>5</v>
      </c>
      <c r="Y399" s="4">
        <v>1</v>
      </c>
      <c r="Z399" s="4">
        <v>5</v>
      </c>
      <c r="AA399" s="4">
        <v>4</v>
      </c>
      <c r="AB399" s="4">
        <v>1</v>
      </c>
      <c r="AC399" s="4">
        <v>3</v>
      </c>
    </row>
    <row r="400" spans="1:29" x14ac:dyDescent="0.25">
      <c r="A400" s="4">
        <v>529</v>
      </c>
      <c r="B400" s="4" t="s">
        <v>39</v>
      </c>
      <c r="C400" s="4">
        <v>0</v>
      </c>
      <c r="D400" s="4">
        <v>37</v>
      </c>
      <c r="E400" s="4" t="s">
        <v>36</v>
      </c>
      <c r="F400" s="4" t="s">
        <v>44</v>
      </c>
      <c r="G400" s="4" t="s">
        <v>85</v>
      </c>
      <c r="H400" s="4" t="s">
        <v>47</v>
      </c>
      <c r="I400" s="4" t="s">
        <v>98</v>
      </c>
      <c r="J400" s="4" t="s">
        <v>43</v>
      </c>
      <c r="K400" s="4" t="s">
        <v>137</v>
      </c>
      <c r="L400" s="4">
        <v>25</v>
      </c>
      <c r="M400" s="4" t="s">
        <v>51</v>
      </c>
      <c r="N400" s="4" t="s">
        <v>90</v>
      </c>
      <c r="O400" s="4" t="s">
        <v>94</v>
      </c>
      <c r="P400" s="4" t="s">
        <v>95</v>
      </c>
      <c r="Q400" s="4" t="s">
        <v>97</v>
      </c>
      <c r="R400" s="4" t="s">
        <v>32</v>
      </c>
      <c r="S400" s="4">
        <v>1</v>
      </c>
      <c r="T400" s="4">
        <v>4449</v>
      </c>
      <c r="U400" s="4">
        <v>3</v>
      </c>
      <c r="V400" s="4">
        <v>15</v>
      </c>
      <c r="W400" s="4">
        <v>2</v>
      </c>
      <c r="X400" s="4">
        <v>15</v>
      </c>
      <c r="Y400" s="4">
        <v>3</v>
      </c>
      <c r="Z400" s="4">
        <v>13</v>
      </c>
      <c r="AA400" s="4">
        <v>11</v>
      </c>
      <c r="AB400" s="4">
        <v>10</v>
      </c>
      <c r="AC400" s="4">
        <v>7</v>
      </c>
    </row>
    <row r="401" spans="1:29" x14ac:dyDescent="0.25">
      <c r="A401" s="4">
        <v>530</v>
      </c>
      <c r="B401" s="4" t="s">
        <v>39</v>
      </c>
      <c r="C401" s="4">
        <v>0</v>
      </c>
      <c r="D401" s="4">
        <v>31</v>
      </c>
      <c r="E401" s="4" t="s">
        <v>42</v>
      </c>
      <c r="F401" s="4" t="s">
        <v>44</v>
      </c>
      <c r="G401" s="4" t="s">
        <v>81</v>
      </c>
      <c r="H401" s="4" t="s">
        <v>35</v>
      </c>
      <c r="I401" s="4" t="s">
        <v>98</v>
      </c>
      <c r="J401" s="4" t="s">
        <v>46</v>
      </c>
      <c r="K401" s="4" t="s">
        <v>138</v>
      </c>
      <c r="L401" s="4">
        <v>1</v>
      </c>
      <c r="M401" s="4" t="s">
        <v>33</v>
      </c>
      <c r="N401" s="4" t="s">
        <v>91</v>
      </c>
      <c r="O401" s="4" t="s">
        <v>96</v>
      </c>
      <c r="P401" s="4" t="s">
        <v>97</v>
      </c>
      <c r="Q401" s="4" t="s">
        <v>95</v>
      </c>
      <c r="R401" s="4" t="s">
        <v>39</v>
      </c>
      <c r="S401" s="4">
        <v>0</v>
      </c>
      <c r="T401" s="4">
        <v>2218</v>
      </c>
      <c r="U401" s="4">
        <v>3</v>
      </c>
      <c r="V401" s="4">
        <v>12</v>
      </c>
      <c r="W401" s="4">
        <v>3</v>
      </c>
      <c r="X401" s="4">
        <v>4</v>
      </c>
      <c r="Y401" s="4">
        <v>1</v>
      </c>
      <c r="Z401" s="4">
        <v>4</v>
      </c>
      <c r="AA401" s="4">
        <v>2</v>
      </c>
      <c r="AB401" s="4">
        <v>3</v>
      </c>
      <c r="AC401" s="4">
        <v>2</v>
      </c>
    </row>
    <row r="402" spans="1:29" x14ac:dyDescent="0.25">
      <c r="A402" s="4">
        <v>531</v>
      </c>
      <c r="B402" s="4" t="s">
        <v>39</v>
      </c>
      <c r="C402" s="4">
        <v>0</v>
      </c>
      <c r="D402" s="4">
        <v>39</v>
      </c>
      <c r="E402" s="4" t="s">
        <v>42</v>
      </c>
      <c r="F402" s="4" t="s">
        <v>48</v>
      </c>
      <c r="G402" s="4" t="s">
        <v>82</v>
      </c>
      <c r="H402" s="4" t="s">
        <v>35</v>
      </c>
      <c r="I402" s="4" t="s">
        <v>98</v>
      </c>
      <c r="J402" s="4" t="s">
        <v>52</v>
      </c>
      <c r="K402" s="4" t="s">
        <v>141</v>
      </c>
      <c r="L402" s="4">
        <v>1</v>
      </c>
      <c r="M402" s="4" t="s">
        <v>40</v>
      </c>
      <c r="N402" s="4" t="s">
        <v>90</v>
      </c>
      <c r="O402" s="4" t="s">
        <v>94</v>
      </c>
      <c r="P402" s="4" t="s">
        <v>95</v>
      </c>
      <c r="Q402" s="4" t="s">
        <v>95</v>
      </c>
      <c r="R402" s="4" t="s">
        <v>32</v>
      </c>
      <c r="S402" s="4">
        <v>1</v>
      </c>
      <c r="T402" s="4">
        <v>19197</v>
      </c>
      <c r="U402" s="4">
        <v>3</v>
      </c>
      <c r="V402" s="4">
        <v>14</v>
      </c>
      <c r="W402" s="4">
        <v>3</v>
      </c>
      <c r="X402" s="4">
        <v>21</v>
      </c>
      <c r="Y402" s="4">
        <v>1</v>
      </c>
      <c r="Z402" s="4">
        <v>21</v>
      </c>
      <c r="AA402" s="4">
        <v>8</v>
      </c>
      <c r="AB402" s="4">
        <v>1</v>
      </c>
      <c r="AC402" s="4">
        <v>6</v>
      </c>
    </row>
    <row r="403" spans="1:29" x14ac:dyDescent="0.25">
      <c r="A403" s="4">
        <v>532</v>
      </c>
      <c r="B403" s="4" t="s">
        <v>39</v>
      </c>
      <c r="C403" s="4">
        <v>0</v>
      </c>
      <c r="D403" s="4">
        <v>56</v>
      </c>
      <c r="E403" s="4" t="s">
        <v>36</v>
      </c>
      <c r="F403" s="4" t="s">
        <v>44</v>
      </c>
      <c r="G403" s="4" t="s">
        <v>84</v>
      </c>
      <c r="H403" s="4" t="s">
        <v>35</v>
      </c>
      <c r="I403" s="4" t="s">
        <v>98</v>
      </c>
      <c r="J403" s="4" t="s">
        <v>37</v>
      </c>
      <c r="K403" s="4" t="s">
        <v>140</v>
      </c>
      <c r="L403" s="4">
        <v>6</v>
      </c>
      <c r="M403" s="4" t="s">
        <v>40</v>
      </c>
      <c r="N403" s="4" t="s">
        <v>92</v>
      </c>
      <c r="O403" s="4" t="s">
        <v>95</v>
      </c>
      <c r="P403" s="4" t="s">
        <v>97</v>
      </c>
      <c r="Q403" s="4" t="s">
        <v>96</v>
      </c>
      <c r="R403" s="4" t="s">
        <v>39</v>
      </c>
      <c r="S403" s="4">
        <v>0</v>
      </c>
      <c r="T403" s="4">
        <v>13212</v>
      </c>
      <c r="U403" s="4">
        <v>3</v>
      </c>
      <c r="V403" s="4">
        <v>11</v>
      </c>
      <c r="W403" s="4">
        <v>0</v>
      </c>
      <c r="X403" s="4">
        <v>36</v>
      </c>
      <c r="Y403" s="4">
        <v>9</v>
      </c>
      <c r="Z403" s="4">
        <v>7</v>
      </c>
      <c r="AA403" s="4">
        <v>7</v>
      </c>
      <c r="AB403" s="4">
        <v>7</v>
      </c>
      <c r="AC403" s="4">
        <v>7</v>
      </c>
    </row>
    <row r="404" spans="1:29" x14ac:dyDescent="0.25">
      <c r="A404" s="4">
        <v>533</v>
      </c>
      <c r="B404" s="4" t="s">
        <v>39</v>
      </c>
      <c r="C404" s="4">
        <v>0</v>
      </c>
      <c r="D404" s="4">
        <v>30</v>
      </c>
      <c r="E404" s="4" t="s">
        <v>36</v>
      </c>
      <c r="F404" s="4" t="s">
        <v>38</v>
      </c>
      <c r="G404" s="4" t="s">
        <v>84</v>
      </c>
      <c r="H404" s="4" t="s">
        <v>56</v>
      </c>
      <c r="I404" s="4" t="s">
        <v>98</v>
      </c>
      <c r="J404" s="4" t="s">
        <v>37</v>
      </c>
      <c r="K404" s="4" t="s">
        <v>137</v>
      </c>
      <c r="L404" s="4">
        <v>12</v>
      </c>
      <c r="M404" s="4" t="s">
        <v>33</v>
      </c>
      <c r="N404" s="4" t="s">
        <v>90</v>
      </c>
      <c r="O404" s="4" t="s">
        <v>94</v>
      </c>
      <c r="P404" s="4" t="s">
        <v>95</v>
      </c>
      <c r="Q404" s="4" t="s">
        <v>94</v>
      </c>
      <c r="R404" s="4" t="s">
        <v>39</v>
      </c>
      <c r="S404" s="4">
        <v>0</v>
      </c>
      <c r="T404" s="4">
        <v>6577</v>
      </c>
      <c r="U404" s="4">
        <v>3</v>
      </c>
      <c r="V404" s="4">
        <v>11</v>
      </c>
      <c r="W404" s="4">
        <v>6</v>
      </c>
      <c r="X404" s="4">
        <v>6</v>
      </c>
      <c r="Y404" s="4">
        <v>0</v>
      </c>
      <c r="Z404" s="4">
        <v>5</v>
      </c>
      <c r="AA404" s="4">
        <v>4</v>
      </c>
      <c r="AB404" s="4">
        <v>4</v>
      </c>
      <c r="AC404" s="4">
        <v>4</v>
      </c>
    </row>
    <row r="405" spans="1:29" x14ac:dyDescent="0.25">
      <c r="A405" s="4">
        <v>534</v>
      </c>
      <c r="B405" s="4" t="s">
        <v>39</v>
      </c>
      <c r="C405" s="4">
        <v>0</v>
      </c>
      <c r="D405" s="4">
        <v>41</v>
      </c>
      <c r="E405" s="4" t="s">
        <v>42</v>
      </c>
      <c r="F405" s="4" t="s">
        <v>44</v>
      </c>
      <c r="G405" s="4" t="s">
        <v>84</v>
      </c>
      <c r="H405" s="4" t="s">
        <v>55</v>
      </c>
      <c r="I405" s="4" t="s">
        <v>98</v>
      </c>
      <c r="J405" s="4" t="s">
        <v>37</v>
      </c>
      <c r="K405" s="4" t="s">
        <v>139</v>
      </c>
      <c r="L405" s="4">
        <v>1</v>
      </c>
      <c r="M405" s="4" t="s">
        <v>33</v>
      </c>
      <c r="N405" s="4" t="s">
        <v>92</v>
      </c>
      <c r="O405" s="4" t="s">
        <v>94</v>
      </c>
      <c r="P405" s="4" t="s">
        <v>97</v>
      </c>
      <c r="Q405" s="4" t="s">
        <v>95</v>
      </c>
      <c r="R405" s="4" t="s">
        <v>39</v>
      </c>
      <c r="S405" s="4">
        <v>0</v>
      </c>
      <c r="T405" s="4">
        <v>8392</v>
      </c>
      <c r="U405" s="4">
        <v>3</v>
      </c>
      <c r="V405" s="4">
        <v>16</v>
      </c>
      <c r="W405" s="4">
        <v>2</v>
      </c>
      <c r="X405" s="4">
        <v>10</v>
      </c>
      <c r="Y405" s="4">
        <v>1</v>
      </c>
      <c r="Z405" s="4">
        <v>10</v>
      </c>
      <c r="AA405" s="4">
        <v>7</v>
      </c>
      <c r="AB405" s="4">
        <v>0</v>
      </c>
      <c r="AC405" s="4">
        <v>7</v>
      </c>
    </row>
    <row r="406" spans="1:29" x14ac:dyDescent="0.25">
      <c r="A406" s="4">
        <v>536</v>
      </c>
      <c r="B406" s="4" t="s">
        <v>39</v>
      </c>
      <c r="C406" s="4">
        <v>0</v>
      </c>
      <c r="D406" s="4">
        <v>28</v>
      </c>
      <c r="E406" s="4" t="s">
        <v>42</v>
      </c>
      <c r="F406" s="4" t="s">
        <v>48</v>
      </c>
      <c r="G406" s="4" t="s">
        <v>81</v>
      </c>
      <c r="H406" s="4" t="s">
        <v>47</v>
      </c>
      <c r="I406" s="4" t="s">
        <v>98</v>
      </c>
      <c r="J406" s="4" t="s">
        <v>46</v>
      </c>
      <c r="K406" s="4" t="s">
        <v>137</v>
      </c>
      <c r="L406" s="4">
        <v>17</v>
      </c>
      <c r="M406" s="4" t="s">
        <v>33</v>
      </c>
      <c r="N406" s="4" t="s">
        <v>90</v>
      </c>
      <c r="O406" s="4" t="s">
        <v>95</v>
      </c>
      <c r="P406" s="4" t="s">
        <v>97</v>
      </c>
      <c r="Q406" s="4" t="s">
        <v>96</v>
      </c>
      <c r="R406" s="4" t="s">
        <v>39</v>
      </c>
      <c r="S406" s="4">
        <v>0</v>
      </c>
      <c r="T406" s="4">
        <v>4558</v>
      </c>
      <c r="U406" s="4">
        <v>3</v>
      </c>
      <c r="V406" s="4">
        <v>12</v>
      </c>
      <c r="W406" s="4">
        <v>2</v>
      </c>
      <c r="X406" s="4">
        <v>10</v>
      </c>
      <c r="Y406" s="4">
        <v>1</v>
      </c>
      <c r="Z406" s="4">
        <v>10</v>
      </c>
      <c r="AA406" s="4">
        <v>0</v>
      </c>
      <c r="AB406" s="4">
        <v>1</v>
      </c>
      <c r="AC406" s="4">
        <v>8</v>
      </c>
    </row>
    <row r="407" spans="1:29" x14ac:dyDescent="0.25">
      <c r="A407" s="4">
        <v>538</v>
      </c>
      <c r="B407" s="4" t="s">
        <v>32</v>
      </c>
      <c r="C407" s="4">
        <v>1</v>
      </c>
      <c r="D407" s="4">
        <v>25</v>
      </c>
      <c r="E407" s="4" t="s">
        <v>42</v>
      </c>
      <c r="F407" s="4" t="s">
        <v>44</v>
      </c>
      <c r="G407" s="4" t="s">
        <v>84</v>
      </c>
      <c r="H407" s="4" t="s">
        <v>47</v>
      </c>
      <c r="I407" s="4" t="s">
        <v>98</v>
      </c>
      <c r="J407" s="4" t="s">
        <v>46</v>
      </c>
      <c r="K407" s="4" t="s">
        <v>138</v>
      </c>
      <c r="L407" s="4">
        <v>3</v>
      </c>
      <c r="M407" s="4" t="s">
        <v>33</v>
      </c>
      <c r="N407" s="4" t="s">
        <v>90</v>
      </c>
      <c r="O407" s="4" t="s">
        <v>97</v>
      </c>
      <c r="P407" s="4" t="s">
        <v>97</v>
      </c>
      <c r="Q407" s="4" t="s">
        <v>95</v>
      </c>
      <c r="R407" s="4" t="s">
        <v>39</v>
      </c>
      <c r="S407" s="4">
        <v>0</v>
      </c>
      <c r="T407" s="4">
        <v>4031</v>
      </c>
      <c r="U407" s="4">
        <v>3</v>
      </c>
      <c r="V407" s="4">
        <v>13</v>
      </c>
      <c r="W407" s="4">
        <v>5</v>
      </c>
      <c r="X407" s="4">
        <v>6</v>
      </c>
      <c r="Y407" s="4">
        <v>5</v>
      </c>
      <c r="Z407" s="4">
        <v>2</v>
      </c>
      <c r="AA407" s="4">
        <v>2</v>
      </c>
      <c r="AB407" s="4">
        <v>0</v>
      </c>
      <c r="AC407" s="4">
        <v>2</v>
      </c>
    </row>
    <row r="408" spans="1:29" x14ac:dyDescent="0.25">
      <c r="A408" s="4">
        <v>543</v>
      </c>
      <c r="B408" s="4" t="s">
        <v>39</v>
      </c>
      <c r="C408" s="4">
        <v>0</v>
      </c>
      <c r="D408" s="4">
        <v>52</v>
      </c>
      <c r="E408" s="4" t="s">
        <v>42</v>
      </c>
      <c r="F408" s="4" t="s">
        <v>44</v>
      </c>
      <c r="G408" s="4" t="s">
        <v>84</v>
      </c>
      <c r="H408" s="4" t="s">
        <v>47</v>
      </c>
      <c r="I408" s="4" t="s">
        <v>98</v>
      </c>
      <c r="J408" s="4" t="s">
        <v>49</v>
      </c>
      <c r="K408" s="4" t="s">
        <v>139</v>
      </c>
      <c r="L408" s="4">
        <v>3</v>
      </c>
      <c r="M408" s="4" t="s">
        <v>33</v>
      </c>
      <c r="N408" s="4" t="s">
        <v>91</v>
      </c>
      <c r="O408" s="4" t="s">
        <v>96</v>
      </c>
      <c r="P408" s="4" t="s">
        <v>95</v>
      </c>
      <c r="Q408" s="4" t="s">
        <v>95</v>
      </c>
      <c r="R408" s="4" t="s">
        <v>32</v>
      </c>
      <c r="S408" s="4">
        <v>1</v>
      </c>
      <c r="T408" s="4">
        <v>7969</v>
      </c>
      <c r="U408" s="4">
        <v>3</v>
      </c>
      <c r="V408" s="4">
        <v>14</v>
      </c>
      <c r="W408" s="4">
        <v>4</v>
      </c>
      <c r="X408" s="4">
        <v>28</v>
      </c>
      <c r="Y408" s="4">
        <v>2</v>
      </c>
      <c r="Z408" s="4">
        <v>5</v>
      </c>
      <c r="AA408" s="4">
        <v>4</v>
      </c>
      <c r="AB408" s="4">
        <v>0</v>
      </c>
      <c r="AC408" s="4">
        <v>4</v>
      </c>
    </row>
    <row r="409" spans="1:29" x14ac:dyDescent="0.25">
      <c r="A409" s="4">
        <v>544</v>
      </c>
      <c r="B409" s="4" t="s">
        <v>39</v>
      </c>
      <c r="C409" s="4">
        <v>0</v>
      </c>
      <c r="D409" s="4">
        <v>45</v>
      </c>
      <c r="E409" s="4" t="s">
        <v>42</v>
      </c>
      <c r="F409" s="4" t="s">
        <v>44</v>
      </c>
      <c r="G409" s="4" t="s">
        <v>81</v>
      </c>
      <c r="H409" s="4" t="s">
        <v>35</v>
      </c>
      <c r="I409" s="4" t="s">
        <v>98</v>
      </c>
      <c r="J409" s="4" t="s">
        <v>43</v>
      </c>
      <c r="K409" s="4" t="s">
        <v>138</v>
      </c>
      <c r="L409" s="4">
        <v>10</v>
      </c>
      <c r="M409" s="4" t="s">
        <v>33</v>
      </c>
      <c r="N409" s="4" t="s">
        <v>90</v>
      </c>
      <c r="O409" s="4" t="s">
        <v>97</v>
      </c>
      <c r="P409" s="4" t="s">
        <v>96</v>
      </c>
      <c r="Q409" s="4" t="s">
        <v>96</v>
      </c>
      <c r="R409" s="4" t="s">
        <v>39</v>
      </c>
      <c r="S409" s="4">
        <v>0</v>
      </c>
      <c r="T409" s="4">
        <v>2654</v>
      </c>
      <c r="U409" s="4">
        <v>4</v>
      </c>
      <c r="V409" s="4">
        <v>21</v>
      </c>
      <c r="W409" s="4">
        <v>3</v>
      </c>
      <c r="X409" s="4">
        <v>8</v>
      </c>
      <c r="Y409" s="4">
        <v>3</v>
      </c>
      <c r="Z409" s="4">
        <v>2</v>
      </c>
      <c r="AA409" s="4">
        <v>2</v>
      </c>
      <c r="AB409" s="4">
        <v>0</v>
      </c>
      <c r="AC409" s="4">
        <v>2</v>
      </c>
    </row>
    <row r="410" spans="1:29" x14ac:dyDescent="0.25">
      <c r="A410" s="4">
        <v>546</v>
      </c>
      <c r="B410" s="4" t="s">
        <v>39</v>
      </c>
      <c r="C410" s="4">
        <v>0</v>
      </c>
      <c r="D410" s="4">
        <v>52</v>
      </c>
      <c r="E410" s="4" t="s">
        <v>36</v>
      </c>
      <c r="F410" s="4" t="s">
        <v>44</v>
      </c>
      <c r="G410" s="4" t="s">
        <v>81</v>
      </c>
      <c r="H410" s="4" t="s">
        <v>35</v>
      </c>
      <c r="I410" s="4" t="s">
        <v>98</v>
      </c>
      <c r="J410" s="4" t="s">
        <v>52</v>
      </c>
      <c r="K410" s="4" t="s">
        <v>140</v>
      </c>
      <c r="L410" s="4">
        <v>4</v>
      </c>
      <c r="M410" s="4" t="s">
        <v>33</v>
      </c>
      <c r="N410" s="4" t="s">
        <v>90</v>
      </c>
      <c r="O410" s="4" t="s">
        <v>96</v>
      </c>
      <c r="P410" s="4" t="s">
        <v>96</v>
      </c>
      <c r="Q410" s="4" t="s">
        <v>96</v>
      </c>
      <c r="R410" s="4" t="s">
        <v>39</v>
      </c>
      <c r="S410" s="4">
        <v>0</v>
      </c>
      <c r="T410" s="4">
        <v>16555</v>
      </c>
      <c r="U410" s="4">
        <v>3</v>
      </c>
      <c r="V410" s="4">
        <v>13</v>
      </c>
      <c r="W410" s="4">
        <v>2</v>
      </c>
      <c r="X410" s="4">
        <v>31</v>
      </c>
      <c r="Y410" s="4">
        <v>2</v>
      </c>
      <c r="Z410" s="4">
        <v>5</v>
      </c>
      <c r="AA410" s="4">
        <v>2</v>
      </c>
      <c r="AB410" s="4">
        <v>1</v>
      </c>
      <c r="AC410" s="4">
        <v>4</v>
      </c>
    </row>
    <row r="411" spans="1:29" x14ac:dyDescent="0.25">
      <c r="A411" s="4">
        <v>547</v>
      </c>
      <c r="B411" s="4" t="s">
        <v>39</v>
      </c>
      <c r="C411" s="4">
        <v>0</v>
      </c>
      <c r="D411" s="4">
        <v>42</v>
      </c>
      <c r="E411" s="4" t="s">
        <v>36</v>
      </c>
      <c r="F411" s="4" t="s">
        <v>48</v>
      </c>
      <c r="G411" s="4" t="s">
        <v>81</v>
      </c>
      <c r="H411" s="4" t="s">
        <v>35</v>
      </c>
      <c r="I411" s="4" t="s">
        <v>98</v>
      </c>
      <c r="J411" s="4" t="s">
        <v>43</v>
      </c>
      <c r="K411" s="4" t="s">
        <v>137</v>
      </c>
      <c r="L411" s="4">
        <v>29</v>
      </c>
      <c r="M411" s="4" t="s">
        <v>40</v>
      </c>
      <c r="N411" s="4" t="s">
        <v>90</v>
      </c>
      <c r="O411" s="4" t="s">
        <v>97</v>
      </c>
      <c r="P411" s="4" t="s">
        <v>95</v>
      </c>
      <c r="Q411" s="4" t="s">
        <v>94</v>
      </c>
      <c r="R411" s="4" t="s">
        <v>39</v>
      </c>
      <c r="S411" s="4">
        <v>0</v>
      </c>
      <c r="T411" s="4">
        <v>4556</v>
      </c>
      <c r="U411" s="4">
        <v>3</v>
      </c>
      <c r="V411" s="4">
        <v>11</v>
      </c>
      <c r="W411" s="4">
        <v>3</v>
      </c>
      <c r="X411" s="4">
        <v>19</v>
      </c>
      <c r="Y411" s="4">
        <v>2</v>
      </c>
      <c r="Z411" s="4">
        <v>5</v>
      </c>
      <c r="AA411" s="4">
        <v>4</v>
      </c>
      <c r="AB411" s="4">
        <v>0</v>
      </c>
      <c r="AC411" s="4">
        <v>2</v>
      </c>
    </row>
    <row r="412" spans="1:29" x14ac:dyDescent="0.25">
      <c r="A412" s="4">
        <v>548</v>
      </c>
      <c r="B412" s="4" t="s">
        <v>39</v>
      </c>
      <c r="C412" s="4">
        <v>0</v>
      </c>
      <c r="D412" s="4">
        <v>30</v>
      </c>
      <c r="E412" s="4" t="s">
        <v>36</v>
      </c>
      <c r="F412" s="4" t="s">
        <v>38</v>
      </c>
      <c r="G412" s="4" t="s">
        <v>84</v>
      </c>
      <c r="H412" s="4" t="s">
        <v>35</v>
      </c>
      <c r="I412" s="4" t="s">
        <v>98</v>
      </c>
      <c r="J412" s="4" t="s">
        <v>49</v>
      </c>
      <c r="K412" s="4" t="s">
        <v>137</v>
      </c>
      <c r="L412" s="4">
        <v>2</v>
      </c>
      <c r="M412" s="4" t="s">
        <v>33</v>
      </c>
      <c r="N412" s="4" t="s">
        <v>93</v>
      </c>
      <c r="O412" s="4" t="s">
        <v>95</v>
      </c>
      <c r="P412" s="4" t="s">
        <v>96</v>
      </c>
      <c r="Q412" s="4" t="s">
        <v>95</v>
      </c>
      <c r="R412" s="4" t="s">
        <v>39</v>
      </c>
      <c r="S412" s="4">
        <v>0</v>
      </c>
      <c r="T412" s="4">
        <v>6091</v>
      </c>
      <c r="U412" s="4">
        <v>4</v>
      </c>
      <c r="V412" s="4">
        <v>20</v>
      </c>
      <c r="W412" s="4">
        <v>2</v>
      </c>
      <c r="X412" s="4">
        <v>11</v>
      </c>
      <c r="Y412" s="4">
        <v>2</v>
      </c>
      <c r="Z412" s="4">
        <v>5</v>
      </c>
      <c r="AA412" s="4">
        <v>4</v>
      </c>
      <c r="AB412" s="4">
        <v>0</v>
      </c>
      <c r="AC412" s="4">
        <v>2</v>
      </c>
    </row>
    <row r="413" spans="1:29" x14ac:dyDescent="0.25">
      <c r="A413" s="4">
        <v>549</v>
      </c>
      <c r="B413" s="4" t="s">
        <v>39</v>
      </c>
      <c r="C413" s="4">
        <v>0</v>
      </c>
      <c r="D413" s="4">
        <v>60</v>
      </c>
      <c r="E413" s="4" t="s">
        <v>36</v>
      </c>
      <c r="F413" s="4" t="s">
        <v>44</v>
      </c>
      <c r="G413" s="4" t="s">
        <v>84</v>
      </c>
      <c r="H413" s="4" t="s">
        <v>35</v>
      </c>
      <c r="I413" s="4" t="s">
        <v>98</v>
      </c>
      <c r="J413" s="4" t="s">
        <v>52</v>
      </c>
      <c r="K413" s="4" t="s">
        <v>141</v>
      </c>
      <c r="L413" s="4">
        <v>7</v>
      </c>
      <c r="M413" s="4" t="s">
        <v>33</v>
      </c>
      <c r="N413" s="4" t="s">
        <v>90</v>
      </c>
      <c r="O413" s="4" t="s">
        <v>97</v>
      </c>
      <c r="P413" s="4" t="s">
        <v>97</v>
      </c>
      <c r="Q413" s="4" t="s">
        <v>96</v>
      </c>
      <c r="R413" s="4" t="s">
        <v>39</v>
      </c>
      <c r="S413" s="4">
        <v>0</v>
      </c>
      <c r="T413" s="4">
        <v>19566</v>
      </c>
      <c r="U413" s="4">
        <v>3</v>
      </c>
      <c r="V413" s="4">
        <v>11</v>
      </c>
      <c r="W413" s="4">
        <v>5</v>
      </c>
      <c r="X413" s="4">
        <v>33</v>
      </c>
      <c r="Y413" s="4">
        <v>5</v>
      </c>
      <c r="Z413" s="4">
        <v>29</v>
      </c>
      <c r="AA413" s="4">
        <v>8</v>
      </c>
      <c r="AB413" s="4">
        <v>11</v>
      </c>
      <c r="AC413" s="4">
        <v>10</v>
      </c>
    </row>
    <row r="414" spans="1:29" x14ac:dyDescent="0.25">
      <c r="A414" s="4">
        <v>550</v>
      </c>
      <c r="B414" s="4" t="s">
        <v>39</v>
      </c>
      <c r="C414" s="4">
        <v>0</v>
      </c>
      <c r="D414" s="4">
        <v>46</v>
      </c>
      <c r="E414" s="4" t="s">
        <v>36</v>
      </c>
      <c r="F414" s="4" t="s">
        <v>48</v>
      </c>
      <c r="G414" s="4" t="s">
        <v>84</v>
      </c>
      <c r="H414" s="4" t="s">
        <v>47</v>
      </c>
      <c r="I414" s="4" t="s">
        <v>98</v>
      </c>
      <c r="J414" s="4" t="s">
        <v>49</v>
      </c>
      <c r="K414" s="4" t="s">
        <v>137</v>
      </c>
      <c r="L414" s="4">
        <v>18</v>
      </c>
      <c r="M414" s="4" t="s">
        <v>33</v>
      </c>
      <c r="N414" s="4" t="s">
        <v>90</v>
      </c>
      <c r="O414" s="4" t="s">
        <v>95</v>
      </c>
      <c r="P414" s="4" t="s">
        <v>95</v>
      </c>
      <c r="Q414" s="4" t="s">
        <v>95</v>
      </c>
      <c r="R414" s="4" t="s">
        <v>39</v>
      </c>
      <c r="S414" s="4">
        <v>0</v>
      </c>
      <c r="T414" s="4">
        <v>4810</v>
      </c>
      <c r="U414" s="4">
        <v>3</v>
      </c>
      <c r="V414" s="4">
        <v>14</v>
      </c>
      <c r="W414" s="4">
        <v>5</v>
      </c>
      <c r="X414" s="4">
        <v>19</v>
      </c>
      <c r="Y414" s="4">
        <v>2</v>
      </c>
      <c r="Z414" s="4">
        <v>10</v>
      </c>
      <c r="AA414" s="4">
        <v>7</v>
      </c>
      <c r="AB414" s="4">
        <v>0</v>
      </c>
      <c r="AC414" s="4">
        <v>8</v>
      </c>
    </row>
    <row r="415" spans="1:29" x14ac:dyDescent="0.25">
      <c r="A415" s="4">
        <v>551</v>
      </c>
      <c r="B415" s="4" t="s">
        <v>39</v>
      </c>
      <c r="C415" s="4">
        <v>0</v>
      </c>
      <c r="D415" s="4">
        <v>42</v>
      </c>
      <c r="E415" s="4" t="s">
        <v>36</v>
      </c>
      <c r="F415" s="4" t="s">
        <v>44</v>
      </c>
      <c r="G415" s="4" t="s">
        <v>83</v>
      </c>
      <c r="H415" s="4" t="s">
        <v>56</v>
      </c>
      <c r="I415" s="4" t="s">
        <v>98</v>
      </c>
      <c r="J415" s="4" t="s">
        <v>50</v>
      </c>
      <c r="K415" s="4" t="s">
        <v>137</v>
      </c>
      <c r="L415" s="4">
        <v>28</v>
      </c>
      <c r="M415" s="4" t="s">
        <v>40</v>
      </c>
      <c r="N415" s="4" t="s">
        <v>91</v>
      </c>
      <c r="O415" s="4" t="s">
        <v>96</v>
      </c>
      <c r="P415" s="4" t="s">
        <v>96</v>
      </c>
      <c r="Q415" s="4" t="s">
        <v>96</v>
      </c>
      <c r="R415" s="4" t="s">
        <v>39</v>
      </c>
      <c r="S415" s="4">
        <v>0</v>
      </c>
      <c r="T415" s="4">
        <v>4523</v>
      </c>
      <c r="U415" s="4">
        <v>3</v>
      </c>
      <c r="V415" s="4">
        <v>11</v>
      </c>
      <c r="W415" s="4">
        <v>4</v>
      </c>
      <c r="X415" s="4">
        <v>7</v>
      </c>
      <c r="Y415" s="4">
        <v>0</v>
      </c>
      <c r="Z415" s="4">
        <v>6</v>
      </c>
      <c r="AA415" s="4">
        <v>5</v>
      </c>
      <c r="AB415" s="4">
        <v>0</v>
      </c>
      <c r="AC415" s="4">
        <v>4</v>
      </c>
    </row>
    <row r="416" spans="1:29" x14ac:dyDescent="0.25">
      <c r="A416" s="4">
        <v>554</v>
      </c>
      <c r="B416" s="4" t="s">
        <v>32</v>
      </c>
      <c r="C416" s="4">
        <v>1</v>
      </c>
      <c r="D416" s="4">
        <v>24</v>
      </c>
      <c r="E416" s="4" t="s">
        <v>36</v>
      </c>
      <c r="F416" s="4" t="s">
        <v>38</v>
      </c>
      <c r="G416" s="4" t="s">
        <v>82</v>
      </c>
      <c r="H416" s="4" t="s">
        <v>56</v>
      </c>
      <c r="I416" s="4" t="s">
        <v>98</v>
      </c>
      <c r="J416" s="4" t="s">
        <v>53</v>
      </c>
      <c r="K416" s="4" t="s">
        <v>138</v>
      </c>
      <c r="L416" s="4">
        <v>1</v>
      </c>
      <c r="M416" s="4" t="s">
        <v>33</v>
      </c>
      <c r="N416" s="4" t="s">
        <v>90</v>
      </c>
      <c r="O416" s="4" t="s">
        <v>97</v>
      </c>
      <c r="P416" s="4" t="s">
        <v>94</v>
      </c>
      <c r="Q416" s="4" t="s">
        <v>94</v>
      </c>
      <c r="R416" s="4" t="s">
        <v>32</v>
      </c>
      <c r="S416" s="4">
        <v>1</v>
      </c>
      <c r="T416" s="4">
        <v>3202</v>
      </c>
      <c r="U416" s="4">
        <v>3</v>
      </c>
      <c r="V416" s="4">
        <v>16</v>
      </c>
      <c r="W416" s="4">
        <v>4</v>
      </c>
      <c r="X416" s="4">
        <v>6</v>
      </c>
      <c r="Y416" s="4">
        <v>1</v>
      </c>
      <c r="Z416" s="4">
        <v>5</v>
      </c>
      <c r="AA416" s="4">
        <v>3</v>
      </c>
      <c r="AB416" s="4">
        <v>1</v>
      </c>
      <c r="AC416" s="4">
        <v>4</v>
      </c>
    </row>
    <row r="417" spans="1:29" x14ac:dyDescent="0.25">
      <c r="A417" s="4">
        <v>555</v>
      </c>
      <c r="B417" s="4" t="s">
        <v>32</v>
      </c>
      <c r="C417" s="4">
        <v>1</v>
      </c>
      <c r="D417" s="4">
        <v>34</v>
      </c>
      <c r="E417" s="4" t="s">
        <v>36</v>
      </c>
      <c r="F417" s="4" t="s">
        <v>48</v>
      </c>
      <c r="G417" s="4" t="s">
        <v>81</v>
      </c>
      <c r="H417" s="4" t="s">
        <v>55</v>
      </c>
      <c r="I417" s="4" t="s">
        <v>98</v>
      </c>
      <c r="J417" s="4" t="s">
        <v>53</v>
      </c>
      <c r="K417" s="4" t="s">
        <v>138</v>
      </c>
      <c r="L417" s="4">
        <v>6</v>
      </c>
      <c r="M417" s="4" t="s">
        <v>40</v>
      </c>
      <c r="N417" s="4" t="s">
        <v>93</v>
      </c>
      <c r="O417" s="4" t="s">
        <v>96</v>
      </c>
      <c r="P417" s="4" t="s">
        <v>95</v>
      </c>
      <c r="Q417" s="4" t="s">
        <v>96</v>
      </c>
      <c r="R417" s="4" t="s">
        <v>39</v>
      </c>
      <c r="S417" s="4">
        <v>0</v>
      </c>
      <c r="T417" s="4">
        <v>2351</v>
      </c>
      <c r="U417" s="4">
        <v>3</v>
      </c>
      <c r="V417" s="4">
        <v>16</v>
      </c>
      <c r="W417" s="4">
        <v>3</v>
      </c>
      <c r="X417" s="4">
        <v>3</v>
      </c>
      <c r="Y417" s="4">
        <v>0</v>
      </c>
      <c r="Z417" s="4">
        <v>2</v>
      </c>
      <c r="AA417" s="4">
        <v>2</v>
      </c>
      <c r="AB417" s="4">
        <v>1</v>
      </c>
      <c r="AC417" s="4">
        <v>0</v>
      </c>
    </row>
    <row r="418" spans="1:29" x14ac:dyDescent="0.25">
      <c r="A418" s="4">
        <v>556</v>
      </c>
      <c r="B418" s="4" t="s">
        <v>39</v>
      </c>
      <c r="C418" s="4">
        <v>0</v>
      </c>
      <c r="D418" s="4">
        <v>38</v>
      </c>
      <c r="E418" s="4" t="s">
        <v>42</v>
      </c>
      <c r="F418" s="4" t="s">
        <v>44</v>
      </c>
      <c r="G418" s="4" t="s">
        <v>81</v>
      </c>
      <c r="H418" s="4" t="s">
        <v>35</v>
      </c>
      <c r="I418" s="4" t="s">
        <v>98</v>
      </c>
      <c r="J418" s="4" t="s">
        <v>46</v>
      </c>
      <c r="K418" s="4" t="s">
        <v>138</v>
      </c>
      <c r="L418" s="4">
        <v>2</v>
      </c>
      <c r="M418" s="4" t="s">
        <v>40</v>
      </c>
      <c r="N418" s="4" t="s">
        <v>90</v>
      </c>
      <c r="O418" s="4" t="s">
        <v>96</v>
      </c>
      <c r="P418" s="4" t="s">
        <v>96</v>
      </c>
      <c r="Q418" s="4" t="s">
        <v>95</v>
      </c>
      <c r="R418" s="4" t="s">
        <v>32</v>
      </c>
      <c r="S418" s="4">
        <v>1</v>
      </c>
      <c r="T418" s="4">
        <v>1702</v>
      </c>
      <c r="U418" s="4">
        <v>4</v>
      </c>
      <c r="V418" s="4">
        <v>23</v>
      </c>
      <c r="W418" s="4">
        <v>3</v>
      </c>
      <c r="X418" s="4">
        <v>1</v>
      </c>
      <c r="Y418" s="4">
        <v>1</v>
      </c>
      <c r="Z418" s="4">
        <v>1</v>
      </c>
      <c r="AA418" s="4">
        <v>0</v>
      </c>
      <c r="AB418" s="4">
        <v>0</v>
      </c>
      <c r="AC418" s="4">
        <v>0</v>
      </c>
    </row>
    <row r="419" spans="1:29" x14ac:dyDescent="0.25">
      <c r="A419" s="4">
        <v>558</v>
      </c>
      <c r="B419" s="4" t="s">
        <v>39</v>
      </c>
      <c r="C419" s="4">
        <v>0</v>
      </c>
      <c r="D419" s="4">
        <v>40</v>
      </c>
      <c r="E419" s="4" t="s">
        <v>36</v>
      </c>
      <c r="F419" s="4" t="s">
        <v>44</v>
      </c>
      <c r="G419" s="4" t="s">
        <v>83</v>
      </c>
      <c r="H419" s="4" t="s">
        <v>35</v>
      </c>
      <c r="I419" s="4" t="s">
        <v>98</v>
      </c>
      <c r="J419" s="4" t="s">
        <v>52</v>
      </c>
      <c r="K419" s="4" t="s">
        <v>141</v>
      </c>
      <c r="L419" s="4">
        <v>2</v>
      </c>
      <c r="M419" s="4" t="s">
        <v>33</v>
      </c>
      <c r="N419" s="4" t="s">
        <v>90</v>
      </c>
      <c r="O419" s="4" t="s">
        <v>95</v>
      </c>
      <c r="P419" s="4" t="s">
        <v>95</v>
      </c>
      <c r="Q419" s="4" t="s">
        <v>96</v>
      </c>
      <c r="R419" s="4" t="s">
        <v>39</v>
      </c>
      <c r="S419" s="4">
        <v>0</v>
      </c>
      <c r="T419" s="4">
        <v>18041</v>
      </c>
      <c r="U419" s="4">
        <v>3</v>
      </c>
      <c r="V419" s="4">
        <v>14</v>
      </c>
      <c r="W419" s="4">
        <v>2</v>
      </c>
      <c r="X419" s="4">
        <v>21</v>
      </c>
      <c r="Y419" s="4">
        <v>0</v>
      </c>
      <c r="Z419" s="4">
        <v>20</v>
      </c>
      <c r="AA419" s="4">
        <v>15</v>
      </c>
      <c r="AB419" s="4">
        <v>1</v>
      </c>
      <c r="AC419" s="4">
        <v>12</v>
      </c>
    </row>
    <row r="420" spans="1:29" x14ac:dyDescent="0.25">
      <c r="A420" s="4">
        <v>560</v>
      </c>
      <c r="B420" s="4" t="s">
        <v>39</v>
      </c>
      <c r="C420" s="4">
        <v>0</v>
      </c>
      <c r="D420" s="4">
        <v>26</v>
      </c>
      <c r="E420" s="4" t="s">
        <v>36</v>
      </c>
      <c r="F420" s="4" t="s">
        <v>48</v>
      </c>
      <c r="G420" s="4" t="s">
        <v>84</v>
      </c>
      <c r="H420" s="4" t="s">
        <v>35</v>
      </c>
      <c r="I420" s="4" t="s">
        <v>98</v>
      </c>
      <c r="J420" s="4" t="s">
        <v>43</v>
      </c>
      <c r="K420" s="4" t="s">
        <v>138</v>
      </c>
      <c r="L420" s="4">
        <v>23</v>
      </c>
      <c r="M420" s="4" t="s">
        <v>33</v>
      </c>
      <c r="N420" s="4" t="s">
        <v>90</v>
      </c>
      <c r="O420" s="4" t="s">
        <v>97</v>
      </c>
      <c r="P420" s="4" t="s">
        <v>96</v>
      </c>
      <c r="Q420" s="4" t="s">
        <v>94</v>
      </c>
      <c r="R420" s="4" t="s">
        <v>39</v>
      </c>
      <c r="S420" s="4">
        <v>0</v>
      </c>
      <c r="T420" s="4">
        <v>2886</v>
      </c>
      <c r="U420" s="4">
        <v>4</v>
      </c>
      <c r="V420" s="4">
        <v>22</v>
      </c>
      <c r="W420" s="4">
        <v>3</v>
      </c>
      <c r="X420" s="4">
        <v>3</v>
      </c>
      <c r="Y420" s="4">
        <v>1</v>
      </c>
      <c r="Z420" s="4">
        <v>3</v>
      </c>
      <c r="AA420" s="4">
        <v>2</v>
      </c>
      <c r="AB420" s="4">
        <v>0</v>
      </c>
      <c r="AC420" s="4">
        <v>2</v>
      </c>
    </row>
    <row r="421" spans="1:29" x14ac:dyDescent="0.25">
      <c r="A421" s="4">
        <v>562</v>
      </c>
      <c r="B421" s="4" t="s">
        <v>39</v>
      </c>
      <c r="C421" s="4">
        <v>0</v>
      </c>
      <c r="D421" s="4">
        <v>30</v>
      </c>
      <c r="E421" s="4" t="s">
        <v>42</v>
      </c>
      <c r="F421" s="4" t="s">
        <v>44</v>
      </c>
      <c r="G421" s="4" t="s">
        <v>84</v>
      </c>
      <c r="H421" s="4" t="s">
        <v>35</v>
      </c>
      <c r="I421" s="4" t="s">
        <v>98</v>
      </c>
      <c r="J421" s="4" t="s">
        <v>46</v>
      </c>
      <c r="K421" s="4" t="s">
        <v>138</v>
      </c>
      <c r="L421" s="4">
        <v>3</v>
      </c>
      <c r="M421" s="4" t="s">
        <v>51</v>
      </c>
      <c r="N421" s="4" t="s">
        <v>90</v>
      </c>
      <c r="O421" s="4" t="s">
        <v>95</v>
      </c>
      <c r="P421" s="4" t="s">
        <v>96</v>
      </c>
      <c r="Q421" s="4" t="s">
        <v>95</v>
      </c>
      <c r="R421" s="4" t="s">
        <v>39</v>
      </c>
      <c r="S421" s="4">
        <v>0</v>
      </c>
      <c r="T421" s="4">
        <v>2097</v>
      </c>
      <c r="U421" s="4">
        <v>3</v>
      </c>
      <c r="V421" s="4">
        <v>15</v>
      </c>
      <c r="W421" s="4">
        <v>3</v>
      </c>
      <c r="X421" s="4">
        <v>9</v>
      </c>
      <c r="Y421" s="4">
        <v>4</v>
      </c>
      <c r="Z421" s="4">
        <v>5</v>
      </c>
      <c r="AA421" s="4">
        <v>3</v>
      </c>
      <c r="AB421" s="4">
        <v>1</v>
      </c>
      <c r="AC421" s="4">
        <v>4</v>
      </c>
    </row>
    <row r="422" spans="1:29" x14ac:dyDescent="0.25">
      <c r="A422" s="4">
        <v>564</v>
      </c>
      <c r="B422" s="4" t="s">
        <v>39</v>
      </c>
      <c r="C422" s="4">
        <v>0</v>
      </c>
      <c r="D422" s="4">
        <v>29</v>
      </c>
      <c r="E422" s="4" t="s">
        <v>42</v>
      </c>
      <c r="F422" s="4" t="s">
        <v>44</v>
      </c>
      <c r="G422" s="4" t="s">
        <v>83</v>
      </c>
      <c r="H422" s="4" t="s">
        <v>47</v>
      </c>
      <c r="I422" s="4" t="s">
        <v>98</v>
      </c>
      <c r="J422" s="4" t="s">
        <v>54</v>
      </c>
      <c r="K422" s="4" t="s">
        <v>139</v>
      </c>
      <c r="L422" s="4">
        <v>3</v>
      </c>
      <c r="M422" s="4" t="s">
        <v>33</v>
      </c>
      <c r="N422" s="4" t="s">
        <v>91</v>
      </c>
      <c r="O422" s="4" t="s">
        <v>94</v>
      </c>
      <c r="P422" s="4" t="s">
        <v>95</v>
      </c>
      <c r="Q422" s="4" t="s">
        <v>95</v>
      </c>
      <c r="R422" s="4" t="s">
        <v>39</v>
      </c>
      <c r="S422" s="4">
        <v>0</v>
      </c>
      <c r="T422" s="4">
        <v>11935</v>
      </c>
      <c r="U422" s="4">
        <v>3</v>
      </c>
      <c r="V422" s="4">
        <v>18</v>
      </c>
      <c r="W422" s="4">
        <v>2</v>
      </c>
      <c r="X422" s="4">
        <v>10</v>
      </c>
      <c r="Y422" s="4">
        <v>1</v>
      </c>
      <c r="Z422" s="4">
        <v>10</v>
      </c>
      <c r="AA422" s="4">
        <v>2</v>
      </c>
      <c r="AB422" s="4">
        <v>0</v>
      </c>
      <c r="AC422" s="4">
        <v>7</v>
      </c>
    </row>
    <row r="423" spans="1:29" x14ac:dyDescent="0.25">
      <c r="A423" s="4">
        <v>565</v>
      </c>
      <c r="B423" s="4" t="s">
        <v>32</v>
      </c>
      <c r="C423" s="4">
        <v>1</v>
      </c>
      <c r="D423" s="4">
        <v>29</v>
      </c>
      <c r="E423" s="4" t="s">
        <v>36</v>
      </c>
      <c r="F423" s="4" t="s">
        <v>44</v>
      </c>
      <c r="G423" s="4" t="s">
        <v>85</v>
      </c>
      <c r="H423" s="4" t="s">
        <v>56</v>
      </c>
      <c r="I423" s="4" t="s">
        <v>98</v>
      </c>
      <c r="J423" s="4" t="s">
        <v>43</v>
      </c>
      <c r="K423" s="4" t="s">
        <v>138</v>
      </c>
      <c r="L423" s="4">
        <v>25</v>
      </c>
      <c r="M423" s="4" t="s">
        <v>33</v>
      </c>
      <c r="N423" s="4" t="s">
        <v>91</v>
      </c>
      <c r="O423" s="4" t="s">
        <v>95</v>
      </c>
      <c r="P423" s="4" t="s">
        <v>94</v>
      </c>
      <c r="Q423" s="4" t="s">
        <v>94</v>
      </c>
      <c r="R423" s="4" t="s">
        <v>39</v>
      </c>
      <c r="S423" s="4">
        <v>0</v>
      </c>
      <c r="T423" s="4">
        <v>2546</v>
      </c>
      <c r="U423" s="4">
        <v>3</v>
      </c>
      <c r="V423" s="4">
        <v>16</v>
      </c>
      <c r="W423" s="4">
        <v>2</v>
      </c>
      <c r="X423" s="4">
        <v>6</v>
      </c>
      <c r="Y423" s="4">
        <v>5</v>
      </c>
      <c r="Z423" s="4">
        <v>2</v>
      </c>
      <c r="AA423" s="4">
        <v>2</v>
      </c>
      <c r="AB423" s="4">
        <v>1</v>
      </c>
      <c r="AC423" s="4">
        <v>1</v>
      </c>
    </row>
    <row r="424" spans="1:29" x14ac:dyDescent="0.25">
      <c r="A424" s="4">
        <v>566</v>
      </c>
      <c r="B424" s="4" t="s">
        <v>32</v>
      </c>
      <c r="C424" s="4">
        <v>1</v>
      </c>
      <c r="D424" s="4">
        <v>19</v>
      </c>
      <c r="E424" s="4" t="s">
        <v>42</v>
      </c>
      <c r="F424" s="4" t="s">
        <v>38</v>
      </c>
      <c r="G424" s="4" t="s">
        <v>81</v>
      </c>
      <c r="H424" s="4" t="s">
        <v>56</v>
      </c>
      <c r="I424" s="4" t="s">
        <v>98</v>
      </c>
      <c r="J424" s="4" t="s">
        <v>57</v>
      </c>
      <c r="K424" s="4" t="s">
        <v>138</v>
      </c>
      <c r="L424" s="4">
        <v>2</v>
      </c>
      <c r="M424" s="4" t="s">
        <v>33</v>
      </c>
      <c r="N424" s="4" t="s">
        <v>91</v>
      </c>
      <c r="O424" s="4" t="s">
        <v>97</v>
      </c>
      <c r="P424" s="4" t="s">
        <v>96</v>
      </c>
      <c r="Q424" s="4" t="s">
        <v>95</v>
      </c>
      <c r="R424" s="4" t="s">
        <v>39</v>
      </c>
      <c r="S424" s="4">
        <v>0</v>
      </c>
      <c r="T424" s="4">
        <v>2564</v>
      </c>
      <c r="U424" s="4">
        <v>3</v>
      </c>
      <c r="V424" s="4">
        <v>12</v>
      </c>
      <c r="W424" s="4">
        <v>3</v>
      </c>
      <c r="X424" s="4">
        <v>1</v>
      </c>
      <c r="Y424" s="4">
        <v>1</v>
      </c>
      <c r="Z424" s="4">
        <v>1</v>
      </c>
      <c r="AA424" s="4">
        <v>0</v>
      </c>
      <c r="AB424" s="4">
        <v>0</v>
      </c>
      <c r="AC424" s="4">
        <v>0</v>
      </c>
    </row>
    <row r="425" spans="1:29" x14ac:dyDescent="0.25">
      <c r="A425" s="4">
        <v>567</v>
      </c>
      <c r="B425" s="4" t="s">
        <v>39</v>
      </c>
      <c r="C425" s="4">
        <v>0</v>
      </c>
      <c r="D425" s="4">
        <v>30</v>
      </c>
      <c r="E425" s="4" t="s">
        <v>36</v>
      </c>
      <c r="F425" s="4" t="s">
        <v>44</v>
      </c>
      <c r="G425" s="4" t="s">
        <v>83</v>
      </c>
      <c r="H425" s="4" t="s">
        <v>45</v>
      </c>
      <c r="I425" s="4" t="s">
        <v>98</v>
      </c>
      <c r="J425" s="4" t="s">
        <v>37</v>
      </c>
      <c r="K425" s="4" t="s">
        <v>139</v>
      </c>
      <c r="L425" s="4">
        <v>22</v>
      </c>
      <c r="M425" s="4" t="s">
        <v>51</v>
      </c>
      <c r="N425" s="4" t="s">
        <v>90</v>
      </c>
      <c r="O425" s="4" t="s">
        <v>95</v>
      </c>
      <c r="P425" s="4" t="s">
        <v>97</v>
      </c>
      <c r="Q425" s="4" t="s">
        <v>95</v>
      </c>
      <c r="R425" s="4" t="s">
        <v>39</v>
      </c>
      <c r="S425" s="4">
        <v>0</v>
      </c>
      <c r="T425" s="4">
        <v>8412</v>
      </c>
      <c r="U425" s="4">
        <v>3</v>
      </c>
      <c r="V425" s="4">
        <v>11</v>
      </c>
      <c r="W425" s="4">
        <v>3</v>
      </c>
      <c r="X425" s="4">
        <v>10</v>
      </c>
      <c r="Y425" s="4">
        <v>0</v>
      </c>
      <c r="Z425" s="4">
        <v>9</v>
      </c>
      <c r="AA425" s="4">
        <v>8</v>
      </c>
      <c r="AB425" s="4">
        <v>7</v>
      </c>
      <c r="AC425" s="4">
        <v>8</v>
      </c>
    </row>
    <row r="426" spans="1:29" x14ac:dyDescent="0.25">
      <c r="A426" s="4">
        <v>568</v>
      </c>
      <c r="B426" s="4" t="s">
        <v>39</v>
      </c>
      <c r="C426" s="4">
        <v>0</v>
      </c>
      <c r="D426" s="4">
        <v>57</v>
      </c>
      <c r="E426" s="4" t="s">
        <v>42</v>
      </c>
      <c r="F426" s="4" t="s">
        <v>48</v>
      </c>
      <c r="G426" s="4" t="s">
        <v>84</v>
      </c>
      <c r="H426" s="4" t="s">
        <v>55</v>
      </c>
      <c r="I426" s="4" t="s">
        <v>98</v>
      </c>
      <c r="J426" s="4" t="s">
        <v>52</v>
      </c>
      <c r="K426" s="4" t="s">
        <v>140</v>
      </c>
      <c r="L426" s="4">
        <v>29</v>
      </c>
      <c r="M426" s="4" t="s">
        <v>33</v>
      </c>
      <c r="N426" s="4" t="s">
        <v>91</v>
      </c>
      <c r="O426" s="4" t="s">
        <v>97</v>
      </c>
      <c r="P426" s="4" t="s">
        <v>96</v>
      </c>
      <c r="Q426" s="4" t="s">
        <v>95</v>
      </c>
      <c r="R426" s="4" t="s">
        <v>39</v>
      </c>
      <c r="S426" s="4">
        <v>0</v>
      </c>
      <c r="T426" s="4">
        <v>14118</v>
      </c>
      <c r="U426" s="4">
        <v>3</v>
      </c>
      <c r="V426" s="4">
        <v>12</v>
      </c>
      <c r="W426" s="4">
        <v>3</v>
      </c>
      <c r="X426" s="4">
        <v>32</v>
      </c>
      <c r="Y426" s="4">
        <v>3</v>
      </c>
      <c r="Z426" s="4">
        <v>1</v>
      </c>
      <c r="AA426" s="4">
        <v>0</v>
      </c>
      <c r="AB426" s="4">
        <v>0</v>
      </c>
      <c r="AC426" s="4">
        <v>0</v>
      </c>
    </row>
    <row r="427" spans="1:29" x14ac:dyDescent="0.25">
      <c r="A427" s="4">
        <v>569</v>
      </c>
      <c r="B427" s="4" t="s">
        <v>39</v>
      </c>
      <c r="C427" s="4">
        <v>0</v>
      </c>
      <c r="D427" s="4">
        <v>50</v>
      </c>
      <c r="E427" s="4" t="s">
        <v>42</v>
      </c>
      <c r="F427" s="4" t="s">
        <v>44</v>
      </c>
      <c r="G427" s="4" t="s">
        <v>83</v>
      </c>
      <c r="H427" s="4" t="s">
        <v>35</v>
      </c>
      <c r="I427" s="4" t="s">
        <v>98</v>
      </c>
      <c r="J427" s="4" t="s">
        <v>52</v>
      </c>
      <c r="K427" s="4" t="s">
        <v>140</v>
      </c>
      <c r="L427" s="4">
        <v>29</v>
      </c>
      <c r="M427" s="4" t="s">
        <v>33</v>
      </c>
      <c r="N427" s="4" t="s">
        <v>91</v>
      </c>
      <c r="O427" s="4" t="s">
        <v>94</v>
      </c>
      <c r="P427" s="4" t="s">
        <v>95</v>
      </c>
      <c r="Q427" s="4" t="s">
        <v>94</v>
      </c>
      <c r="R427" s="4" t="s">
        <v>39</v>
      </c>
      <c r="S427" s="4">
        <v>0</v>
      </c>
      <c r="T427" s="4">
        <v>17046</v>
      </c>
      <c r="U427" s="4">
        <v>3</v>
      </c>
      <c r="V427" s="4">
        <v>15</v>
      </c>
      <c r="W427" s="4">
        <v>2</v>
      </c>
      <c r="X427" s="4">
        <v>28</v>
      </c>
      <c r="Y427" s="4">
        <v>0</v>
      </c>
      <c r="Z427" s="4">
        <v>27</v>
      </c>
      <c r="AA427" s="4">
        <v>10</v>
      </c>
      <c r="AB427" s="4">
        <v>15</v>
      </c>
      <c r="AC427" s="4">
        <v>7</v>
      </c>
    </row>
    <row r="428" spans="1:29" x14ac:dyDescent="0.25">
      <c r="A428" s="4">
        <v>571</v>
      </c>
      <c r="B428" s="4" t="s">
        <v>39</v>
      </c>
      <c r="C428" s="4">
        <v>0</v>
      </c>
      <c r="D428" s="4">
        <v>30</v>
      </c>
      <c r="E428" s="4" t="s">
        <v>36</v>
      </c>
      <c r="F428" s="4" t="s">
        <v>38</v>
      </c>
      <c r="G428" s="4" t="s">
        <v>84</v>
      </c>
      <c r="H428" s="4" t="s">
        <v>47</v>
      </c>
      <c r="I428" s="4" t="s">
        <v>98</v>
      </c>
      <c r="J428" s="4" t="s">
        <v>46</v>
      </c>
      <c r="K428" s="4" t="s">
        <v>138</v>
      </c>
      <c r="L428" s="4">
        <v>2</v>
      </c>
      <c r="M428" s="4" t="s">
        <v>51</v>
      </c>
      <c r="N428" s="4" t="s">
        <v>90</v>
      </c>
      <c r="O428" s="4" t="s">
        <v>95</v>
      </c>
      <c r="P428" s="4" t="s">
        <v>96</v>
      </c>
      <c r="Q428" s="4" t="s">
        <v>95</v>
      </c>
      <c r="R428" s="4" t="s">
        <v>39</v>
      </c>
      <c r="S428" s="4">
        <v>0</v>
      </c>
      <c r="T428" s="4">
        <v>2564</v>
      </c>
      <c r="U428" s="4">
        <v>3</v>
      </c>
      <c r="V428" s="4">
        <v>14</v>
      </c>
      <c r="W428" s="4">
        <v>2</v>
      </c>
      <c r="X428" s="4">
        <v>12</v>
      </c>
      <c r="Y428" s="4">
        <v>0</v>
      </c>
      <c r="Z428" s="4">
        <v>11</v>
      </c>
      <c r="AA428" s="4">
        <v>7</v>
      </c>
      <c r="AB428" s="4">
        <v>6</v>
      </c>
      <c r="AC428" s="4">
        <v>7</v>
      </c>
    </row>
    <row r="429" spans="1:29" x14ac:dyDescent="0.25">
      <c r="A429" s="4">
        <v>573</v>
      </c>
      <c r="B429" s="4" t="s">
        <v>39</v>
      </c>
      <c r="C429" s="4">
        <v>0</v>
      </c>
      <c r="D429" s="4">
        <v>60</v>
      </c>
      <c r="E429" s="4" t="s">
        <v>36</v>
      </c>
      <c r="F429" s="4" t="s">
        <v>44</v>
      </c>
      <c r="G429" s="4" t="s">
        <v>84</v>
      </c>
      <c r="H429" s="4" t="s">
        <v>55</v>
      </c>
      <c r="I429" s="4" t="s">
        <v>98</v>
      </c>
      <c r="J429" s="4" t="s">
        <v>37</v>
      </c>
      <c r="K429" s="4" t="s">
        <v>139</v>
      </c>
      <c r="L429" s="4">
        <v>28</v>
      </c>
      <c r="M429" s="4" t="s">
        <v>40</v>
      </c>
      <c r="N429" s="4" t="s">
        <v>91</v>
      </c>
      <c r="O429" s="4" t="s">
        <v>95</v>
      </c>
      <c r="P429" s="4" t="s">
        <v>97</v>
      </c>
      <c r="Q429" s="4" t="s">
        <v>96</v>
      </c>
      <c r="R429" s="4" t="s">
        <v>39</v>
      </c>
      <c r="S429" s="4">
        <v>0</v>
      </c>
      <c r="T429" s="4">
        <v>10266</v>
      </c>
      <c r="U429" s="4">
        <v>3</v>
      </c>
      <c r="V429" s="4">
        <v>19</v>
      </c>
      <c r="W429" s="4">
        <v>5</v>
      </c>
      <c r="X429" s="4">
        <v>22</v>
      </c>
      <c r="Y429" s="4">
        <v>4</v>
      </c>
      <c r="Z429" s="4">
        <v>18</v>
      </c>
      <c r="AA429" s="4">
        <v>13</v>
      </c>
      <c r="AB429" s="4">
        <v>13</v>
      </c>
      <c r="AC429" s="4">
        <v>11</v>
      </c>
    </row>
    <row r="430" spans="1:29" x14ac:dyDescent="0.25">
      <c r="A430" s="4">
        <v>574</v>
      </c>
      <c r="B430" s="4" t="s">
        <v>39</v>
      </c>
      <c r="C430" s="4">
        <v>0</v>
      </c>
      <c r="D430" s="4">
        <v>47</v>
      </c>
      <c r="E430" s="4" t="s">
        <v>36</v>
      </c>
      <c r="F430" s="4" t="s">
        <v>48</v>
      </c>
      <c r="G430" s="4" t="s">
        <v>81</v>
      </c>
      <c r="H430" s="4" t="s">
        <v>47</v>
      </c>
      <c r="I430" s="4" t="s">
        <v>98</v>
      </c>
      <c r="J430" s="4" t="s">
        <v>49</v>
      </c>
      <c r="K430" s="4" t="s">
        <v>137</v>
      </c>
      <c r="L430" s="4">
        <v>2</v>
      </c>
      <c r="M430" s="4" t="s">
        <v>33</v>
      </c>
      <c r="N430" s="4" t="s">
        <v>90</v>
      </c>
      <c r="O430" s="4" t="s">
        <v>97</v>
      </c>
      <c r="P430" s="4" t="s">
        <v>96</v>
      </c>
      <c r="Q430" s="4" t="s">
        <v>95</v>
      </c>
      <c r="R430" s="4" t="s">
        <v>39</v>
      </c>
      <c r="S430" s="4">
        <v>0</v>
      </c>
      <c r="T430" s="4">
        <v>5070</v>
      </c>
      <c r="U430" s="4">
        <v>3</v>
      </c>
      <c r="V430" s="4">
        <v>13</v>
      </c>
      <c r="W430" s="4">
        <v>2</v>
      </c>
      <c r="X430" s="4">
        <v>20</v>
      </c>
      <c r="Y430" s="4">
        <v>5</v>
      </c>
      <c r="Z430" s="4">
        <v>5</v>
      </c>
      <c r="AA430" s="4">
        <v>0</v>
      </c>
      <c r="AB430" s="4">
        <v>0</v>
      </c>
      <c r="AC430" s="4">
        <v>4</v>
      </c>
    </row>
    <row r="431" spans="1:29" x14ac:dyDescent="0.25">
      <c r="A431" s="4">
        <v>575</v>
      </c>
      <c r="B431" s="4" t="s">
        <v>39</v>
      </c>
      <c r="C431" s="4">
        <v>0</v>
      </c>
      <c r="D431" s="4">
        <v>46</v>
      </c>
      <c r="E431" s="4" t="s">
        <v>42</v>
      </c>
      <c r="F431" s="4" t="s">
        <v>44</v>
      </c>
      <c r="G431" s="4" t="s">
        <v>84</v>
      </c>
      <c r="H431" s="4" t="s">
        <v>35</v>
      </c>
      <c r="I431" s="4" t="s">
        <v>98</v>
      </c>
      <c r="J431" s="4" t="s">
        <v>54</v>
      </c>
      <c r="K431" s="4" t="s">
        <v>140</v>
      </c>
      <c r="L431" s="4">
        <v>2</v>
      </c>
      <c r="M431" s="4" t="s">
        <v>33</v>
      </c>
      <c r="N431" s="4" t="s">
        <v>90</v>
      </c>
      <c r="O431" s="4" t="s">
        <v>97</v>
      </c>
      <c r="P431" s="4" t="s">
        <v>95</v>
      </c>
      <c r="Q431" s="4" t="s">
        <v>95</v>
      </c>
      <c r="R431" s="4" t="s">
        <v>39</v>
      </c>
      <c r="S431" s="4">
        <v>0</v>
      </c>
      <c r="T431" s="4">
        <v>17861</v>
      </c>
      <c r="U431" s="4">
        <v>3</v>
      </c>
      <c r="V431" s="4">
        <v>13</v>
      </c>
      <c r="W431" s="4">
        <v>2</v>
      </c>
      <c r="X431" s="4">
        <v>26</v>
      </c>
      <c r="Y431" s="4">
        <v>6</v>
      </c>
      <c r="Z431" s="4">
        <v>3</v>
      </c>
      <c r="AA431" s="4">
        <v>2</v>
      </c>
      <c r="AB431" s="4">
        <v>0</v>
      </c>
      <c r="AC431" s="4">
        <v>1</v>
      </c>
    </row>
    <row r="432" spans="1:29" x14ac:dyDescent="0.25">
      <c r="A432" s="4">
        <v>577</v>
      </c>
      <c r="B432" s="4" t="s">
        <v>39</v>
      </c>
      <c r="C432" s="4">
        <v>0</v>
      </c>
      <c r="D432" s="4">
        <v>35</v>
      </c>
      <c r="E432" s="4" t="s">
        <v>42</v>
      </c>
      <c r="F432" s="4" t="s">
        <v>38</v>
      </c>
      <c r="G432" s="4" t="s">
        <v>84</v>
      </c>
      <c r="H432" s="4" t="s">
        <v>35</v>
      </c>
      <c r="I432" s="4" t="s">
        <v>98</v>
      </c>
      <c r="J432" s="4" t="s">
        <v>46</v>
      </c>
      <c r="K432" s="4" t="s">
        <v>138</v>
      </c>
      <c r="L432" s="4">
        <v>22</v>
      </c>
      <c r="M432" s="4" t="s">
        <v>33</v>
      </c>
      <c r="N432" s="4" t="s">
        <v>93</v>
      </c>
      <c r="O432" s="4" t="s">
        <v>96</v>
      </c>
      <c r="P432" s="4" t="s">
        <v>95</v>
      </c>
      <c r="Q432" s="4" t="s">
        <v>95</v>
      </c>
      <c r="R432" s="4" t="s">
        <v>39</v>
      </c>
      <c r="S432" s="4">
        <v>0</v>
      </c>
      <c r="T432" s="4">
        <v>4230</v>
      </c>
      <c r="U432" s="4">
        <v>3</v>
      </c>
      <c r="V432" s="4">
        <v>15</v>
      </c>
      <c r="W432" s="4">
        <v>2</v>
      </c>
      <c r="X432" s="4">
        <v>6</v>
      </c>
      <c r="Y432" s="4">
        <v>0</v>
      </c>
      <c r="Z432" s="4">
        <v>5</v>
      </c>
      <c r="AA432" s="4">
        <v>4</v>
      </c>
      <c r="AB432" s="4">
        <v>4</v>
      </c>
      <c r="AC432" s="4">
        <v>3</v>
      </c>
    </row>
    <row r="433" spans="1:29" x14ac:dyDescent="0.25">
      <c r="A433" s="4">
        <v>578</v>
      </c>
      <c r="B433" s="4" t="s">
        <v>39</v>
      </c>
      <c r="C433" s="4">
        <v>0</v>
      </c>
      <c r="D433" s="4">
        <v>54</v>
      </c>
      <c r="E433" s="4" t="s">
        <v>36</v>
      </c>
      <c r="F433" s="4" t="s">
        <v>38</v>
      </c>
      <c r="G433" s="4" t="s">
        <v>83</v>
      </c>
      <c r="H433" s="4" t="s">
        <v>35</v>
      </c>
      <c r="I433" s="4" t="s">
        <v>98</v>
      </c>
      <c r="J433" s="4" t="s">
        <v>46</v>
      </c>
      <c r="K433" s="4" t="s">
        <v>137</v>
      </c>
      <c r="L433" s="4">
        <v>8</v>
      </c>
      <c r="M433" s="4" t="s">
        <v>33</v>
      </c>
      <c r="N433" s="4" t="s">
        <v>90</v>
      </c>
      <c r="O433" s="4" t="s">
        <v>95</v>
      </c>
      <c r="P433" s="4" t="s">
        <v>95</v>
      </c>
      <c r="Q433" s="4" t="s">
        <v>95</v>
      </c>
      <c r="R433" s="4" t="s">
        <v>39</v>
      </c>
      <c r="S433" s="4">
        <v>0</v>
      </c>
      <c r="T433" s="4">
        <v>3780</v>
      </c>
      <c r="U433" s="4">
        <v>3</v>
      </c>
      <c r="V433" s="4">
        <v>11</v>
      </c>
      <c r="W433" s="4">
        <v>3</v>
      </c>
      <c r="X433" s="4">
        <v>19</v>
      </c>
      <c r="Y433" s="4">
        <v>7</v>
      </c>
      <c r="Z433" s="4">
        <v>1</v>
      </c>
      <c r="AA433" s="4">
        <v>0</v>
      </c>
      <c r="AB433" s="4">
        <v>0</v>
      </c>
      <c r="AC433" s="4">
        <v>0</v>
      </c>
    </row>
    <row r="434" spans="1:29" x14ac:dyDescent="0.25">
      <c r="A434" s="4">
        <v>579</v>
      </c>
      <c r="B434" s="4" t="s">
        <v>39</v>
      </c>
      <c r="C434" s="4">
        <v>0</v>
      </c>
      <c r="D434" s="4">
        <v>34</v>
      </c>
      <c r="E434" s="4" t="s">
        <v>42</v>
      </c>
      <c r="F434" s="4" t="s">
        <v>48</v>
      </c>
      <c r="G434" s="4" t="s">
        <v>83</v>
      </c>
      <c r="H434" s="4" t="s">
        <v>35</v>
      </c>
      <c r="I434" s="4" t="s">
        <v>98</v>
      </c>
      <c r="J434" s="4" t="s">
        <v>43</v>
      </c>
      <c r="K434" s="4" t="s">
        <v>138</v>
      </c>
      <c r="L434" s="4">
        <v>2</v>
      </c>
      <c r="M434" s="4" t="s">
        <v>33</v>
      </c>
      <c r="N434" s="4" t="s">
        <v>91</v>
      </c>
      <c r="O434" s="4" t="s">
        <v>96</v>
      </c>
      <c r="P434" s="4" t="s">
        <v>95</v>
      </c>
      <c r="Q434" s="4" t="s">
        <v>95</v>
      </c>
      <c r="R434" s="4" t="s">
        <v>39</v>
      </c>
      <c r="S434" s="4">
        <v>0</v>
      </c>
      <c r="T434" s="4">
        <v>2768</v>
      </c>
      <c r="U434" s="4">
        <v>3</v>
      </c>
      <c r="V434" s="4">
        <v>12</v>
      </c>
      <c r="W434" s="4">
        <v>3</v>
      </c>
      <c r="X434" s="4">
        <v>14</v>
      </c>
      <c r="Y434" s="4">
        <v>3</v>
      </c>
      <c r="Z434" s="4">
        <v>7</v>
      </c>
      <c r="AA434" s="4">
        <v>3</v>
      </c>
      <c r="AB434" s="4">
        <v>5</v>
      </c>
      <c r="AC434" s="4">
        <v>7</v>
      </c>
    </row>
    <row r="435" spans="1:29" x14ac:dyDescent="0.25">
      <c r="A435" s="4">
        <v>580</v>
      </c>
      <c r="B435" s="4" t="s">
        <v>39</v>
      </c>
      <c r="C435" s="4">
        <v>0</v>
      </c>
      <c r="D435" s="4">
        <v>46</v>
      </c>
      <c r="E435" s="4" t="s">
        <v>36</v>
      </c>
      <c r="F435" s="4" t="s">
        <v>44</v>
      </c>
      <c r="G435" s="4" t="s">
        <v>84</v>
      </c>
      <c r="H435" s="4" t="s">
        <v>55</v>
      </c>
      <c r="I435" s="4" t="s">
        <v>98</v>
      </c>
      <c r="J435" s="4" t="s">
        <v>37</v>
      </c>
      <c r="K435" s="4" t="s">
        <v>139</v>
      </c>
      <c r="L435" s="4">
        <v>10</v>
      </c>
      <c r="M435" s="4" t="s">
        <v>33</v>
      </c>
      <c r="N435" s="4" t="s">
        <v>91</v>
      </c>
      <c r="O435" s="4" t="s">
        <v>95</v>
      </c>
      <c r="P435" s="4" t="s">
        <v>96</v>
      </c>
      <c r="Q435" s="4" t="s">
        <v>95</v>
      </c>
      <c r="R435" s="4" t="s">
        <v>32</v>
      </c>
      <c r="S435" s="4">
        <v>1</v>
      </c>
      <c r="T435" s="4">
        <v>9071</v>
      </c>
      <c r="U435" s="4">
        <v>3</v>
      </c>
      <c r="V435" s="4">
        <v>19</v>
      </c>
      <c r="W435" s="4">
        <v>3</v>
      </c>
      <c r="X435" s="4">
        <v>15</v>
      </c>
      <c r="Y435" s="4">
        <v>2</v>
      </c>
      <c r="Z435" s="4">
        <v>3</v>
      </c>
      <c r="AA435" s="4">
        <v>2</v>
      </c>
      <c r="AB435" s="4">
        <v>1</v>
      </c>
      <c r="AC435" s="4">
        <v>2</v>
      </c>
    </row>
    <row r="436" spans="1:29" x14ac:dyDescent="0.25">
      <c r="A436" s="4">
        <v>581</v>
      </c>
      <c r="B436" s="4" t="s">
        <v>39</v>
      </c>
      <c r="C436" s="4">
        <v>0</v>
      </c>
      <c r="D436" s="4">
        <v>31</v>
      </c>
      <c r="E436" s="4" t="s">
        <v>42</v>
      </c>
      <c r="F436" s="4" t="s">
        <v>48</v>
      </c>
      <c r="G436" s="4" t="s">
        <v>82</v>
      </c>
      <c r="H436" s="4" t="s">
        <v>35</v>
      </c>
      <c r="I436" s="4" t="s">
        <v>98</v>
      </c>
      <c r="J436" s="4" t="s">
        <v>49</v>
      </c>
      <c r="K436" s="4" t="s">
        <v>139</v>
      </c>
      <c r="L436" s="4">
        <v>9</v>
      </c>
      <c r="M436" s="4" t="s">
        <v>33</v>
      </c>
      <c r="N436" s="4" t="s">
        <v>90</v>
      </c>
      <c r="O436" s="4" t="s">
        <v>95</v>
      </c>
      <c r="P436" s="4" t="s">
        <v>94</v>
      </c>
      <c r="Q436" s="4" t="s">
        <v>96</v>
      </c>
      <c r="R436" s="4" t="s">
        <v>39</v>
      </c>
      <c r="S436" s="4">
        <v>0</v>
      </c>
      <c r="T436" s="4">
        <v>10648</v>
      </c>
      <c r="U436" s="4">
        <v>4</v>
      </c>
      <c r="V436" s="4">
        <v>25</v>
      </c>
      <c r="W436" s="4">
        <v>6</v>
      </c>
      <c r="X436" s="4">
        <v>13</v>
      </c>
      <c r="Y436" s="4">
        <v>1</v>
      </c>
      <c r="Z436" s="4">
        <v>13</v>
      </c>
      <c r="AA436" s="4">
        <v>8</v>
      </c>
      <c r="AB436" s="4">
        <v>0</v>
      </c>
      <c r="AC436" s="4">
        <v>8</v>
      </c>
    </row>
    <row r="437" spans="1:29" x14ac:dyDescent="0.25">
      <c r="A437" s="4">
        <v>582</v>
      </c>
      <c r="B437" s="4" t="s">
        <v>32</v>
      </c>
      <c r="C437" s="4">
        <v>1</v>
      </c>
      <c r="D437" s="4">
        <v>33</v>
      </c>
      <c r="E437" s="4" t="s">
        <v>42</v>
      </c>
      <c r="F437" s="4" t="s">
        <v>44</v>
      </c>
      <c r="G437" s="4" t="s">
        <v>82</v>
      </c>
      <c r="H437" s="4" t="s">
        <v>47</v>
      </c>
      <c r="I437" s="4" t="s">
        <v>98</v>
      </c>
      <c r="J437" s="4" t="s">
        <v>52</v>
      </c>
      <c r="K437" s="4" t="s">
        <v>139</v>
      </c>
      <c r="L437" s="4">
        <v>15</v>
      </c>
      <c r="M437" s="4" t="s">
        <v>33</v>
      </c>
      <c r="N437" s="4" t="s">
        <v>90</v>
      </c>
      <c r="O437" s="4" t="s">
        <v>94</v>
      </c>
      <c r="P437" s="4" t="s">
        <v>95</v>
      </c>
      <c r="Q437" s="4" t="s">
        <v>96</v>
      </c>
      <c r="R437" s="4" t="s">
        <v>32</v>
      </c>
      <c r="S437" s="4">
        <v>1</v>
      </c>
      <c r="T437" s="4">
        <v>13610</v>
      </c>
      <c r="U437" s="4">
        <v>3</v>
      </c>
      <c r="V437" s="4">
        <v>12</v>
      </c>
      <c r="W437" s="4">
        <v>2</v>
      </c>
      <c r="X437" s="4">
        <v>15</v>
      </c>
      <c r="Y437" s="4">
        <v>7</v>
      </c>
      <c r="Z437" s="4">
        <v>7</v>
      </c>
      <c r="AA437" s="4">
        <v>6</v>
      </c>
      <c r="AB437" s="4">
        <v>7</v>
      </c>
      <c r="AC437" s="4">
        <v>7</v>
      </c>
    </row>
    <row r="438" spans="1:29" x14ac:dyDescent="0.25">
      <c r="A438" s="4">
        <v>584</v>
      </c>
      <c r="B438" s="4" t="s">
        <v>32</v>
      </c>
      <c r="C438" s="4">
        <v>1</v>
      </c>
      <c r="D438" s="4">
        <v>33</v>
      </c>
      <c r="E438" s="4" t="s">
        <v>42</v>
      </c>
      <c r="F438" s="4" t="s">
        <v>48</v>
      </c>
      <c r="G438" s="4" t="s">
        <v>82</v>
      </c>
      <c r="H438" s="4" t="s">
        <v>47</v>
      </c>
      <c r="I438" s="4" t="s">
        <v>98</v>
      </c>
      <c r="J438" s="4" t="s">
        <v>46</v>
      </c>
      <c r="K438" s="4" t="s">
        <v>138</v>
      </c>
      <c r="L438" s="4">
        <v>10</v>
      </c>
      <c r="M438" s="4" t="s">
        <v>33</v>
      </c>
      <c r="N438" s="4" t="s">
        <v>93</v>
      </c>
      <c r="O438" s="4" t="s">
        <v>97</v>
      </c>
      <c r="P438" s="4" t="s">
        <v>96</v>
      </c>
      <c r="Q438" s="4" t="s">
        <v>97</v>
      </c>
      <c r="R438" s="4" t="s">
        <v>39</v>
      </c>
      <c r="S438" s="4">
        <v>0</v>
      </c>
      <c r="T438" s="4">
        <v>3408</v>
      </c>
      <c r="U438" s="4">
        <v>3</v>
      </c>
      <c r="V438" s="4">
        <v>13</v>
      </c>
      <c r="W438" s="4">
        <v>2</v>
      </c>
      <c r="X438" s="4">
        <v>8</v>
      </c>
      <c r="Y438" s="4">
        <v>7</v>
      </c>
      <c r="Z438" s="4">
        <v>4</v>
      </c>
      <c r="AA438" s="4">
        <v>3</v>
      </c>
      <c r="AB438" s="4">
        <v>1</v>
      </c>
      <c r="AC438" s="4">
        <v>3</v>
      </c>
    </row>
    <row r="439" spans="1:29" x14ac:dyDescent="0.25">
      <c r="A439" s="4">
        <v>585</v>
      </c>
      <c r="B439" s="4" t="s">
        <v>39</v>
      </c>
      <c r="C439" s="4">
        <v>0</v>
      </c>
      <c r="D439" s="4">
        <v>30</v>
      </c>
      <c r="E439" s="4" t="s">
        <v>42</v>
      </c>
      <c r="F439" s="4" t="s">
        <v>38</v>
      </c>
      <c r="G439" s="4" t="s">
        <v>82</v>
      </c>
      <c r="H439" s="4" t="s">
        <v>55</v>
      </c>
      <c r="I439" s="4" t="s">
        <v>98</v>
      </c>
      <c r="J439" s="4" t="s">
        <v>53</v>
      </c>
      <c r="K439" s="4" t="s">
        <v>138</v>
      </c>
      <c r="L439" s="4">
        <v>7</v>
      </c>
      <c r="M439" s="4" t="s">
        <v>33</v>
      </c>
      <c r="N439" s="4" t="s">
        <v>90</v>
      </c>
      <c r="O439" s="4" t="s">
        <v>96</v>
      </c>
      <c r="P439" s="4" t="s">
        <v>94</v>
      </c>
      <c r="Q439" s="4" t="s">
        <v>97</v>
      </c>
      <c r="R439" s="4" t="s">
        <v>39</v>
      </c>
      <c r="S439" s="4">
        <v>0</v>
      </c>
      <c r="T439" s="4">
        <v>2983</v>
      </c>
      <c r="U439" s="4">
        <v>3</v>
      </c>
      <c r="V439" s="4">
        <v>14</v>
      </c>
      <c r="W439" s="4">
        <v>3</v>
      </c>
      <c r="X439" s="4">
        <v>4</v>
      </c>
      <c r="Y439" s="4">
        <v>0</v>
      </c>
      <c r="Z439" s="4">
        <v>3</v>
      </c>
      <c r="AA439" s="4">
        <v>2</v>
      </c>
      <c r="AB439" s="4">
        <v>1</v>
      </c>
      <c r="AC439" s="4">
        <v>2</v>
      </c>
    </row>
    <row r="440" spans="1:29" x14ac:dyDescent="0.25">
      <c r="A440" s="4">
        <v>586</v>
      </c>
      <c r="B440" s="4" t="s">
        <v>39</v>
      </c>
      <c r="C440" s="4">
        <v>0</v>
      </c>
      <c r="D440" s="4">
        <v>35</v>
      </c>
      <c r="E440" s="4" t="s">
        <v>42</v>
      </c>
      <c r="F440" s="4" t="s">
        <v>44</v>
      </c>
      <c r="G440" s="4" t="s">
        <v>84</v>
      </c>
      <c r="H440" s="4" t="s">
        <v>35</v>
      </c>
      <c r="I440" s="4" t="s">
        <v>98</v>
      </c>
      <c r="J440" s="4" t="s">
        <v>50</v>
      </c>
      <c r="K440" s="4" t="s">
        <v>139</v>
      </c>
      <c r="L440" s="4">
        <v>16</v>
      </c>
      <c r="M440" s="4" t="s">
        <v>33</v>
      </c>
      <c r="N440" s="4" t="s">
        <v>90</v>
      </c>
      <c r="O440" s="4" t="s">
        <v>96</v>
      </c>
      <c r="P440" s="4" t="s">
        <v>95</v>
      </c>
      <c r="Q440" s="4" t="s">
        <v>95</v>
      </c>
      <c r="R440" s="4" t="s">
        <v>32</v>
      </c>
      <c r="S440" s="4">
        <v>1</v>
      </c>
      <c r="T440" s="4">
        <v>7632</v>
      </c>
      <c r="U440" s="4">
        <v>3</v>
      </c>
      <c r="V440" s="4">
        <v>12</v>
      </c>
      <c r="W440" s="4">
        <v>2</v>
      </c>
      <c r="X440" s="4">
        <v>10</v>
      </c>
      <c r="Y440" s="4">
        <v>4</v>
      </c>
      <c r="Z440" s="4">
        <v>8</v>
      </c>
      <c r="AA440" s="4">
        <v>7</v>
      </c>
      <c r="AB440" s="4">
        <v>0</v>
      </c>
      <c r="AC440" s="4">
        <v>0</v>
      </c>
    </row>
    <row r="441" spans="1:29" x14ac:dyDescent="0.25">
      <c r="A441" s="4">
        <v>587</v>
      </c>
      <c r="B441" s="4" t="s">
        <v>32</v>
      </c>
      <c r="C441" s="4">
        <v>1</v>
      </c>
      <c r="D441" s="4">
        <v>31</v>
      </c>
      <c r="E441" s="4" t="s">
        <v>42</v>
      </c>
      <c r="F441" s="4" t="s">
        <v>44</v>
      </c>
      <c r="G441" s="4" t="s">
        <v>84</v>
      </c>
      <c r="H441" s="4" t="s">
        <v>35</v>
      </c>
      <c r="I441" s="4" t="s">
        <v>98</v>
      </c>
      <c r="J441" s="4" t="s">
        <v>50</v>
      </c>
      <c r="K441" s="4" t="s">
        <v>139</v>
      </c>
      <c r="L441" s="4">
        <v>20</v>
      </c>
      <c r="M441" s="4" t="s">
        <v>40</v>
      </c>
      <c r="N441" s="4" t="s">
        <v>90</v>
      </c>
      <c r="O441" s="4" t="s">
        <v>97</v>
      </c>
      <c r="P441" s="4" t="s">
        <v>95</v>
      </c>
      <c r="Q441" s="4" t="s">
        <v>97</v>
      </c>
      <c r="R441" s="4" t="s">
        <v>39</v>
      </c>
      <c r="S441" s="4">
        <v>0</v>
      </c>
      <c r="T441" s="4">
        <v>9824</v>
      </c>
      <c r="U441" s="4">
        <v>3</v>
      </c>
      <c r="V441" s="4">
        <v>12</v>
      </c>
      <c r="W441" s="4">
        <v>2</v>
      </c>
      <c r="X441" s="4">
        <v>12</v>
      </c>
      <c r="Y441" s="4">
        <v>3</v>
      </c>
      <c r="Z441" s="4">
        <v>1</v>
      </c>
      <c r="AA441" s="4">
        <v>0</v>
      </c>
      <c r="AB441" s="4">
        <v>0</v>
      </c>
      <c r="AC441" s="4">
        <v>0</v>
      </c>
    </row>
    <row r="442" spans="1:29" x14ac:dyDescent="0.25">
      <c r="A442" s="4">
        <v>590</v>
      </c>
      <c r="B442" s="4" t="s">
        <v>32</v>
      </c>
      <c r="C442" s="4">
        <v>1</v>
      </c>
      <c r="D442" s="4">
        <v>34</v>
      </c>
      <c r="E442" s="4" t="s">
        <v>36</v>
      </c>
      <c r="F442" s="4" t="s">
        <v>48</v>
      </c>
      <c r="G442" s="4" t="s">
        <v>84</v>
      </c>
      <c r="H442" s="4" t="s">
        <v>57</v>
      </c>
      <c r="I442" s="4" t="s">
        <v>98</v>
      </c>
      <c r="J442" s="4" t="s">
        <v>57</v>
      </c>
      <c r="K442" s="4" t="s">
        <v>139</v>
      </c>
      <c r="L442" s="4">
        <v>23</v>
      </c>
      <c r="M442" s="4" t="s">
        <v>40</v>
      </c>
      <c r="N442" s="4" t="s">
        <v>90</v>
      </c>
      <c r="O442" s="4" t="s">
        <v>94</v>
      </c>
      <c r="P442" s="4" t="s">
        <v>97</v>
      </c>
      <c r="Q442" s="4" t="s">
        <v>95</v>
      </c>
      <c r="R442" s="4" t="s">
        <v>32</v>
      </c>
      <c r="S442" s="4">
        <v>1</v>
      </c>
      <c r="T442" s="4">
        <v>9950</v>
      </c>
      <c r="U442" s="4">
        <v>3</v>
      </c>
      <c r="V442" s="4">
        <v>15</v>
      </c>
      <c r="W442" s="4">
        <v>2</v>
      </c>
      <c r="X442" s="4">
        <v>11</v>
      </c>
      <c r="Y442" s="4">
        <v>9</v>
      </c>
      <c r="Z442" s="4">
        <v>3</v>
      </c>
      <c r="AA442" s="4">
        <v>2</v>
      </c>
      <c r="AB442" s="4">
        <v>0</v>
      </c>
      <c r="AC442" s="4">
        <v>2</v>
      </c>
    </row>
    <row r="443" spans="1:29" x14ac:dyDescent="0.25">
      <c r="A443" s="4">
        <v>591</v>
      </c>
      <c r="B443" s="4" t="s">
        <v>39</v>
      </c>
      <c r="C443" s="4">
        <v>0</v>
      </c>
      <c r="D443" s="4">
        <v>42</v>
      </c>
      <c r="E443" s="4" t="s">
        <v>42</v>
      </c>
      <c r="F443" s="4" t="s">
        <v>44</v>
      </c>
      <c r="G443" s="4" t="s">
        <v>81</v>
      </c>
      <c r="H443" s="4" t="s">
        <v>45</v>
      </c>
      <c r="I443" s="4" t="s">
        <v>98</v>
      </c>
      <c r="J443" s="4" t="s">
        <v>46</v>
      </c>
      <c r="K443" s="4" t="s">
        <v>138</v>
      </c>
      <c r="L443" s="4">
        <v>5</v>
      </c>
      <c r="M443" s="4" t="s">
        <v>40</v>
      </c>
      <c r="N443" s="4" t="s">
        <v>90</v>
      </c>
      <c r="O443" s="4" t="s">
        <v>94</v>
      </c>
      <c r="P443" s="4" t="s">
        <v>95</v>
      </c>
      <c r="Q443" s="4" t="s">
        <v>96</v>
      </c>
      <c r="R443" s="4" t="s">
        <v>39</v>
      </c>
      <c r="S443" s="4">
        <v>0</v>
      </c>
      <c r="T443" s="4">
        <v>2093</v>
      </c>
      <c r="U443" s="4">
        <v>3</v>
      </c>
      <c r="V443" s="4">
        <v>17</v>
      </c>
      <c r="W443" s="4">
        <v>4</v>
      </c>
      <c r="X443" s="4">
        <v>8</v>
      </c>
      <c r="Y443" s="4">
        <v>4</v>
      </c>
      <c r="Z443" s="4">
        <v>2</v>
      </c>
      <c r="AA443" s="4">
        <v>2</v>
      </c>
      <c r="AB443" s="4">
        <v>2</v>
      </c>
      <c r="AC443" s="4">
        <v>0</v>
      </c>
    </row>
    <row r="444" spans="1:29" x14ac:dyDescent="0.25">
      <c r="A444" s="4">
        <v>592</v>
      </c>
      <c r="B444" s="4" t="s">
        <v>39</v>
      </c>
      <c r="C444" s="4">
        <v>0</v>
      </c>
      <c r="D444" s="4">
        <v>36</v>
      </c>
      <c r="E444" s="4" t="s">
        <v>42</v>
      </c>
      <c r="F444" s="4" t="s">
        <v>38</v>
      </c>
      <c r="G444" s="4" t="s">
        <v>83</v>
      </c>
      <c r="H444" s="4" t="s">
        <v>47</v>
      </c>
      <c r="I444" s="4" t="s">
        <v>98</v>
      </c>
      <c r="J444" s="4" t="s">
        <v>37</v>
      </c>
      <c r="K444" s="4" t="s">
        <v>139</v>
      </c>
      <c r="L444" s="4">
        <v>10</v>
      </c>
      <c r="M444" s="4" t="s">
        <v>51</v>
      </c>
      <c r="N444" s="4" t="s">
        <v>90</v>
      </c>
      <c r="O444" s="4" t="s">
        <v>94</v>
      </c>
      <c r="P444" s="4" t="s">
        <v>96</v>
      </c>
      <c r="Q444" s="4" t="s">
        <v>96</v>
      </c>
      <c r="R444" s="4" t="s">
        <v>39</v>
      </c>
      <c r="S444" s="4">
        <v>0</v>
      </c>
      <c r="T444" s="4">
        <v>9980</v>
      </c>
      <c r="U444" s="4">
        <v>3</v>
      </c>
      <c r="V444" s="4">
        <v>14</v>
      </c>
      <c r="W444" s="4">
        <v>3</v>
      </c>
      <c r="X444" s="4">
        <v>10</v>
      </c>
      <c r="Y444" s="4">
        <v>1</v>
      </c>
      <c r="Z444" s="4">
        <v>10</v>
      </c>
      <c r="AA444" s="4">
        <v>3</v>
      </c>
      <c r="AB444" s="4">
        <v>9</v>
      </c>
      <c r="AC444" s="4">
        <v>7</v>
      </c>
    </row>
    <row r="445" spans="1:29" x14ac:dyDescent="0.25">
      <c r="A445" s="4">
        <v>593</v>
      </c>
      <c r="B445" s="4" t="s">
        <v>32</v>
      </c>
      <c r="C445" s="4">
        <v>1</v>
      </c>
      <c r="D445" s="4">
        <v>22</v>
      </c>
      <c r="E445" s="4" t="s">
        <v>42</v>
      </c>
      <c r="F445" s="4" t="s">
        <v>38</v>
      </c>
      <c r="G445" s="4" t="s">
        <v>82</v>
      </c>
      <c r="H445" s="4" t="s">
        <v>56</v>
      </c>
      <c r="I445" s="4" t="s">
        <v>98</v>
      </c>
      <c r="J445" s="4" t="s">
        <v>46</v>
      </c>
      <c r="K445" s="4" t="s">
        <v>138</v>
      </c>
      <c r="L445" s="4">
        <v>4</v>
      </c>
      <c r="M445" s="4" t="s">
        <v>40</v>
      </c>
      <c r="N445" s="4" t="s">
        <v>91</v>
      </c>
      <c r="O445" s="4" t="s">
        <v>95</v>
      </c>
      <c r="P445" s="4" t="s">
        <v>95</v>
      </c>
      <c r="Q445" s="4" t="s">
        <v>95</v>
      </c>
      <c r="R445" s="4" t="s">
        <v>39</v>
      </c>
      <c r="S445" s="4">
        <v>0</v>
      </c>
      <c r="T445" s="4">
        <v>3894</v>
      </c>
      <c r="U445" s="4">
        <v>3</v>
      </c>
      <c r="V445" s="4">
        <v>16</v>
      </c>
      <c r="W445" s="4">
        <v>3</v>
      </c>
      <c r="X445" s="4">
        <v>4</v>
      </c>
      <c r="Y445" s="4">
        <v>5</v>
      </c>
      <c r="Z445" s="4">
        <v>2</v>
      </c>
      <c r="AA445" s="4">
        <v>2</v>
      </c>
      <c r="AB445" s="4">
        <v>1</v>
      </c>
      <c r="AC445" s="4">
        <v>2</v>
      </c>
    </row>
    <row r="446" spans="1:29" x14ac:dyDescent="0.25">
      <c r="A446" s="4">
        <v>595</v>
      </c>
      <c r="B446" s="4" t="s">
        <v>39</v>
      </c>
      <c r="C446" s="4">
        <v>0</v>
      </c>
      <c r="D446" s="4">
        <v>48</v>
      </c>
      <c r="E446" s="4" t="s">
        <v>36</v>
      </c>
      <c r="F446" s="4" t="s">
        <v>44</v>
      </c>
      <c r="G446" s="4" t="s">
        <v>85</v>
      </c>
      <c r="H446" s="4" t="s">
        <v>55</v>
      </c>
      <c r="I446" s="4" t="s">
        <v>98</v>
      </c>
      <c r="J446" s="4" t="s">
        <v>37</v>
      </c>
      <c r="K446" s="4" t="s">
        <v>137</v>
      </c>
      <c r="L446" s="4">
        <v>2</v>
      </c>
      <c r="M446" s="4" t="s">
        <v>33</v>
      </c>
      <c r="N446" s="4" t="s">
        <v>90</v>
      </c>
      <c r="O446" s="4" t="s">
        <v>94</v>
      </c>
      <c r="P446" s="4" t="s">
        <v>96</v>
      </c>
      <c r="Q446" s="4" t="s">
        <v>97</v>
      </c>
      <c r="R446" s="4" t="s">
        <v>39</v>
      </c>
      <c r="S446" s="4">
        <v>0</v>
      </c>
      <c r="T446" s="4">
        <v>4051</v>
      </c>
      <c r="U446" s="4">
        <v>3</v>
      </c>
      <c r="V446" s="4">
        <v>14</v>
      </c>
      <c r="W446" s="4">
        <v>2</v>
      </c>
      <c r="X446" s="4">
        <v>14</v>
      </c>
      <c r="Y446" s="4">
        <v>2</v>
      </c>
      <c r="Z446" s="4">
        <v>9</v>
      </c>
      <c r="AA446" s="4">
        <v>7</v>
      </c>
      <c r="AB446" s="4">
        <v>6</v>
      </c>
      <c r="AC446" s="4">
        <v>7</v>
      </c>
    </row>
    <row r="447" spans="1:29" x14ac:dyDescent="0.25">
      <c r="A447" s="4">
        <v>597</v>
      </c>
      <c r="B447" s="4" t="s">
        <v>39</v>
      </c>
      <c r="C447" s="4">
        <v>0</v>
      </c>
      <c r="D447" s="4">
        <v>55</v>
      </c>
      <c r="E447" s="4" t="s">
        <v>36</v>
      </c>
      <c r="F447" s="4" t="s">
        <v>38</v>
      </c>
      <c r="G447" s="4" t="s">
        <v>85</v>
      </c>
      <c r="H447" s="4" t="s">
        <v>35</v>
      </c>
      <c r="I447" s="4" t="s">
        <v>98</v>
      </c>
      <c r="J447" s="4" t="s">
        <v>52</v>
      </c>
      <c r="K447" s="4" t="s">
        <v>140</v>
      </c>
      <c r="L447" s="4">
        <v>18</v>
      </c>
      <c r="M447" s="4" t="s">
        <v>33</v>
      </c>
      <c r="N447" s="4" t="s">
        <v>90</v>
      </c>
      <c r="O447" s="4" t="s">
        <v>97</v>
      </c>
      <c r="P447" s="4" t="s">
        <v>94</v>
      </c>
      <c r="Q447" s="4" t="s">
        <v>96</v>
      </c>
      <c r="R447" s="4" t="s">
        <v>39</v>
      </c>
      <c r="S447" s="4">
        <v>0</v>
      </c>
      <c r="T447" s="4">
        <v>16835</v>
      </c>
      <c r="U447" s="4">
        <v>4</v>
      </c>
      <c r="V447" s="4">
        <v>23</v>
      </c>
      <c r="W447" s="4">
        <v>2</v>
      </c>
      <c r="X447" s="4">
        <v>37</v>
      </c>
      <c r="Y447" s="4">
        <v>3</v>
      </c>
      <c r="Z447" s="4">
        <v>10</v>
      </c>
      <c r="AA447" s="4">
        <v>9</v>
      </c>
      <c r="AB447" s="4">
        <v>7</v>
      </c>
      <c r="AC447" s="4">
        <v>7</v>
      </c>
    </row>
    <row r="448" spans="1:29" x14ac:dyDescent="0.25">
      <c r="A448" s="4">
        <v>599</v>
      </c>
      <c r="B448" s="4" t="s">
        <v>39</v>
      </c>
      <c r="C448" s="4">
        <v>0</v>
      </c>
      <c r="D448" s="4">
        <v>41</v>
      </c>
      <c r="E448" s="4" t="s">
        <v>42</v>
      </c>
      <c r="F448" s="4" t="s">
        <v>38</v>
      </c>
      <c r="G448" s="4" t="s">
        <v>81</v>
      </c>
      <c r="H448" s="4" t="s">
        <v>35</v>
      </c>
      <c r="I448" s="4" t="s">
        <v>98</v>
      </c>
      <c r="J448" s="4" t="s">
        <v>37</v>
      </c>
      <c r="K448" s="4" t="s">
        <v>137</v>
      </c>
      <c r="L448" s="4">
        <v>10</v>
      </c>
      <c r="M448" s="4" t="s">
        <v>51</v>
      </c>
      <c r="N448" s="4" t="s">
        <v>90</v>
      </c>
      <c r="O448" s="4" t="s">
        <v>96</v>
      </c>
      <c r="P448" s="4" t="s">
        <v>96</v>
      </c>
      <c r="Q448" s="4" t="s">
        <v>96</v>
      </c>
      <c r="R448" s="4" t="s">
        <v>39</v>
      </c>
      <c r="S448" s="4">
        <v>0</v>
      </c>
      <c r="T448" s="4">
        <v>6230</v>
      </c>
      <c r="U448" s="4">
        <v>3</v>
      </c>
      <c r="V448" s="4">
        <v>14</v>
      </c>
      <c r="W448" s="4">
        <v>3</v>
      </c>
      <c r="X448" s="4">
        <v>16</v>
      </c>
      <c r="Y448" s="4">
        <v>7</v>
      </c>
      <c r="Z448" s="4">
        <v>14</v>
      </c>
      <c r="AA448" s="4">
        <v>3</v>
      </c>
      <c r="AB448" s="4">
        <v>1</v>
      </c>
      <c r="AC448" s="4">
        <v>10</v>
      </c>
    </row>
    <row r="449" spans="1:29" x14ac:dyDescent="0.25">
      <c r="A449" s="4">
        <v>600</v>
      </c>
      <c r="B449" s="4" t="s">
        <v>39</v>
      </c>
      <c r="C449" s="4">
        <v>0</v>
      </c>
      <c r="D449" s="4">
        <v>35</v>
      </c>
      <c r="E449" s="4" t="s">
        <v>42</v>
      </c>
      <c r="F449" s="4" t="s">
        <v>44</v>
      </c>
      <c r="G449" s="4" t="s">
        <v>84</v>
      </c>
      <c r="H449" s="4" t="s">
        <v>55</v>
      </c>
      <c r="I449" s="4" t="s">
        <v>98</v>
      </c>
      <c r="J449" s="4" t="s">
        <v>37</v>
      </c>
      <c r="K449" s="4" t="s">
        <v>137</v>
      </c>
      <c r="L449" s="4">
        <v>1</v>
      </c>
      <c r="M449" s="4" t="s">
        <v>33</v>
      </c>
      <c r="N449" s="4" t="s">
        <v>90</v>
      </c>
      <c r="O449" s="4" t="s">
        <v>94</v>
      </c>
      <c r="P449" s="4" t="s">
        <v>95</v>
      </c>
      <c r="Q449" s="4" t="s">
        <v>95</v>
      </c>
      <c r="R449" s="4" t="s">
        <v>39</v>
      </c>
      <c r="S449" s="4">
        <v>0</v>
      </c>
      <c r="T449" s="4">
        <v>4717</v>
      </c>
      <c r="U449" s="4">
        <v>3</v>
      </c>
      <c r="V449" s="4">
        <v>11</v>
      </c>
      <c r="W449" s="4">
        <v>2</v>
      </c>
      <c r="X449" s="4">
        <v>15</v>
      </c>
      <c r="Y449" s="4">
        <v>9</v>
      </c>
      <c r="Z449" s="4">
        <v>11</v>
      </c>
      <c r="AA449" s="4">
        <v>9</v>
      </c>
      <c r="AB449" s="4">
        <v>6</v>
      </c>
      <c r="AC449" s="4">
        <v>9</v>
      </c>
    </row>
    <row r="450" spans="1:29" x14ac:dyDescent="0.25">
      <c r="A450" s="4">
        <v>601</v>
      </c>
      <c r="B450" s="4" t="s">
        <v>39</v>
      </c>
      <c r="C450" s="4">
        <v>0</v>
      </c>
      <c r="D450" s="4">
        <v>40</v>
      </c>
      <c r="E450" s="4" t="s">
        <v>36</v>
      </c>
      <c r="F450" s="4" t="s">
        <v>38</v>
      </c>
      <c r="G450" s="4" t="s">
        <v>84</v>
      </c>
      <c r="H450" s="4" t="s">
        <v>35</v>
      </c>
      <c r="I450" s="4" t="s">
        <v>98</v>
      </c>
      <c r="J450" s="4" t="s">
        <v>49</v>
      </c>
      <c r="K450" s="4" t="s">
        <v>140</v>
      </c>
      <c r="L450" s="4">
        <v>6</v>
      </c>
      <c r="M450" s="4" t="s">
        <v>33</v>
      </c>
      <c r="N450" s="4" t="s">
        <v>90</v>
      </c>
      <c r="O450" s="4" t="s">
        <v>94</v>
      </c>
      <c r="P450" s="4" t="s">
        <v>95</v>
      </c>
      <c r="Q450" s="4" t="s">
        <v>95</v>
      </c>
      <c r="R450" s="4" t="s">
        <v>39</v>
      </c>
      <c r="S450" s="4">
        <v>0</v>
      </c>
      <c r="T450" s="4">
        <v>13237</v>
      </c>
      <c r="U450" s="4">
        <v>3</v>
      </c>
      <c r="V450" s="4">
        <v>15</v>
      </c>
      <c r="W450" s="4">
        <v>3</v>
      </c>
      <c r="X450" s="4">
        <v>22</v>
      </c>
      <c r="Y450" s="4">
        <v>7</v>
      </c>
      <c r="Z450" s="4">
        <v>20</v>
      </c>
      <c r="AA450" s="4">
        <v>6</v>
      </c>
      <c r="AB450" s="4">
        <v>5</v>
      </c>
      <c r="AC450" s="4">
        <v>13</v>
      </c>
    </row>
    <row r="451" spans="1:29" x14ac:dyDescent="0.25">
      <c r="A451" s="4">
        <v>602</v>
      </c>
      <c r="B451" s="4" t="s">
        <v>39</v>
      </c>
      <c r="C451" s="4">
        <v>0</v>
      </c>
      <c r="D451" s="4">
        <v>39</v>
      </c>
      <c r="E451" s="4" t="s">
        <v>36</v>
      </c>
      <c r="F451" s="4" t="s">
        <v>44</v>
      </c>
      <c r="G451" s="4" t="s">
        <v>82</v>
      </c>
      <c r="H451" s="4" t="s">
        <v>35</v>
      </c>
      <c r="I451" s="4" t="s">
        <v>98</v>
      </c>
      <c r="J451" s="4" t="s">
        <v>46</v>
      </c>
      <c r="K451" s="4" t="s">
        <v>138</v>
      </c>
      <c r="L451" s="4">
        <v>8</v>
      </c>
      <c r="M451" s="4" t="s">
        <v>40</v>
      </c>
      <c r="N451" s="4" t="s">
        <v>90</v>
      </c>
      <c r="O451" s="4" t="s">
        <v>95</v>
      </c>
      <c r="P451" s="4" t="s">
        <v>95</v>
      </c>
      <c r="Q451" s="4" t="s">
        <v>97</v>
      </c>
      <c r="R451" s="4" t="s">
        <v>39</v>
      </c>
      <c r="S451" s="4">
        <v>0</v>
      </c>
      <c r="T451" s="4">
        <v>3755</v>
      </c>
      <c r="U451" s="4">
        <v>3</v>
      </c>
      <c r="V451" s="4">
        <v>11</v>
      </c>
      <c r="W451" s="4">
        <v>3</v>
      </c>
      <c r="X451" s="4">
        <v>8</v>
      </c>
      <c r="Y451" s="4">
        <v>1</v>
      </c>
      <c r="Z451" s="4">
        <v>8</v>
      </c>
      <c r="AA451" s="4">
        <v>3</v>
      </c>
      <c r="AB451" s="4">
        <v>0</v>
      </c>
      <c r="AC451" s="4">
        <v>7</v>
      </c>
    </row>
    <row r="452" spans="1:29" x14ac:dyDescent="0.25">
      <c r="A452" s="4">
        <v>604</v>
      </c>
      <c r="B452" s="4" t="s">
        <v>39</v>
      </c>
      <c r="C452" s="4">
        <v>0</v>
      </c>
      <c r="D452" s="4">
        <v>31</v>
      </c>
      <c r="E452" s="4" t="s">
        <v>42</v>
      </c>
      <c r="F452" s="4" t="s">
        <v>38</v>
      </c>
      <c r="G452" s="4" t="s">
        <v>82</v>
      </c>
      <c r="H452" s="4" t="s">
        <v>35</v>
      </c>
      <c r="I452" s="4" t="s">
        <v>98</v>
      </c>
      <c r="J452" s="4" t="s">
        <v>37</v>
      </c>
      <c r="K452" s="4" t="s">
        <v>137</v>
      </c>
      <c r="L452" s="4">
        <v>2</v>
      </c>
      <c r="M452" s="4" t="s">
        <v>33</v>
      </c>
      <c r="N452" s="4" t="s">
        <v>90</v>
      </c>
      <c r="O452" s="4" t="s">
        <v>94</v>
      </c>
      <c r="P452" s="4" t="s">
        <v>96</v>
      </c>
      <c r="Q452" s="4" t="s">
        <v>95</v>
      </c>
      <c r="R452" s="4" t="s">
        <v>32</v>
      </c>
      <c r="S452" s="4">
        <v>1</v>
      </c>
      <c r="T452" s="4">
        <v>6582</v>
      </c>
      <c r="U452" s="4">
        <v>3</v>
      </c>
      <c r="V452" s="4">
        <v>13</v>
      </c>
      <c r="W452" s="4">
        <v>2</v>
      </c>
      <c r="X452" s="4">
        <v>10</v>
      </c>
      <c r="Y452" s="4">
        <v>4</v>
      </c>
      <c r="Z452" s="4">
        <v>6</v>
      </c>
      <c r="AA452" s="4">
        <v>5</v>
      </c>
      <c r="AB452" s="4">
        <v>0</v>
      </c>
      <c r="AC452" s="4">
        <v>5</v>
      </c>
    </row>
    <row r="453" spans="1:29" x14ac:dyDescent="0.25">
      <c r="A453" s="4">
        <v>605</v>
      </c>
      <c r="B453" s="4" t="s">
        <v>39</v>
      </c>
      <c r="C453" s="4">
        <v>0</v>
      </c>
      <c r="D453" s="4">
        <v>42</v>
      </c>
      <c r="E453" s="4" t="s">
        <v>42</v>
      </c>
      <c r="F453" s="4" t="s">
        <v>44</v>
      </c>
      <c r="G453" s="4" t="s">
        <v>84</v>
      </c>
      <c r="H453" s="4" t="s">
        <v>47</v>
      </c>
      <c r="I453" s="4" t="s">
        <v>98</v>
      </c>
      <c r="J453" s="4" t="s">
        <v>49</v>
      </c>
      <c r="K453" s="4" t="s">
        <v>139</v>
      </c>
      <c r="L453" s="4">
        <v>24</v>
      </c>
      <c r="M453" s="4" t="s">
        <v>33</v>
      </c>
      <c r="N453" s="4" t="s">
        <v>90</v>
      </c>
      <c r="O453" s="4" t="s">
        <v>96</v>
      </c>
      <c r="P453" s="4" t="s">
        <v>97</v>
      </c>
      <c r="Q453" s="4" t="s">
        <v>96</v>
      </c>
      <c r="R453" s="4" t="s">
        <v>32</v>
      </c>
      <c r="S453" s="4">
        <v>1</v>
      </c>
      <c r="T453" s="4">
        <v>7406</v>
      </c>
      <c r="U453" s="4">
        <v>4</v>
      </c>
      <c r="V453" s="4">
        <v>21</v>
      </c>
      <c r="W453" s="4">
        <v>5</v>
      </c>
      <c r="X453" s="4">
        <v>10</v>
      </c>
      <c r="Y453" s="4">
        <v>1</v>
      </c>
      <c r="Z453" s="4">
        <v>10</v>
      </c>
      <c r="AA453" s="4">
        <v>9</v>
      </c>
      <c r="AB453" s="4">
        <v>5</v>
      </c>
      <c r="AC453" s="4">
        <v>8</v>
      </c>
    </row>
    <row r="454" spans="1:29" x14ac:dyDescent="0.25">
      <c r="A454" s="4">
        <v>606</v>
      </c>
      <c r="B454" s="4" t="s">
        <v>39</v>
      </c>
      <c r="C454" s="4">
        <v>0</v>
      </c>
      <c r="D454" s="4">
        <v>45</v>
      </c>
      <c r="E454" s="4" t="s">
        <v>42</v>
      </c>
      <c r="F454" s="4" t="s">
        <v>44</v>
      </c>
      <c r="G454" s="4" t="s">
        <v>84</v>
      </c>
      <c r="H454" s="4" t="s">
        <v>45</v>
      </c>
      <c r="I454" s="4" t="s">
        <v>98</v>
      </c>
      <c r="J454" s="4" t="s">
        <v>37</v>
      </c>
      <c r="K454" s="4" t="s">
        <v>137</v>
      </c>
      <c r="L454" s="4">
        <v>2</v>
      </c>
      <c r="M454" s="4" t="s">
        <v>33</v>
      </c>
      <c r="N454" s="4" t="s">
        <v>90</v>
      </c>
      <c r="O454" s="4" t="s">
        <v>96</v>
      </c>
      <c r="P454" s="4" t="s">
        <v>94</v>
      </c>
      <c r="Q454" s="4" t="s">
        <v>94</v>
      </c>
      <c r="R454" s="4" t="s">
        <v>39</v>
      </c>
      <c r="S454" s="4">
        <v>0</v>
      </c>
      <c r="T454" s="4">
        <v>4805</v>
      </c>
      <c r="U454" s="4">
        <v>3</v>
      </c>
      <c r="V454" s="4">
        <v>19</v>
      </c>
      <c r="W454" s="4">
        <v>3</v>
      </c>
      <c r="X454" s="4">
        <v>9</v>
      </c>
      <c r="Y454" s="4">
        <v>0</v>
      </c>
      <c r="Z454" s="4">
        <v>8</v>
      </c>
      <c r="AA454" s="4">
        <v>7</v>
      </c>
      <c r="AB454" s="4">
        <v>3</v>
      </c>
      <c r="AC454" s="4">
        <v>7</v>
      </c>
    </row>
    <row r="455" spans="1:29" x14ac:dyDescent="0.25">
      <c r="A455" s="4">
        <v>608</v>
      </c>
      <c r="B455" s="4" t="s">
        <v>32</v>
      </c>
      <c r="C455" s="4">
        <v>1</v>
      </c>
      <c r="D455" s="4">
        <v>26</v>
      </c>
      <c r="E455" s="4" t="s">
        <v>36</v>
      </c>
      <c r="F455" s="4" t="s">
        <v>48</v>
      </c>
      <c r="G455" s="4" t="s">
        <v>83</v>
      </c>
      <c r="H455" s="4" t="s">
        <v>35</v>
      </c>
      <c r="I455" s="4" t="s">
        <v>98</v>
      </c>
      <c r="J455" s="4" t="s">
        <v>57</v>
      </c>
      <c r="K455" s="4" t="s">
        <v>138</v>
      </c>
      <c r="L455" s="4">
        <v>17</v>
      </c>
      <c r="M455" s="4" t="s">
        <v>40</v>
      </c>
      <c r="N455" s="4" t="s">
        <v>90</v>
      </c>
      <c r="O455" s="4" t="s">
        <v>94</v>
      </c>
      <c r="P455" s="4" t="s">
        <v>95</v>
      </c>
      <c r="Q455" s="4" t="s">
        <v>94</v>
      </c>
      <c r="R455" s="4" t="s">
        <v>32</v>
      </c>
      <c r="S455" s="4">
        <v>1</v>
      </c>
      <c r="T455" s="4">
        <v>2741</v>
      </c>
      <c r="U455" s="4">
        <v>3</v>
      </c>
      <c r="V455" s="4">
        <v>11</v>
      </c>
      <c r="W455" s="4">
        <v>2</v>
      </c>
      <c r="X455" s="4">
        <v>8</v>
      </c>
      <c r="Y455" s="4">
        <v>0</v>
      </c>
      <c r="Z455" s="4">
        <v>7</v>
      </c>
      <c r="AA455" s="4">
        <v>7</v>
      </c>
      <c r="AB455" s="4">
        <v>1</v>
      </c>
      <c r="AC455" s="4">
        <v>0</v>
      </c>
    </row>
    <row r="456" spans="1:29" x14ac:dyDescent="0.25">
      <c r="A456" s="4">
        <v>611</v>
      </c>
      <c r="B456" s="4" t="s">
        <v>39</v>
      </c>
      <c r="C456" s="4">
        <v>0</v>
      </c>
      <c r="D456" s="4">
        <v>29</v>
      </c>
      <c r="E456" s="4" t="s">
        <v>42</v>
      </c>
      <c r="F456" s="4" t="s">
        <v>48</v>
      </c>
      <c r="G456" s="4" t="s">
        <v>84</v>
      </c>
      <c r="H456" s="4" t="s">
        <v>56</v>
      </c>
      <c r="I456" s="4" t="s">
        <v>98</v>
      </c>
      <c r="J456" s="4" t="s">
        <v>49</v>
      </c>
      <c r="K456" s="4" t="s">
        <v>137</v>
      </c>
      <c r="L456" s="4">
        <v>19</v>
      </c>
      <c r="M456" s="4" t="s">
        <v>33</v>
      </c>
      <c r="N456" s="4" t="s">
        <v>90</v>
      </c>
      <c r="O456" s="4" t="s">
        <v>96</v>
      </c>
      <c r="P456" s="4" t="s">
        <v>96</v>
      </c>
      <c r="Q456" s="4" t="s">
        <v>94</v>
      </c>
      <c r="R456" s="4" t="s">
        <v>39</v>
      </c>
      <c r="S456" s="4">
        <v>0</v>
      </c>
      <c r="T456" s="4">
        <v>4262</v>
      </c>
      <c r="U456" s="4">
        <v>3</v>
      </c>
      <c r="V456" s="4">
        <v>12</v>
      </c>
      <c r="W456" s="4">
        <v>2</v>
      </c>
      <c r="X456" s="4">
        <v>8</v>
      </c>
      <c r="Y456" s="4">
        <v>4</v>
      </c>
      <c r="Z456" s="4">
        <v>3</v>
      </c>
      <c r="AA456" s="4">
        <v>2</v>
      </c>
      <c r="AB456" s="4">
        <v>1</v>
      </c>
      <c r="AC456" s="4">
        <v>2</v>
      </c>
    </row>
    <row r="457" spans="1:29" x14ac:dyDescent="0.25">
      <c r="A457" s="4">
        <v>612</v>
      </c>
      <c r="B457" s="4" t="s">
        <v>39</v>
      </c>
      <c r="C457" s="4">
        <v>0</v>
      </c>
      <c r="D457" s="4">
        <v>33</v>
      </c>
      <c r="E457" s="4" t="s">
        <v>36</v>
      </c>
      <c r="F457" s="4" t="s">
        <v>48</v>
      </c>
      <c r="G457" s="4" t="s">
        <v>85</v>
      </c>
      <c r="H457" s="4" t="s">
        <v>47</v>
      </c>
      <c r="I457" s="4" t="s">
        <v>98</v>
      </c>
      <c r="J457" s="4" t="s">
        <v>54</v>
      </c>
      <c r="K457" s="4" t="s">
        <v>140</v>
      </c>
      <c r="L457" s="4">
        <v>1</v>
      </c>
      <c r="M457" s="4" t="s">
        <v>33</v>
      </c>
      <c r="N457" s="4" t="s">
        <v>92</v>
      </c>
      <c r="O457" s="4" t="s">
        <v>97</v>
      </c>
      <c r="P457" s="4" t="s">
        <v>95</v>
      </c>
      <c r="Q457" s="4" t="s">
        <v>95</v>
      </c>
      <c r="R457" s="4" t="s">
        <v>39</v>
      </c>
      <c r="S457" s="4">
        <v>0</v>
      </c>
      <c r="T457" s="4">
        <v>16184</v>
      </c>
      <c r="U457" s="4">
        <v>3</v>
      </c>
      <c r="V457" s="4">
        <v>19</v>
      </c>
      <c r="W457" s="4">
        <v>2</v>
      </c>
      <c r="X457" s="4">
        <v>10</v>
      </c>
      <c r="Y457" s="4">
        <v>4</v>
      </c>
      <c r="Z457" s="4">
        <v>6</v>
      </c>
      <c r="AA457" s="4">
        <v>1</v>
      </c>
      <c r="AB457" s="4">
        <v>0</v>
      </c>
      <c r="AC457" s="4">
        <v>5</v>
      </c>
    </row>
    <row r="458" spans="1:29" x14ac:dyDescent="0.25">
      <c r="A458" s="4">
        <v>613</v>
      </c>
      <c r="B458" s="4" t="s">
        <v>39</v>
      </c>
      <c r="C458" s="4">
        <v>0</v>
      </c>
      <c r="D458" s="4">
        <v>31</v>
      </c>
      <c r="E458" s="4" t="s">
        <v>42</v>
      </c>
      <c r="F458" s="4" t="s">
        <v>48</v>
      </c>
      <c r="G458" s="4" t="s">
        <v>84</v>
      </c>
      <c r="H458" s="4" t="s">
        <v>35</v>
      </c>
      <c r="I458" s="4" t="s">
        <v>98</v>
      </c>
      <c r="J458" s="4" t="s">
        <v>52</v>
      </c>
      <c r="K458" s="4" t="s">
        <v>139</v>
      </c>
      <c r="L458" s="4">
        <v>7</v>
      </c>
      <c r="M458" s="4" t="s">
        <v>33</v>
      </c>
      <c r="N458" s="4" t="s">
        <v>91</v>
      </c>
      <c r="O458" s="4" t="s">
        <v>95</v>
      </c>
      <c r="P458" s="4" t="s">
        <v>96</v>
      </c>
      <c r="Q458" s="4" t="s">
        <v>95</v>
      </c>
      <c r="R458" s="4" t="s">
        <v>39</v>
      </c>
      <c r="S458" s="4">
        <v>0</v>
      </c>
      <c r="T458" s="4">
        <v>11557</v>
      </c>
      <c r="U458" s="4">
        <v>4</v>
      </c>
      <c r="V458" s="4">
        <v>21</v>
      </c>
      <c r="W458" s="4">
        <v>3</v>
      </c>
      <c r="X458" s="4">
        <v>10</v>
      </c>
      <c r="Y458" s="4">
        <v>9</v>
      </c>
      <c r="Z458" s="4">
        <v>5</v>
      </c>
      <c r="AA458" s="4">
        <v>4</v>
      </c>
      <c r="AB458" s="4">
        <v>0</v>
      </c>
      <c r="AC458" s="4">
        <v>1</v>
      </c>
    </row>
    <row r="459" spans="1:29" x14ac:dyDescent="0.25">
      <c r="A459" s="4">
        <v>614</v>
      </c>
      <c r="B459" s="4" t="s">
        <v>32</v>
      </c>
      <c r="C459" s="4">
        <v>1</v>
      </c>
      <c r="D459" s="4">
        <v>18</v>
      </c>
      <c r="E459" s="4" t="s">
        <v>42</v>
      </c>
      <c r="F459" s="4" t="s">
        <v>38</v>
      </c>
      <c r="G459" s="4" t="s">
        <v>84</v>
      </c>
      <c r="H459" s="4" t="s">
        <v>55</v>
      </c>
      <c r="I459" s="4" t="s">
        <v>98</v>
      </c>
      <c r="J459" s="4" t="s">
        <v>53</v>
      </c>
      <c r="K459" s="4" t="s">
        <v>138</v>
      </c>
      <c r="L459" s="4">
        <v>5</v>
      </c>
      <c r="M459" s="4" t="s">
        <v>40</v>
      </c>
      <c r="N459" s="4" t="s">
        <v>90</v>
      </c>
      <c r="O459" s="4" t="s">
        <v>94</v>
      </c>
      <c r="P459" s="4" t="s">
        <v>94</v>
      </c>
      <c r="Q459" s="4" t="s">
        <v>96</v>
      </c>
      <c r="R459" s="4" t="s">
        <v>32</v>
      </c>
      <c r="S459" s="4">
        <v>1</v>
      </c>
      <c r="T459" s="4">
        <v>1878</v>
      </c>
      <c r="U459" s="4">
        <v>3</v>
      </c>
      <c r="V459" s="4">
        <v>14</v>
      </c>
      <c r="W459" s="4">
        <v>3</v>
      </c>
      <c r="X459" s="4">
        <v>0</v>
      </c>
      <c r="Y459" s="4">
        <v>1</v>
      </c>
      <c r="Z459" s="4">
        <v>0</v>
      </c>
      <c r="AA459" s="4">
        <v>0</v>
      </c>
      <c r="AB459" s="4">
        <v>0</v>
      </c>
      <c r="AC459" s="4">
        <v>0</v>
      </c>
    </row>
    <row r="460" spans="1:29" x14ac:dyDescent="0.25">
      <c r="A460" s="4">
        <v>615</v>
      </c>
      <c r="B460" s="4" t="s">
        <v>39</v>
      </c>
      <c r="C460" s="4">
        <v>0</v>
      </c>
      <c r="D460" s="4">
        <v>40</v>
      </c>
      <c r="E460" s="4" t="s">
        <v>42</v>
      </c>
      <c r="F460" s="4" t="s">
        <v>48</v>
      </c>
      <c r="G460" s="4" t="s">
        <v>84</v>
      </c>
      <c r="H460" s="4" t="s">
        <v>45</v>
      </c>
      <c r="I460" s="4" t="s">
        <v>98</v>
      </c>
      <c r="J460" s="4" t="s">
        <v>37</v>
      </c>
      <c r="K460" s="4" t="s">
        <v>139</v>
      </c>
      <c r="L460" s="4">
        <v>28</v>
      </c>
      <c r="M460" s="4" t="s">
        <v>51</v>
      </c>
      <c r="N460" s="4" t="s">
        <v>93</v>
      </c>
      <c r="O460" s="4" t="s">
        <v>95</v>
      </c>
      <c r="P460" s="4" t="s">
        <v>97</v>
      </c>
      <c r="Q460" s="4" t="s">
        <v>95</v>
      </c>
      <c r="R460" s="4" t="s">
        <v>39</v>
      </c>
      <c r="S460" s="4">
        <v>0</v>
      </c>
      <c r="T460" s="4">
        <v>10932</v>
      </c>
      <c r="U460" s="4">
        <v>3</v>
      </c>
      <c r="V460" s="4">
        <v>15</v>
      </c>
      <c r="W460" s="4">
        <v>2</v>
      </c>
      <c r="X460" s="4">
        <v>20</v>
      </c>
      <c r="Y460" s="4">
        <v>3</v>
      </c>
      <c r="Z460" s="4">
        <v>1</v>
      </c>
      <c r="AA460" s="4">
        <v>0</v>
      </c>
      <c r="AB460" s="4">
        <v>0</v>
      </c>
      <c r="AC460" s="4">
        <v>1</v>
      </c>
    </row>
    <row r="461" spans="1:29" x14ac:dyDescent="0.25">
      <c r="A461" s="4">
        <v>616</v>
      </c>
      <c r="B461" s="4" t="s">
        <v>39</v>
      </c>
      <c r="C461" s="4">
        <v>0</v>
      </c>
      <c r="D461" s="4">
        <v>41</v>
      </c>
      <c r="E461" s="4" t="s">
        <v>36</v>
      </c>
      <c r="F461" s="4" t="s">
        <v>38</v>
      </c>
      <c r="G461" s="4" t="s">
        <v>83</v>
      </c>
      <c r="H461" s="4" t="s">
        <v>45</v>
      </c>
      <c r="I461" s="4" t="s">
        <v>98</v>
      </c>
      <c r="J461" s="4" t="s">
        <v>50</v>
      </c>
      <c r="K461" s="4" t="s">
        <v>137</v>
      </c>
      <c r="L461" s="4">
        <v>2</v>
      </c>
      <c r="M461" s="4" t="s">
        <v>51</v>
      </c>
      <c r="N461" s="4" t="s">
        <v>91</v>
      </c>
      <c r="O461" s="4" t="s">
        <v>97</v>
      </c>
      <c r="P461" s="4" t="s">
        <v>95</v>
      </c>
      <c r="Q461" s="4" t="s">
        <v>97</v>
      </c>
      <c r="R461" s="4" t="s">
        <v>32</v>
      </c>
      <c r="S461" s="4">
        <v>1</v>
      </c>
      <c r="T461" s="4">
        <v>6811</v>
      </c>
      <c r="U461" s="4">
        <v>3</v>
      </c>
      <c r="V461" s="4">
        <v>17</v>
      </c>
      <c r="W461" s="4">
        <v>3</v>
      </c>
      <c r="X461" s="4">
        <v>10</v>
      </c>
      <c r="Y461" s="4">
        <v>2</v>
      </c>
      <c r="Z461" s="4">
        <v>8</v>
      </c>
      <c r="AA461" s="4">
        <v>7</v>
      </c>
      <c r="AB461" s="4">
        <v>0</v>
      </c>
      <c r="AC461" s="4">
        <v>7</v>
      </c>
    </row>
    <row r="462" spans="1:29" x14ac:dyDescent="0.25">
      <c r="A462" s="4">
        <v>618</v>
      </c>
      <c r="B462" s="4" t="s">
        <v>39</v>
      </c>
      <c r="C462" s="4">
        <v>0</v>
      </c>
      <c r="D462" s="4">
        <v>26</v>
      </c>
      <c r="E462" s="4" t="s">
        <v>42</v>
      </c>
      <c r="F462" s="4" t="s">
        <v>48</v>
      </c>
      <c r="G462" s="4" t="s">
        <v>81</v>
      </c>
      <c r="H462" s="4" t="s">
        <v>47</v>
      </c>
      <c r="I462" s="4" t="s">
        <v>98</v>
      </c>
      <c r="J462" s="4" t="s">
        <v>37</v>
      </c>
      <c r="K462" s="4" t="s">
        <v>137</v>
      </c>
      <c r="L462" s="4">
        <v>29</v>
      </c>
      <c r="M462" s="4" t="s">
        <v>33</v>
      </c>
      <c r="N462" s="4" t="s">
        <v>90</v>
      </c>
      <c r="O462" s="4" t="s">
        <v>97</v>
      </c>
      <c r="P462" s="4" t="s">
        <v>95</v>
      </c>
      <c r="Q462" s="4" t="s">
        <v>97</v>
      </c>
      <c r="R462" s="4" t="s">
        <v>39</v>
      </c>
      <c r="S462" s="4">
        <v>0</v>
      </c>
      <c r="T462" s="4">
        <v>4306</v>
      </c>
      <c r="U462" s="4">
        <v>3</v>
      </c>
      <c r="V462" s="4">
        <v>12</v>
      </c>
      <c r="W462" s="4">
        <v>5</v>
      </c>
      <c r="X462" s="4">
        <v>8</v>
      </c>
      <c r="Y462" s="4">
        <v>5</v>
      </c>
      <c r="Z462" s="4">
        <v>0</v>
      </c>
      <c r="AA462" s="4">
        <v>0</v>
      </c>
      <c r="AB462" s="4">
        <v>0</v>
      </c>
      <c r="AC462" s="4">
        <v>0</v>
      </c>
    </row>
    <row r="463" spans="1:29" x14ac:dyDescent="0.25">
      <c r="A463" s="4">
        <v>620</v>
      </c>
      <c r="B463" s="4" t="s">
        <v>39</v>
      </c>
      <c r="C463" s="4">
        <v>0</v>
      </c>
      <c r="D463" s="4">
        <v>35</v>
      </c>
      <c r="E463" s="4" t="s">
        <v>36</v>
      </c>
      <c r="F463" s="4" t="s">
        <v>38</v>
      </c>
      <c r="G463" s="4" t="s">
        <v>84</v>
      </c>
      <c r="H463" s="4" t="s">
        <v>47</v>
      </c>
      <c r="I463" s="4" t="s">
        <v>98</v>
      </c>
      <c r="J463" s="4" t="s">
        <v>37</v>
      </c>
      <c r="K463" s="4" t="s">
        <v>137</v>
      </c>
      <c r="L463" s="4">
        <v>1</v>
      </c>
      <c r="M463" s="4" t="s">
        <v>33</v>
      </c>
      <c r="N463" s="4" t="s">
        <v>90</v>
      </c>
      <c r="O463" s="4" t="s">
        <v>97</v>
      </c>
      <c r="P463" s="4" t="s">
        <v>95</v>
      </c>
      <c r="Q463" s="4" t="s">
        <v>96</v>
      </c>
      <c r="R463" s="4" t="s">
        <v>39</v>
      </c>
      <c r="S463" s="4">
        <v>0</v>
      </c>
      <c r="T463" s="4">
        <v>4859</v>
      </c>
      <c r="U463" s="4">
        <v>3</v>
      </c>
      <c r="V463" s="4">
        <v>16</v>
      </c>
      <c r="W463" s="4">
        <v>3</v>
      </c>
      <c r="X463" s="4">
        <v>5</v>
      </c>
      <c r="Y463" s="4">
        <v>1</v>
      </c>
      <c r="Z463" s="4">
        <v>5</v>
      </c>
      <c r="AA463" s="4">
        <v>4</v>
      </c>
      <c r="AB463" s="4">
        <v>0</v>
      </c>
      <c r="AC463" s="4">
        <v>3</v>
      </c>
    </row>
    <row r="464" spans="1:29" x14ac:dyDescent="0.25">
      <c r="A464" s="4">
        <v>621</v>
      </c>
      <c r="B464" s="4" t="s">
        <v>39</v>
      </c>
      <c r="C464" s="4">
        <v>0</v>
      </c>
      <c r="D464" s="4">
        <v>34</v>
      </c>
      <c r="E464" s="4" t="s">
        <v>42</v>
      </c>
      <c r="F464" s="4" t="s">
        <v>38</v>
      </c>
      <c r="G464" s="4" t="s">
        <v>83</v>
      </c>
      <c r="H464" s="4" t="s">
        <v>35</v>
      </c>
      <c r="I464" s="4" t="s">
        <v>98</v>
      </c>
      <c r="J464" s="4" t="s">
        <v>37</v>
      </c>
      <c r="K464" s="4" t="s">
        <v>137</v>
      </c>
      <c r="L464" s="4">
        <v>21</v>
      </c>
      <c r="M464" s="4" t="s">
        <v>33</v>
      </c>
      <c r="N464" s="4" t="s">
        <v>92</v>
      </c>
      <c r="O464" s="4" t="s">
        <v>96</v>
      </c>
      <c r="P464" s="4" t="s">
        <v>96</v>
      </c>
      <c r="Q464" s="4" t="s">
        <v>96</v>
      </c>
      <c r="R464" s="4" t="s">
        <v>39</v>
      </c>
      <c r="S464" s="4">
        <v>0</v>
      </c>
      <c r="T464" s="4">
        <v>5337</v>
      </c>
      <c r="U464" s="4">
        <v>3</v>
      </c>
      <c r="V464" s="4">
        <v>12</v>
      </c>
      <c r="W464" s="4">
        <v>3</v>
      </c>
      <c r="X464" s="4">
        <v>10</v>
      </c>
      <c r="Y464" s="4">
        <v>1</v>
      </c>
      <c r="Z464" s="4">
        <v>10</v>
      </c>
      <c r="AA464" s="4">
        <v>7</v>
      </c>
      <c r="AB464" s="4">
        <v>5</v>
      </c>
      <c r="AC464" s="4">
        <v>7</v>
      </c>
    </row>
    <row r="465" spans="1:29" x14ac:dyDescent="0.25">
      <c r="A465" s="4">
        <v>622</v>
      </c>
      <c r="B465" s="4" t="s">
        <v>32</v>
      </c>
      <c r="C465" s="4">
        <v>1</v>
      </c>
      <c r="D465" s="4">
        <v>26</v>
      </c>
      <c r="E465" s="4" t="s">
        <v>42</v>
      </c>
      <c r="F465" s="4" t="s">
        <v>38</v>
      </c>
      <c r="G465" s="4" t="s">
        <v>84</v>
      </c>
      <c r="H465" s="4" t="s">
        <v>56</v>
      </c>
      <c r="I465" s="4" t="s">
        <v>98</v>
      </c>
      <c r="J465" s="4" t="s">
        <v>46</v>
      </c>
      <c r="K465" s="4" t="s">
        <v>138</v>
      </c>
      <c r="L465" s="4">
        <v>24</v>
      </c>
      <c r="M465" s="4" t="s">
        <v>33</v>
      </c>
      <c r="N465" s="4" t="s">
        <v>93</v>
      </c>
      <c r="O465" s="4" t="s">
        <v>95</v>
      </c>
      <c r="P465" s="4" t="s">
        <v>96</v>
      </c>
      <c r="Q465" s="4" t="s">
        <v>94</v>
      </c>
      <c r="R465" s="4" t="s">
        <v>32</v>
      </c>
      <c r="S465" s="4">
        <v>1</v>
      </c>
      <c r="T465" s="4">
        <v>2340</v>
      </c>
      <c r="U465" s="4">
        <v>3</v>
      </c>
      <c r="V465" s="4">
        <v>18</v>
      </c>
      <c r="W465" s="4">
        <v>3</v>
      </c>
      <c r="X465" s="4">
        <v>1</v>
      </c>
      <c r="Y465" s="4">
        <v>1</v>
      </c>
      <c r="Z465" s="4">
        <v>1</v>
      </c>
      <c r="AA465" s="4">
        <v>0</v>
      </c>
      <c r="AB465" s="4">
        <v>0</v>
      </c>
      <c r="AC465" s="4">
        <v>0</v>
      </c>
    </row>
    <row r="466" spans="1:29" x14ac:dyDescent="0.25">
      <c r="A466" s="4">
        <v>623</v>
      </c>
      <c r="B466" s="4" t="s">
        <v>39</v>
      </c>
      <c r="C466" s="4">
        <v>0</v>
      </c>
      <c r="D466" s="4">
        <v>37</v>
      </c>
      <c r="E466" s="4" t="s">
        <v>36</v>
      </c>
      <c r="F466" s="4" t="s">
        <v>38</v>
      </c>
      <c r="G466" s="4" t="s">
        <v>84</v>
      </c>
      <c r="H466" s="4" t="s">
        <v>56</v>
      </c>
      <c r="I466" s="4" t="s">
        <v>98</v>
      </c>
      <c r="J466" s="4" t="s">
        <v>49</v>
      </c>
      <c r="K466" s="4" t="s">
        <v>139</v>
      </c>
      <c r="L466" s="4">
        <v>1</v>
      </c>
      <c r="M466" s="4" t="s">
        <v>33</v>
      </c>
      <c r="N466" s="4" t="s">
        <v>90</v>
      </c>
      <c r="O466" s="4" t="s">
        <v>94</v>
      </c>
      <c r="P466" s="4" t="s">
        <v>96</v>
      </c>
      <c r="Q466" s="4" t="s">
        <v>96</v>
      </c>
      <c r="R466" s="4" t="s">
        <v>39</v>
      </c>
      <c r="S466" s="4">
        <v>0</v>
      </c>
      <c r="T466" s="4">
        <v>7491</v>
      </c>
      <c r="U466" s="4">
        <v>3</v>
      </c>
      <c r="V466" s="4">
        <v>17</v>
      </c>
      <c r="W466" s="4">
        <v>3</v>
      </c>
      <c r="X466" s="4">
        <v>12</v>
      </c>
      <c r="Y466" s="4">
        <v>4</v>
      </c>
      <c r="Z466" s="4">
        <v>6</v>
      </c>
      <c r="AA466" s="4">
        <v>5</v>
      </c>
      <c r="AB466" s="4">
        <v>1</v>
      </c>
      <c r="AC466" s="4">
        <v>2</v>
      </c>
    </row>
    <row r="467" spans="1:29" x14ac:dyDescent="0.25">
      <c r="A467" s="4">
        <v>624</v>
      </c>
      <c r="B467" s="4" t="s">
        <v>39</v>
      </c>
      <c r="C467" s="4">
        <v>0</v>
      </c>
      <c r="D467" s="4">
        <v>46</v>
      </c>
      <c r="E467" s="4" t="s">
        <v>36</v>
      </c>
      <c r="F467" s="4" t="s">
        <v>44</v>
      </c>
      <c r="G467" s="4" t="s">
        <v>82</v>
      </c>
      <c r="H467" s="4" t="s">
        <v>47</v>
      </c>
      <c r="I467" s="4" t="s">
        <v>98</v>
      </c>
      <c r="J467" s="4" t="s">
        <v>50</v>
      </c>
      <c r="K467" s="4" t="s">
        <v>139</v>
      </c>
      <c r="L467" s="4">
        <v>18</v>
      </c>
      <c r="M467" s="4" t="s">
        <v>40</v>
      </c>
      <c r="N467" s="4" t="s">
        <v>90</v>
      </c>
      <c r="O467" s="4" t="s">
        <v>97</v>
      </c>
      <c r="P467" s="4" t="s">
        <v>95</v>
      </c>
      <c r="Q467" s="4" t="s">
        <v>96</v>
      </c>
      <c r="R467" s="4" t="s">
        <v>39</v>
      </c>
      <c r="S467" s="4">
        <v>0</v>
      </c>
      <c r="T467" s="4">
        <v>10527</v>
      </c>
      <c r="U467" s="4">
        <v>3</v>
      </c>
      <c r="V467" s="4">
        <v>11</v>
      </c>
      <c r="W467" s="4">
        <v>3</v>
      </c>
      <c r="X467" s="4">
        <v>28</v>
      </c>
      <c r="Y467" s="4">
        <v>5</v>
      </c>
      <c r="Z467" s="4">
        <v>2</v>
      </c>
      <c r="AA467" s="4">
        <v>2</v>
      </c>
      <c r="AB467" s="4">
        <v>1</v>
      </c>
      <c r="AC467" s="4">
        <v>2</v>
      </c>
    </row>
    <row r="468" spans="1:29" x14ac:dyDescent="0.25">
      <c r="A468" s="4">
        <v>625</v>
      </c>
      <c r="B468" s="4" t="s">
        <v>39</v>
      </c>
      <c r="C468" s="4">
        <v>0</v>
      </c>
      <c r="D468" s="4">
        <v>41</v>
      </c>
      <c r="E468" s="4" t="s">
        <v>36</v>
      </c>
      <c r="F468" s="4" t="s">
        <v>44</v>
      </c>
      <c r="G468" s="4" t="s">
        <v>85</v>
      </c>
      <c r="H468" s="4" t="s">
        <v>35</v>
      </c>
      <c r="I468" s="4" t="s">
        <v>98</v>
      </c>
      <c r="J468" s="4" t="s">
        <v>52</v>
      </c>
      <c r="K468" s="4" t="s">
        <v>140</v>
      </c>
      <c r="L468" s="4">
        <v>2</v>
      </c>
      <c r="M468" s="4" t="s">
        <v>33</v>
      </c>
      <c r="N468" s="4" t="s">
        <v>90</v>
      </c>
      <c r="O468" s="4" t="s">
        <v>94</v>
      </c>
      <c r="P468" s="4" t="s">
        <v>97</v>
      </c>
      <c r="Q468" s="4" t="s">
        <v>94</v>
      </c>
      <c r="R468" s="4" t="s">
        <v>39</v>
      </c>
      <c r="S468" s="4">
        <v>0</v>
      </c>
      <c r="T468" s="4">
        <v>16595</v>
      </c>
      <c r="U468" s="4">
        <v>3</v>
      </c>
      <c r="V468" s="4">
        <v>16</v>
      </c>
      <c r="W468" s="4">
        <v>2</v>
      </c>
      <c r="X468" s="4">
        <v>22</v>
      </c>
      <c r="Y468" s="4">
        <v>7</v>
      </c>
      <c r="Z468" s="4">
        <v>18</v>
      </c>
      <c r="AA468" s="4">
        <v>16</v>
      </c>
      <c r="AB468" s="4">
        <v>11</v>
      </c>
      <c r="AC468" s="4">
        <v>8</v>
      </c>
    </row>
    <row r="469" spans="1:29" x14ac:dyDescent="0.25">
      <c r="A469" s="4">
        <v>626</v>
      </c>
      <c r="B469" s="4" t="s">
        <v>39</v>
      </c>
      <c r="C469" s="4">
        <v>0</v>
      </c>
      <c r="D469" s="4">
        <v>37</v>
      </c>
      <c r="E469" s="4" t="s">
        <v>42</v>
      </c>
      <c r="F469" s="4" t="s">
        <v>48</v>
      </c>
      <c r="G469" s="4" t="s">
        <v>83</v>
      </c>
      <c r="H469" s="4" t="s">
        <v>47</v>
      </c>
      <c r="I469" s="4" t="s">
        <v>98</v>
      </c>
      <c r="J469" s="4" t="s">
        <v>37</v>
      </c>
      <c r="K469" s="4" t="s">
        <v>139</v>
      </c>
      <c r="L469" s="4">
        <v>9</v>
      </c>
      <c r="M469" s="4" t="s">
        <v>51</v>
      </c>
      <c r="N469" s="4" t="s">
        <v>90</v>
      </c>
      <c r="O469" s="4" t="s">
        <v>97</v>
      </c>
      <c r="P469" s="4" t="s">
        <v>94</v>
      </c>
      <c r="Q469" s="4" t="s">
        <v>96</v>
      </c>
      <c r="R469" s="4" t="s">
        <v>39</v>
      </c>
      <c r="S469" s="4">
        <v>0</v>
      </c>
      <c r="T469" s="4">
        <v>8834</v>
      </c>
      <c r="U469" s="4">
        <v>3</v>
      </c>
      <c r="V469" s="4">
        <v>13</v>
      </c>
      <c r="W469" s="4">
        <v>6</v>
      </c>
      <c r="X469" s="4">
        <v>9</v>
      </c>
      <c r="Y469" s="4">
        <v>1</v>
      </c>
      <c r="Z469" s="4">
        <v>9</v>
      </c>
      <c r="AA469" s="4">
        <v>5</v>
      </c>
      <c r="AB469" s="4">
        <v>7</v>
      </c>
      <c r="AC469" s="4">
        <v>7</v>
      </c>
    </row>
    <row r="470" spans="1:29" x14ac:dyDescent="0.25">
      <c r="A470" s="4">
        <v>630</v>
      </c>
      <c r="B470" s="4" t="s">
        <v>39</v>
      </c>
      <c r="C470" s="4">
        <v>0</v>
      </c>
      <c r="D470" s="4">
        <v>52</v>
      </c>
      <c r="E470" s="4" t="s">
        <v>42</v>
      </c>
      <c r="F470" s="4" t="s">
        <v>48</v>
      </c>
      <c r="G470" s="4" t="s">
        <v>81</v>
      </c>
      <c r="H470" s="4" t="s">
        <v>56</v>
      </c>
      <c r="I470" s="4" t="s">
        <v>98</v>
      </c>
      <c r="J470" s="4" t="s">
        <v>43</v>
      </c>
      <c r="K470" s="4" t="s">
        <v>137</v>
      </c>
      <c r="L470" s="4">
        <v>6</v>
      </c>
      <c r="M470" s="4" t="s">
        <v>33</v>
      </c>
      <c r="N470" s="4" t="s">
        <v>90</v>
      </c>
      <c r="O470" s="4" t="s">
        <v>96</v>
      </c>
      <c r="P470" s="4" t="s">
        <v>97</v>
      </c>
      <c r="Q470" s="4" t="s">
        <v>94</v>
      </c>
      <c r="R470" s="4" t="s">
        <v>32</v>
      </c>
      <c r="S470" s="4">
        <v>1</v>
      </c>
      <c r="T470" s="4">
        <v>5577</v>
      </c>
      <c r="U470" s="4">
        <v>3</v>
      </c>
      <c r="V470" s="4">
        <v>12</v>
      </c>
      <c r="W470" s="4">
        <v>3</v>
      </c>
      <c r="X470" s="4">
        <v>18</v>
      </c>
      <c r="Y470" s="4">
        <v>3</v>
      </c>
      <c r="Z470" s="4">
        <v>10</v>
      </c>
      <c r="AA470" s="4">
        <v>9</v>
      </c>
      <c r="AB470" s="4">
        <v>6</v>
      </c>
      <c r="AC470" s="4">
        <v>9</v>
      </c>
    </row>
    <row r="471" spans="1:29" x14ac:dyDescent="0.25">
      <c r="A471" s="4">
        <v>631</v>
      </c>
      <c r="B471" s="4" t="s">
        <v>32</v>
      </c>
      <c r="C471" s="4">
        <v>1</v>
      </c>
      <c r="D471" s="4">
        <v>32</v>
      </c>
      <c r="E471" s="4" t="s">
        <v>42</v>
      </c>
      <c r="F471" s="4" t="s">
        <v>44</v>
      </c>
      <c r="G471" s="4" t="s">
        <v>83</v>
      </c>
      <c r="H471" s="4" t="s">
        <v>45</v>
      </c>
      <c r="I471" s="4" t="s">
        <v>98</v>
      </c>
      <c r="J471" s="4" t="s">
        <v>37</v>
      </c>
      <c r="K471" s="4" t="s">
        <v>137</v>
      </c>
      <c r="L471" s="4">
        <v>11</v>
      </c>
      <c r="M471" s="4" t="s">
        <v>51</v>
      </c>
      <c r="N471" s="4" t="s">
        <v>92</v>
      </c>
      <c r="O471" s="4" t="s">
        <v>96</v>
      </c>
      <c r="P471" s="4" t="s">
        <v>95</v>
      </c>
      <c r="Q471" s="4" t="s">
        <v>96</v>
      </c>
      <c r="R471" s="4" t="s">
        <v>39</v>
      </c>
      <c r="S471" s="4">
        <v>0</v>
      </c>
      <c r="T471" s="4">
        <v>4707</v>
      </c>
      <c r="U471" s="4">
        <v>3</v>
      </c>
      <c r="V471" s="4">
        <v>12</v>
      </c>
      <c r="W471" s="4">
        <v>2</v>
      </c>
      <c r="X471" s="4">
        <v>6</v>
      </c>
      <c r="Y471" s="4">
        <v>8</v>
      </c>
      <c r="Z471" s="4">
        <v>4</v>
      </c>
      <c r="AA471" s="4">
        <v>2</v>
      </c>
      <c r="AB471" s="4">
        <v>1</v>
      </c>
      <c r="AC471" s="4">
        <v>2</v>
      </c>
    </row>
    <row r="472" spans="1:29" x14ac:dyDescent="0.25">
      <c r="A472" s="4">
        <v>632</v>
      </c>
      <c r="B472" s="4" t="s">
        <v>39</v>
      </c>
      <c r="C472" s="4">
        <v>0</v>
      </c>
      <c r="D472" s="4">
        <v>24</v>
      </c>
      <c r="E472" s="4" t="s">
        <v>42</v>
      </c>
      <c r="F472" s="4" t="s">
        <v>44</v>
      </c>
      <c r="G472" s="4" t="s">
        <v>84</v>
      </c>
      <c r="H472" s="4" t="s">
        <v>47</v>
      </c>
      <c r="I472" s="4" t="s">
        <v>98</v>
      </c>
      <c r="J472" s="4" t="s">
        <v>53</v>
      </c>
      <c r="K472" s="4" t="s">
        <v>138</v>
      </c>
      <c r="L472" s="4">
        <v>24</v>
      </c>
      <c r="M472" s="4" t="s">
        <v>40</v>
      </c>
      <c r="N472" s="4" t="s">
        <v>90</v>
      </c>
      <c r="O472" s="4" t="s">
        <v>96</v>
      </c>
      <c r="P472" s="4" t="s">
        <v>96</v>
      </c>
      <c r="Q472" s="4" t="s">
        <v>95</v>
      </c>
      <c r="R472" s="4" t="s">
        <v>39</v>
      </c>
      <c r="S472" s="4">
        <v>0</v>
      </c>
      <c r="T472" s="4">
        <v>2400</v>
      </c>
      <c r="U472" s="4">
        <v>3</v>
      </c>
      <c r="V472" s="4">
        <v>13</v>
      </c>
      <c r="W472" s="4">
        <v>3</v>
      </c>
      <c r="X472" s="4">
        <v>3</v>
      </c>
      <c r="Y472" s="4">
        <v>0</v>
      </c>
      <c r="Z472" s="4">
        <v>2</v>
      </c>
      <c r="AA472" s="4">
        <v>2</v>
      </c>
      <c r="AB472" s="4">
        <v>2</v>
      </c>
      <c r="AC472" s="4">
        <v>1</v>
      </c>
    </row>
    <row r="473" spans="1:29" x14ac:dyDescent="0.25">
      <c r="A473" s="4">
        <v>634</v>
      </c>
      <c r="B473" s="4" t="s">
        <v>39</v>
      </c>
      <c r="C473" s="4">
        <v>0</v>
      </c>
      <c r="D473" s="4">
        <v>38</v>
      </c>
      <c r="E473" s="4" t="s">
        <v>36</v>
      </c>
      <c r="F473" s="4" t="s">
        <v>44</v>
      </c>
      <c r="G473" s="4" t="s">
        <v>84</v>
      </c>
      <c r="H473" s="4" t="s">
        <v>47</v>
      </c>
      <c r="I473" s="4" t="s">
        <v>98</v>
      </c>
      <c r="J473" s="4" t="s">
        <v>50</v>
      </c>
      <c r="K473" s="4" t="s">
        <v>137</v>
      </c>
      <c r="L473" s="4">
        <v>10</v>
      </c>
      <c r="M473" s="4" t="s">
        <v>33</v>
      </c>
      <c r="N473" s="4" t="s">
        <v>90</v>
      </c>
      <c r="O473" s="4" t="s">
        <v>95</v>
      </c>
      <c r="P473" s="4" t="s">
        <v>95</v>
      </c>
      <c r="Q473" s="4" t="s">
        <v>95</v>
      </c>
      <c r="R473" s="4" t="s">
        <v>39</v>
      </c>
      <c r="S473" s="4">
        <v>0</v>
      </c>
      <c r="T473" s="4">
        <v>9824</v>
      </c>
      <c r="U473" s="4">
        <v>3</v>
      </c>
      <c r="V473" s="4">
        <v>19</v>
      </c>
      <c r="W473" s="4">
        <v>4</v>
      </c>
      <c r="X473" s="4">
        <v>18</v>
      </c>
      <c r="Y473" s="4">
        <v>3</v>
      </c>
      <c r="Z473" s="4">
        <v>1</v>
      </c>
      <c r="AA473" s="4">
        <v>0</v>
      </c>
      <c r="AB473" s="4">
        <v>0</v>
      </c>
      <c r="AC473" s="4">
        <v>0</v>
      </c>
    </row>
    <row r="474" spans="1:29" x14ac:dyDescent="0.25">
      <c r="A474" s="4">
        <v>635</v>
      </c>
      <c r="B474" s="4" t="s">
        <v>39</v>
      </c>
      <c r="C474" s="4">
        <v>0</v>
      </c>
      <c r="D474" s="4">
        <v>37</v>
      </c>
      <c r="E474" s="4" t="s">
        <v>36</v>
      </c>
      <c r="F474" s="4" t="s">
        <v>44</v>
      </c>
      <c r="G474" s="4" t="s">
        <v>83</v>
      </c>
      <c r="H474" s="4" t="s">
        <v>35</v>
      </c>
      <c r="I474" s="4" t="s">
        <v>98</v>
      </c>
      <c r="J474" s="4" t="s">
        <v>49</v>
      </c>
      <c r="K474" s="4" t="s">
        <v>137</v>
      </c>
      <c r="L474" s="4">
        <v>1</v>
      </c>
      <c r="M474" s="4" t="s">
        <v>33</v>
      </c>
      <c r="N474" s="4" t="s">
        <v>90</v>
      </c>
      <c r="O474" s="4" t="s">
        <v>94</v>
      </c>
      <c r="P474" s="4" t="s">
        <v>94</v>
      </c>
      <c r="Q474" s="4" t="s">
        <v>94</v>
      </c>
      <c r="R474" s="4" t="s">
        <v>39</v>
      </c>
      <c r="S474" s="4">
        <v>0</v>
      </c>
      <c r="T474" s="4">
        <v>6447</v>
      </c>
      <c r="U474" s="4">
        <v>3</v>
      </c>
      <c r="V474" s="4">
        <v>12</v>
      </c>
      <c r="W474" s="4">
        <v>2</v>
      </c>
      <c r="X474" s="4">
        <v>8</v>
      </c>
      <c r="Y474" s="4">
        <v>6</v>
      </c>
      <c r="Z474" s="4">
        <v>6</v>
      </c>
      <c r="AA474" s="4">
        <v>5</v>
      </c>
      <c r="AB474" s="4">
        <v>4</v>
      </c>
      <c r="AC474" s="4">
        <v>3</v>
      </c>
    </row>
    <row r="475" spans="1:29" x14ac:dyDescent="0.25">
      <c r="A475" s="4">
        <v>638</v>
      </c>
      <c r="B475" s="4" t="s">
        <v>39</v>
      </c>
      <c r="C475" s="4">
        <v>0</v>
      </c>
      <c r="D475" s="4">
        <v>49</v>
      </c>
      <c r="E475" s="4" t="s">
        <v>42</v>
      </c>
      <c r="F475" s="4" t="s">
        <v>48</v>
      </c>
      <c r="G475" s="4" t="s">
        <v>83</v>
      </c>
      <c r="H475" s="4" t="s">
        <v>35</v>
      </c>
      <c r="I475" s="4" t="s">
        <v>98</v>
      </c>
      <c r="J475" s="4" t="s">
        <v>54</v>
      </c>
      <c r="K475" s="4" t="s">
        <v>141</v>
      </c>
      <c r="L475" s="4">
        <v>18</v>
      </c>
      <c r="M475" s="4" t="s">
        <v>33</v>
      </c>
      <c r="N475" s="4" t="s">
        <v>91</v>
      </c>
      <c r="O475" s="4" t="s">
        <v>96</v>
      </c>
      <c r="P475" s="4" t="s">
        <v>95</v>
      </c>
      <c r="Q475" s="4" t="s">
        <v>95</v>
      </c>
      <c r="R475" s="4" t="s">
        <v>32</v>
      </c>
      <c r="S475" s="4">
        <v>1</v>
      </c>
      <c r="T475" s="4">
        <v>19502</v>
      </c>
      <c r="U475" s="4">
        <v>3</v>
      </c>
      <c r="V475" s="4">
        <v>17</v>
      </c>
      <c r="W475" s="4">
        <v>5</v>
      </c>
      <c r="X475" s="4">
        <v>31</v>
      </c>
      <c r="Y475" s="4">
        <v>1</v>
      </c>
      <c r="Z475" s="4">
        <v>31</v>
      </c>
      <c r="AA475" s="4">
        <v>9</v>
      </c>
      <c r="AB475" s="4">
        <v>0</v>
      </c>
      <c r="AC475" s="4">
        <v>9</v>
      </c>
    </row>
    <row r="476" spans="1:29" x14ac:dyDescent="0.25">
      <c r="A476" s="4">
        <v>639</v>
      </c>
      <c r="B476" s="4" t="s">
        <v>39</v>
      </c>
      <c r="C476" s="4">
        <v>0</v>
      </c>
      <c r="D476" s="4">
        <v>24</v>
      </c>
      <c r="E476" s="4" t="s">
        <v>42</v>
      </c>
      <c r="F476" s="4" t="s">
        <v>44</v>
      </c>
      <c r="G476" s="4" t="s">
        <v>84</v>
      </c>
      <c r="H476" s="4" t="s">
        <v>47</v>
      </c>
      <c r="I476" s="4" t="s">
        <v>98</v>
      </c>
      <c r="J476" s="4" t="s">
        <v>43</v>
      </c>
      <c r="K476" s="4" t="s">
        <v>138</v>
      </c>
      <c r="L476" s="4">
        <v>23</v>
      </c>
      <c r="M476" s="4" t="s">
        <v>33</v>
      </c>
      <c r="N476" s="4" t="s">
        <v>92</v>
      </c>
      <c r="O476" s="4" t="s">
        <v>94</v>
      </c>
      <c r="P476" s="4" t="s">
        <v>96</v>
      </c>
      <c r="Q476" s="4" t="s">
        <v>94</v>
      </c>
      <c r="R476" s="4" t="s">
        <v>32</v>
      </c>
      <c r="S476" s="4">
        <v>1</v>
      </c>
      <c r="T476" s="4">
        <v>2725</v>
      </c>
      <c r="U476" s="4">
        <v>3</v>
      </c>
      <c r="V476" s="4">
        <v>11</v>
      </c>
      <c r="W476" s="4">
        <v>3</v>
      </c>
      <c r="X476" s="4">
        <v>6</v>
      </c>
      <c r="Y476" s="4">
        <v>1</v>
      </c>
      <c r="Z476" s="4">
        <v>6</v>
      </c>
      <c r="AA476" s="4">
        <v>5</v>
      </c>
      <c r="AB476" s="4">
        <v>1</v>
      </c>
      <c r="AC476" s="4">
        <v>4</v>
      </c>
    </row>
    <row r="477" spans="1:29" x14ac:dyDescent="0.25">
      <c r="A477" s="4">
        <v>641</v>
      </c>
      <c r="B477" s="4" t="s">
        <v>39</v>
      </c>
      <c r="C477" s="4">
        <v>0</v>
      </c>
      <c r="D477" s="4">
        <v>26</v>
      </c>
      <c r="E477" s="4" t="s">
        <v>42</v>
      </c>
      <c r="F477" s="4" t="s">
        <v>44</v>
      </c>
      <c r="G477" s="4" t="s">
        <v>81</v>
      </c>
      <c r="H477" s="4" t="s">
        <v>55</v>
      </c>
      <c r="I477" s="4" t="s">
        <v>98</v>
      </c>
      <c r="J477" s="4" t="s">
        <v>37</v>
      </c>
      <c r="K477" s="4" t="s">
        <v>137</v>
      </c>
      <c r="L477" s="4">
        <v>28</v>
      </c>
      <c r="M477" s="4" t="s">
        <v>33</v>
      </c>
      <c r="N477" s="4" t="s">
        <v>90</v>
      </c>
      <c r="O477" s="4" t="s">
        <v>97</v>
      </c>
      <c r="P477" s="4" t="s">
        <v>94</v>
      </c>
      <c r="Q477" s="4" t="s">
        <v>96</v>
      </c>
      <c r="R477" s="4" t="s">
        <v>39</v>
      </c>
      <c r="S477" s="4">
        <v>0</v>
      </c>
      <c r="T477" s="4">
        <v>6272</v>
      </c>
      <c r="U477" s="4">
        <v>4</v>
      </c>
      <c r="V477" s="4">
        <v>20</v>
      </c>
      <c r="W477" s="4">
        <v>5</v>
      </c>
      <c r="X477" s="4">
        <v>6</v>
      </c>
      <c r="Y477" s="4">
        <v>1</v>
      </c>
      <c r="Z477" s="4">
        <v>5</v>
      </c>
      <c r="AA477" s="4">
        <v>3</v>
      </c>
      <c r="AB477" s="4">
        <v>1</v>
      </c>
      <c r="AC477" s="4">
        <v>4</v>
      </c>
    </row>
    <row r="478" spans="1:29" x14ac:dyDescent="0.25">
      <c r="A478" s="4">
        <v>643</v>
      </c>
      <c r="B478" s="4" t="s">
        <v>39</v>
      </c>
      <c r="C478" s="4">
        <v>0</v>
      </c>
      <c r="D478" s="4">
        <v>24</v>
      </c>
      <c r="E478" s="4" t="s">
        <v>42</v>
      </c>
      <c r="F478" s="4" t="s">
        <v>44</v>
      </c>
      <c r="G478" s="4" t="s">
        <v>81</v>
      </c>
      <c r="H478" s="4" t="s">
        <v>45</v>
      </c>
      <c r="I478" s="4" t="s">
        <v>98</v>
      </c>
      <c r="J478" s="4" t="s">
        <v>46</v>
      </c>
      <c r="K478" s="4" t="s">
        <v>138</v>
      </c>
      <c r="L478" s="4">
        <v>17</v>
      </c>
      <c r="M478" s="4" t="s">
        <v>33</v>
      </c>
      <c r="N478" s="4" t="s">
        <v>91</v>
      </c>
      <c r="O478" s="4" t="s">
        <v>96</v>
      </c>
      <c r="P478" s="4" t="s">
        <v>94</v>
      </c>
      <c r="Q478" s="4" t="s">
        <v>96</v>
      </c>
      <c r="R478" s="4" t="s">
        <v>39</v>
      </c>
      <c r="S478" s="4">
        <v>0</v>
      </c>
      <c r="T478" s="4">
        <v>2127</v>
      </c>
      <c r="U478" s="4">
        <v>4</v>
      </c>
      <c r="V478" s="4">
        <v>21</v>
      </c>
      <c r="W478" s="4">
        <v>2</v>
      </c>
      <c r="X478" s="4">
        <v>1</v>
      </c>
      <c r="Y478" s="4">
        <v>1</v>
      </c>
      <c r="Z478" s="4">
        <v>1</v>
      </c>
      <c r="AA478" s="4">
        <v>0</v>
      </c>
      <c r="AB478" s="4">
        <v>0</v>
      </c>
      <c r="AC478" s="4">
        <v>0</v>
      </c>
    </row>
    <row r="479" spans="1:29" x14ac:dyDescent="0.25">
      <c r="A479" s="4">
        <v>644</v>
      </c>
      <c r="B479" s="4" t="s">
        <v>39</v>
      </c>
      <c r="C479" s="4">
        <v>0</v>
      </c>
      <c r="D479" s="4">
        <v>50</v>
      </c>
      <c r="E479" s="4" t="s">
        <v>42</v>
      </c>
      <c r="F479" s="4" t="s">
        <v>44</v>
      </c>
      <c r="G479" s="4" t="s">
        <v>84</v>
      </c>
      <c r="H479" s="4" t="s">
        <v>47</v>
      </c>
      <c r="I479" s="4" t="s">
        <v>98</v>
      </c>
      <c r="J479" s="4" t="s">
        <v>52</v>
      </c>
      <c r="K479" s="4" t="s">
        <v>141</v>
      </c>
      <c r="L479" s="4">
        <v>3</v>
      </c>
      <c r="M479" s="4" t="s">
        <v>40</v>
      </c>
      <c r="N479" s="4" t="s">
        <v>90</v>
      </c>
      <c r="O479" s="4" t="s">
        <v>97</v>
      </c>
      <c r="P479" s="4" t="s">
        <v>94</v>
      </c>
      <c r="Q479" s="4" t="s">
        <v>95</v>
      </c>
      <c r="R479" s="4" t="s">
        <v>39</v>
      </c>
      <c r="S479" s="4">
        <v>0</v>
      </c>
      <c r="T479" s="4">
        <v>18200</v>
      </c>
      <c r="U479" s="4">
        <v>3</v>
      </c>
      <c r="V479" s="4">
        <v>11</v>
      </c>
      <c r="W479" s="4">
        <v>2</v>
      </c>
      <c r="X479" s="4">
        <v>32</v>
      </c>
      <c r="Y479" s="4">
        <v>1</v>
      </c>
      <c r="Z479" s="4">
        <v>32</v>
      </c>
      <c r="AA479" s="4">
        <v>5</v>
      </c>
      <c r="AB479" s="4">
        <v>10</v>
      </c>
      <c r="AC479" s="4">
        <v>7</v>
      </c>
    </row>
    <row r="480" spans="1:29" x14ac:dyDescent="0.25">
      <c r="A480" s="4">
        <v>645</v>
      </c>
      <c r="B480" s="4" t="s">
        <v>39</v>
      </c>
      <c r="C480" s="4">
        <v>0</v>
      </c>
      <c r="D480" s="4">
        <v>25</v>
      </c>
      <c r="E480" s="4" t="s">
        <v>42</v>
      </c>
      <c r="F480" s="4" t="s">
        <v>44</v>
      </c>
      <c r="G480" s="4" t="s">
        <v>82</v>
      </c>
      <c r="H480" s="4" t="s">
        <v>47</v>
      </c>
      <c r="I480" s="4" t="s">
        <v>98</v>
      </c>
      <c r="J480" s="4" t="s">
        <v>53</v>
      </c>
      <c r="K480" s="4" t="s">
        <v>138</v>
      </c>
      <c r="L480" s="4">
        <v>13</v>
      </c>
      <c r="M480" s="4" t="s">
        <v>33</v>
      </c>
      <c r="N480" s="4" t="s">
        <v>90</v>
      </c>
      <c r="O480" s="4" t="s">
        <v>94</v>
      </c>
      <c r="P480" s="4" t="s">
        <v>95</v>
      </c>
      <c r="Q480" s="4" t="s">
        <v>95</v>
      </c>
      <c r="R480" s="4" t="s">
        <v>39</v>
      </c>
      <c r="S480" s="4">
        <v>0</v>
      </c>
      <c r="T480" s="4">
        <v>2096</v>
      </c>
      <c r="U480" s="4">
        <v>3</v>
      </c>
      <c r="V480" s="4">
        <v>11</v>
      </c>
      <c r="W480" s="4">
        <v>1</v>
      </c>
      <c r="X480" s="4">
        <v>7</v>
      </c>
      <c r="Y480" s="4">
        <v>1</v>
      </c>
      <c r="Z480" s="4">
        <v>7</v>
      </c>
      <c r="AA480" s="4">
        <v>4</v>
      </c>
      <c r="AB480" s="4">
        <v>0</v>
      </c>
      <c r="AC480" s="4">
        <v>6</v>
      </c>
    </row>
    <row r="481" spans="1:29" x14ac:dyDescent="0.25">
      <c r="A481" s="4">
        <v>647</v>
      </c>
      <c r="B481" s="4" t="s">
        <v>32</v>
      </c>
      <c r="C481" s="4">
        <v>1</v>
      </c>
      <c r="D481" s="4">
        <v>24</v>
      </c>
      <c r="E481" s="4" t="s">
        <v>36</v>
      </c>
      <c r="F481" s="4" t="s">
        <v>44</v>
      </c>
      <c r="G481" s="4" t="s">
        <v>84</v>
      </c>
      <c r="H481" s="4" t="s">
        <v>35</v>
      </c>
      <c r="I481" s="4" t="s">
        <v>98</v>
      </c>
      <c r="J481" s="4" t="s">
        <v>46</v>
      </c>
      <c r="K481" s="4" t="s">
        <v>138</v>
      </c>
      <c r="L481" s="4">
        <v>7</v>
      </c>
      <c r="M481" s="4" t="s">
        <v>40</v>
      </c>
      <c r="N481" s="4" t="s">
        <v>90</v>
      </c>
      <c r="O481" s="4" t="s">
        <v>97</v>
      </c>
      <c r="P481" s="4" t="s">
        <v>95</v>
      </c>
      <c r="Q481" s="4" t="s">
        <v>96</v>
      </c>
      <c r="R481" s="4" t="s">
        <v>32</v>
      </c>
      <c r="S481" s="4">
        <v>1</v>
      </c>
      <c r="T481" s="4">
        <v>2886</v>
      </c>
      <c r="U481" s="4">
        <v>3</v>
      </c>
      <c r="V481" s="4">
        <v>16</v>
      </c>
      <c r="W481" s="4">
        <v>4</v>
      </c>
      <c r="X481" s="4">
        <v>6</v>
      </c>
      <c r="Y481" s="4">
        <v>1</v>
      </c>
      <c r="Z481" s="4">
        <v>6</v>
      </c>
      <c r="AA481" s="4">
        <v>3</v>
      </c>
      <c r="AB481" s="4">
        <v>1</v>
      </c>
      <c r="AC481" s="4">
        <v>2</v>
      </c>
    </row>
    <row r="482" spans="1:29" x14ac:dyDescent="0.25">
      <c r="A482" s="4">
        <v>648</v>
      </c>
      <c r="B482" s="4" t="s">
        <v>32</v>
      </c>
      <c r="C482" s="4">
        <v>1</v>
      </c>
      <c r="D482" s="4">
        <v>30</v>
      </c>
      <c r="E482" s="4" t="s">
        <v>42</v>
      </c>
      <c r="F482" s="4" t="s">
        <v>44</v>
      </c>
      <c r="G482" s="4" t="s">
        <v>83</v>
      </c>
      <c r="H482" s="4" t="s">
        <v>35</v>
      </c>
      <c r="I482" s="4" t="s">
        <v>98</v>
      </c>
      <c r="J482" s="4" t="s">
        <v>53</v>
      </c>
      <c r="K482" s="4" t="s">
        <v>138</v>
      </c>
      <c r="L482" s="4">
        <v>12</v>
      </c>
      <c r="M482" s="4" t="s">
        <v>40</v>
      </c>
      <c r="N482" s="4" t="s">
        <v>91</v>
      </c>
      <c r="O482" s="4" t="s">
        <v>94</v>
      </c>
      <c r="P482" s="4" t="s">
        <v>97</v>
      </c>
      <c r="Q482" s="4" t="s">
        <v>95</v>
      </c>
      <c r="R482" s="4" t="s">
        <v>39</v>
      </c>
      <c r="S482" s="4">
        <v>0</v>
      </c>
      <c r="T482" s="4">
        <v>2033</v>
      </c>
      <c r="U482" s="4">
        <v>3</v>
      </c>
      <c r="V482" s="4">
        <v>18</v>
      </c>
      <c r="W482" s="4">
        <v>2</v>
      </c>
      <c r="X482" s="4">
        <v>1</v>
      </c>
      <c r="Y482" s="4">
        <v>1</v>
      </c>
      <c r="Z482" s="4">
        <v>1</v>
      </c>
      <c r="AA482" s="4">
        <v>0</v>
      </c>
      <c r="AB482" s="4">
        <v>0</v>
      </c>
      <c r="AC482" s="4">
        <v>0</v>
      </c>
    </row>
    <row r="483" spans="1:29" x14ac:dyDescent="0.25">
      <c r="A483" s="4">
        <v>649</v>
      </c>
      <c r="B483" s="4" t="s">
        <v>39</v>
      </c>
      <c r="C483" s="4">
        <v>0</v>
      </c>
      <c r="D483" s="4">
        <v>34</v>
      </c>
      <c r="E483" s="4" t="s">
        <v>42</v>
      </c>
      <c r="F483" s="4" t="s">
        <v>44</v>
      </c>
      <c r="G483" s="4" t="s">
        <v>81</v>
      </c>
      <c r="H483" s="4" t="s">
        <v>35</v>
      </c>
      <c r="I483" s="4" t="s">
        <v>98</v>
      </c>
      <c r="J483" s="4" t="s">
        <v>43</v>
      </c>
      <c r="K483" s="4" t="s">
        <v>138</v>
      </c>
      <c r="L483" s="4">
        <v>1</v>
      </c>
      <c r="M483" s="4" t="s">
        <v>33</v>
      </c>
      <c r="N483" s="4" t="s">
        <v>91</v>
      </c>
      <c r="O483" s="4" t="s">
        <v>94</v>
      </c>
      <c r="P483" s="4" t="s">
        <v>96</v>
      </c>
      <c r="Q483" s="4" t="s">
        <v>96</v>
      </c>
      <c r="R483" s="4" t="s">
        <v>32</v>
      </c>
      <c r="S483" s="4">
        <v>1</v>
      </c>
      <c r="T483" s="4">
        <v>3622</v>
      </c>
      <c r="U483" s="4">
        <v>3</v>
      </c>
      <c r="V483" s="4">
        <v>13</v>
      </c>
      <c r="W483" s="4">
        <v>3</v>
      </c>
      <c r="X483" s="4">
        <v>6</v>
      </c>
      <c r="Y483" s="4">
        <v>1</v>
      </c>
      <c r="Z483" s="4">
        <v>6</v>
      </c>
      <c r="AA483" s="4">
        <v>5</v>
      </c>
      <c r="AB483" s="4">
        <v>1</v>
      </c>
      <c r="AC483" s="4">
        <v>3</v>
      </c>
    </row>
    <row r="484" spans="1:29" x14ac:dyDescent="0.25">
      <c r="A484" s="4">
        <v>650</v>
      </c>
      <c r="B484" s="4" t="s">
        <v>32</v>
      </c>
      <c r="C484" s="4">
        <v>1</v>
      </c>
      <c r="D484" s="4">
        <v>31</v>
      </c>
      <c r="E484" s="4" t="s">
        <v>42</v>
      </c>
      <c r="F484" s="4" t="s">
        <v>48</v>
      </c>
      <c r="G484" s="4" t="s">
        <v>83</v>
      </c>
      <c r="H484" s="4" t="s">
        <v>47</v>
      </c>
      <c r="I484" s="4" t="s">
        <v>98</v>
      </c>
      <c r="J484" s="4" t="s">
        <v>37</v>
      </c>
      <c r="K484" s="4" t="s">
        <v>137</v>
      </c>
      <c r="L484" s="4">
        <v>13</v>
      </c>
      <c r="M484" s="4" t="s">
        <v>33</v>
      </c>
      <c r="N484" s="4" t="s">
        <v>90</v>
      </c>
      <c r="O484" s="4" t="s">
        <v>94</v>
      </c>
      <c r="P484" s="4" t="s">
        <v>97</v>
      </c>
      <c r="Q484" s="4" t="s">
        <v>95</v>
      </c>
      <c r="R484" s="4" t="s">
        <v>39</v>
      </c>
      <c r="S484" s="4">
        <v>0</v>
      </c>
      <c r="T484" s="4">
        <v>4233</v>
      </c>
      <c r="U484" s="4">
        <v>3</v>
      </c>
      <c r="V484" s="4">
        <v>17</v>
      </c>
      <c r="W484" s="4">
        <v>2</v>
      </c>
      <c r="X484" s="4">
        <v>9</v>
      </c>
      <c r="Y484" s="4">
        <v>2</v>
      </c>
      <c r="Z484" s="4">
        <v>3</v>
      </c>
      <c r="AA484" s="4">
        <v>1</v>
      </c>
      <c r="AB484" s="4">
        <v>1</v>
      </c>
      <c r="AC484" s="4">
        <v>2</v>
      </c>
    </row>
    <row r="485" spans="1:29" x14ac:dyDescent="0.25">
      <c r="A485" s="4">
        <v>652</v>
      </c>
      <c r="B485" s="4" t="s">
        <v>39</v>
      </c>
      <c r="C485" s="4">
        <v>0</v>
      </c>
      <c r="D485" s="4">
        <v>35</v>
      </c>
      <c r="E485" s="4" t="s">
        <v>42</v>
      </c>
      <c r="F485" s="4" t="s">
        <v>38</v>
      </c>
      <c r="G485" s="4" t="s">
        <v>81</v>
      </c>
      <c r="H485" s="4" t="s">
        <v>45</v>
      </c>
      <c r="I485" s="4" t="s">
        <v>98</v>
      </c>
      <c r="J485" s="4" t="s">
        <v>46</v>
      </c>
      <c r="K485" s="4" t="s">
        <v>137</v>
      </c>
      <c r="L485" s="4">
        <v>25</v>
      </c>
      <c r="M485" s="4" t="s">
        <v>33</v>
      </c>
      <c r="N485" s="4" t="s">
        <v>91</v>
      </c>
      <c r="O485" s="4" t="s">
        <v>97</v>
      </c>
      <c r="P485" s="4" t="s">
        <v>96</v>
      </c>
      <c r="Q485" s="4" t="s">
        <v>96</v>
      </c>
      <c r="R485" s="4" t="s">
        <v>39</v>
      </c>
      <c r="S485" s="4">
        <v>0</v>
      </c>
      <c r="T485" s="4">
        <v>3681</v>
      </c>
      <c r="U485" s="4">
        <v>3</v>
      </c>
      <c r="V485" s="4">
        <v>14</v>
      </c>
      <c r="W485" s="4">
        <v>3</v>
      </c>
      <c r="X485" s="4">
        <v>9</v>
      </c>
      <c r="Y485" s="4">
        <v>4</v>
      </c>
      <c r="Z485" s="4">
        <v>3</v>
      </c>
      <c r="AA485" s="4">
        <v>2</v>
      </c>
      <c r="AB485" s="4">
        <v>0</v>
      </c>
      <c r="AC485" s="4">
        <v>2</v>
      </c>
    </row>
    <row r="486" spans="1:29" x14ac:dyDescent="0.25">
      <c r="A486" s="4">
        <v>653</v>
      </c>
      <c r="B486" s="4" t="s">
        <v>39</v>
      </c>
      <c r="C486" s="4">
        <v>0</v>
      </c>
      <c r="D486" s="4">
        <v>31</v>
      </c>
      <c r="E486" s="4" t="s">
        <v>42</v>
      </c>
      <c r="F486" s="4" t="s">
        <v>48</v>
      </c>
      <c r="G486" s="4" t="s">
        <v>83</v>
      </c>
      <c r="H486" s="4" t="s">
        <v>47</v>
      </c>
      <c r="I486" s="4" t="s">
        <v>98</v>
      </c>
      <c r="J486" s="4" t="s">
        <v>37</v>
      </c>
      <c r="K486" s="4" t="s">
        <v>137</v>
      </c>
      <c r="L486" s="4">
        <v>6</v>
      </c>
      <c r="M486" s="4" t="s">
        <v>33</v>
      </c>
      <c r="N486" s="4" t="s">
        <v>92</v>
      </c>
      <c r="O486" s="4" t="s">
        <v>97</v>
      </c>
      <c r="P486" s="4" t="s">
        <v>96</v>
      </c>
      <c r="Q486" s="4" t="s">
        <v>96</v>
      </c>
      <c r="R486" s="4" t="s">
        <v>39</v>
      </c>
      <c r="S486" s="4">
        <v>0</v>
      </c>
      <c r="T486" s="4">
        <v>5460</v>
      </c>
      <c r="U486" s="4">
        <v>4</v>
      </c>
      <c r="V486" s="4">
        <v>22</v>
      </c>
      <c r="W486" s="4">
        <v>4</v>
      </c>
      <c r="X486" s="4">
        <v>13</v>
      </c>
      <c r="Y486" s="4">
        <v>4</v>
      </c>
      <c r="Z486" s="4">
        <v>7</v>
      </c>
      <c r="AA486" s="4">
        <v>7</v>
      </c>
      <c r="AB486" s="4">
        <v>5</v>
      </c>
      <c r="AC486" s="4">
        <v>7</v>
      </c>
    </row>
    <row r="487" spans="1:29" x14ac:dyDescent="0.25">
      <c r="A487" s="4">
        <v>655</v>
      </c>
      <c r="B487" s="4" t="s">
        <v>39</v>
      </c>
      <c r="C487" s="4">
        <v>0</v>
      </c>
      <c r="D487" s="4">
        <v>27</v>
      </c>
      <c r="E487" s="4" t="s">
        <v>36</v>
      </c>
      <c r="F487" s="4" t="s">
        <v>48</v>
      </c>
      <c r="G487" s="4" t="s">
        <v>83</v>
      </c>
      <c r="H487" s="4" t="s">
        <v>47</v>
      </c>
      <c r="I487" s="4" t="s">
        <v>98</v>
      </c>
      <c r="J487" s="4" t="s">
        <v>43</v>
      </c>
      <c r="K487" s="4" t="s">
        <v>138</v>
      </c>
      <c r="L487" s="4">
        <v>6</v>
      </c>
      <c r="M487" s="4" t="s">
        <v>33</v>
      </c>
      <c r="N487" s="4" t="s">
        <v>91</v>
      </c>
      <c r="O487" s="4" t="s">
        <v>97</v>
      </c>
      <c r="P487" s="4" t="s">
        <v>95</v>
      </c>
      <c r="Q487" s="4" t="s">
        <v>95</v>
      </c>
      <c r="R487" s="4" t="s">
        <v>39</v>
      </c>
      <c r="S487" s="4">
        <v>0</v>
      </c>
      <c r="T487" s="4">
        <v>2187</v>
      </c>
      <c r="U487" s="4">
        <v>3</v>
      </c>
      <c r="V487" s="4">
        <v>12</v>
      </c>
      <c r="W487" s="4">
        <v>5</v>
      </c>
      <c r="X487" s="4">
        <v>6</v>
      </c>
      <c r="Y487" s="4">
        <v>0</v>
      </c>
      <c r="Z487" s="4">
        <v>5</v>
      </c>
      <c r="AA487" s="4">
        <v>3</v>
      </c>
      <c r="AB487" s="4">
        <v>0</v>
      </c>
      <c r="AC487" s="4">
        <v>3</v>
      </c>
    </row>
    <row r="488" spans="1:29" x14ac:dyDescent="0.25">
      <c r="A488" s="4">
        <v>656</v>
      </c>
      <c r="B488" s="4" t="s">
        <v>39</v>
      </c>
      <c r="C488" s="4">
        <v>0</v>
      </c>
      <c r="D488" s="4">
        <v>37</v>
      </c>
      <c r="E488" s="4" t="s">
        <v>42</v>
      </c>
      <c r="F488" s="4" t="s">
        <v>44</v>
      </c>
      <c r="G488" s="4" t="s">
        <v>84</v>
      </c>
      <c r="H488" s="4" t="s">
        <v>55</v>
      </c>
      <c r="I488" s="4" t="s">
        <v>98</v>
      </c>
      <c r="J488" s="4" t="s">
        <v>37</v>
      </c>
      <c r="K488" s="4" t="s">
        <v>137</v>
      </c>
      <c r="L488" s="4">
        <v>2</v>
      </c>
      <c r="M488" s="4" t="s">
        <v>33</v>
      </c>
      <c r="N488" s="4" t="s">
        <v>90</v>
      </c>
      <c r="O488" s="4" t="s">
        <v>96</v>
      </c>
      <c r="P488" s="4" t="s">
        <v>95</v>
      </c>
      <c r="Q488" s="4" t="s">
        <v>95</v>
      </c>
      <c r="R488" s="4" t="s">
        <v>32</v>
      </c>
      <c r="S488" s="4">
        <v>1</v>
      </c>
      <c r="T488" s="4">
        <v>9602</v>
      </c>
      <c r="U488" s="4">
        <v>3</v>
      </c>
      <c r="V488" s="4">
        <v>11</v>
      </c>
      <c r="W488" s="4">
        <v>3</v>
      </c>
      <c r="X488" s="4">
        <v>17</v>
      </c>
      <c r="Y488" s="4">
        <v>4</v>
      </c>
      <c r="Z488" s="4">
        <v>3</v>
      </c>
      <c r="AA488" s="4">
        <v>0</v>
      </c>
      <c r="AB488" s="4">
        <v>1</v>
      </c>
      <c r="AC488" s="4">
        <v>0</v>
      </c>
    </row>
    <row r="489" spans="1:29" x14ac:dyDescent="0.25">
      <c r="A489" s="4">
        <v>657</v>
      </c>
      <c r="B489" s="4" t="s">
        <v>39</v>
      </c>
      <c r="C489" s="4">
        <v>0</v>
      </c>
      <c r="D489" s="4">
        <v>20</v>
      </c>
      <c r="E489" s="4" t="s">
        <v>36</v>
      </c>
      <c r="F489" s="4" t="s">
        <v>38</v>
      </c>
      <c r="G489" s="4" t="s">
        <v>84</v>
      </c>
      <c r="H489" s="4" t="s">
        <v>35</v>
      </c>
      <c r="I489" s="4" t="s">
        <v>98</v>
      </c>
      <c r="J489" s="4" t="s">
        <v>43</v>
      </c>
      <c r="K489" s="4" t="s">
        <v>138</v>
      </c>
      <c r="L489" s="4">
        <v>1</v>
      </c>
      <c r="M489" s="4" t="s">
        <v>33</v>
      </c>
      <c r="N489" s="4" t="s">
        <v>91</v>
      </c>
      <c r="O489" s="4" t="s">
        <v>96</v>
      </c>
      <c r="P489" s="4" t="s">
        <v>94</v>
      </c>
      <c r="Q489" s="4" t="s">
        <v>96</v>
      </c>
      <c r="R489" s="4" t="s">
        <v>39</v>
      </c>
      <c r="S489" s="4">
        <v>0</v>
      </c>
      <c r="T489" s="4">
        <v>2836</v>
      </c>
      <c r="U489" s="4">
        <v>3</v>
      </c>
      <c r="V489" s="4">
        <v>13</v>
      </c>
      <c r="W489" s="4">
        <v>0</v>
      </c>
      <c r="X489" s="4">
        <v>1</v>
      </c>
      <c r="Y489" s="4">
        <v>1</v>
      </c>
      <c r="Z489" s="4">
        <v>1</v>
      </c>
      <c r="AA489" s="4">
        <v>0</v>
      </c>
      <c r="AB489" s="4">
        <v>0</v>
      </c>
      <c r="AC489" s="4">
        <v>0</v>
      </c>
    </row>
    <row r="490" spans="1:29" x14ac:dyDescent="0.25">
      <c r="A490" s="4">
        <v>659</v>
      </c>
      <c r="B490" s="4" t="s">
        <v>39</v>
      </c>
      <c r="C490" s="4">
        <v>0</v>
      </c>
      <c r="D490" s="4">
        <v>42</v>
      </c>
      <c r="E490" s="4" t="s">
        <v>36</v>
      </c>
      <c r="F490" s="4" t="s">
        <v>44</v>
      </c>
      <c r="G490" s="4" t="s">
        <v>83</v>
      </c>
      <c r="H490" s="4" t="s">
        <v>35</v>
      </c>
      <c r="I490" s="4" t="s">
        <v>98</v>
      </c>
      <c r="J490" s="4" t="s">
        <v>50</v>
      </c>
      <c r="K490" s="4" t="s">
        <v>137</v>
      </c>
      <c r="L490" s="4">
        <v>2</v>
      </c>
      <c r="M490" s="4" t="s">
        <v>33</v>
      </c>
      <c r="N490" s="4" t="s">
        <v>90</v>
      </c>
      <c r="O490" s="4" t="s">
        <v>95</v>
      </c>
      <c r="P490" s="4" t="s">
        <v>96</v>
      </c>
      <c r="Q490" s="4" t="s">
        <v>94</v>
      </c>
      <c r="R490" s="4" t="s">
        <v>39</v>
      </c>
      <c r="S490" s="4">
        <v>0</v>
      </c>
      <c r="T490" s="4">
        <v>4089</v>
      </c>
      <c r="U490" s="4">
        <v>3</v>
      </c>
      <c r="V490" s="4">
        <v>13</v>
      </c>
      <c r="W490" s="4">
        <v>4</v>
      </c>
      <c r="X490" s="4">
        <v>10</v>
      </c>
      <c r="Y490" s="4">
        <v>1</v>
      </c>
      <c r="Z490" s="4">
        <v>10</v>
      </c>
      <c r="AA490" s="4">
        <v>2</v>
      </c>
      <c r="AB490" s="4">
        <v>2</v>
      </c>
      <c r="AC490" s="4">
        <v>2</v>
      </c>
    </row>
    <row r="491" spans="1:29" x14ac:dyDescent="0.25">
      <c r="A491" s="4">
        <v>661</v>
      </c>
      <c r="B491" s="4" t="s">
        <v>39</v>
      </c>
      <c r="C491" s="4">
        <v>0</v>
      </c>
      <c r="D491" s="4">
        <v>43</v>
      </c>
      <c r="E491" s="4" t="s">
        <v>42</v>
      </c>
      <c r="F491" s="4" t="s">
        <v>48</v>
      </c>
      <c r="G491" s="4" t="s">
        <v>83</v>
      </c>
      <c r="H491" s="4" t="s">
        <v>45</v>
      </c>
      <c r="I491" s="4" t="s">
        <v>98</v>
      </c>
      <c r="J491" s="4" t="s">
        <v>54</v>
      </c>
      <c r="K491" s="4" t="s">
        <v>140</v>
      </c>
      <c r="L491" s="4">
        <v>6</v>
      </c>
      <c r="M491" s="4" t="s">
        <v>33</v>
      </c>
      <c r="N491" s="4" t="s">
        <v>91</v>
      </c>
      <c r="O491" s="4" t="s">
        <v>94</v>
      </c>
      <c r="P491" s="4" t="s">
        <v>96</v>
      </c>
      <c r="Q491" s="4" t="s">
        <v>95</v>
      </c>
      <c r="R491" s="4" t="s">
        <v>32</v>
      </c>
      <c r="S491" s="4">
        <v>1</v>
      </c>
      <c r="T491" s="4">
        <v>16627</v>
      </c>
      <c r="U491" s="4">
        <v>3</v>
      </c>
      <c r="V491" s="4">
        <v>14</v>
      </c>
      <c r="W491" s="4">
        <v>3</v>
      </c>
      <c r="X491" s="4">
        <v>21</v>
      </c>
      <c r="Y491" s="4">
        <v>4</v>
      </c>
      <c r="Z491" s="4">
        <v>1</v>
      </c>
      <c r="AA491" s="4">
        <v>0</v>
      </c>
      <c r="AB491" s="4">
        <v>0</v>
      </c>
      <c r="AC491" s="4">
        <v>0</v>
      </c>
    </row>
    <row r="492" spans="1:29" x14ac:dyDescent="0.25">
      <c r="A492" s="4">
        <v>662</v>
      </c>
      <c r="B492" s="4" t="s">
        <v>39</v>
      </c>
      <c r="C492" s="4">
        <v>0</v>
      </c>
      <c r="D492" s="4">
        <v>38</v>
      </c>
      <c r="E492" s="4" t="s">
        <v>36</v>
      </c>
      <c r="F492" s="4" t="s">
        <v>38</v>
      </c>
      <c r="G492" s="4" t="s">
        <v>82</v>
      </c>
      <c r="H492" s="4" t="s">
        <v>35</v>
      </c>
      <c r="I492" s="4" t="s">
        <v>98</v>
      </c>
      <c r="J492" s="4" t="s">
        <v>43</v>
      </c>
      <c r="K492" s="4" t="s">
        <v>138</v>
      </c>
      <c r="L492" s="4">
        <v>1</v>
      </c>
      <c r="M492" s="4" t="s">
        <v>33</v>
      </c>
      <c r="N492" s="4" t="s">
        <v>90</v>
      </c>
      <c r="O492" s="4" t="s">
        <v>95</v>
      </c>
      <c r="P492" s="4" t="s">
        <v>97</v>
      </c>
      <c r="Q492" s="4" t="s">
        <v>96</v>
      </c>
      <c r="R492" s="4" t="s">
        <v>39</v>
      </c>
      <c r="S492" s="4">
        <v>0</v>
      </c>
      <c r="T492" s="4">
        <v>2619</v>
      </c>
      <c r="U492" s="4">
        <v>3</v>
      </c>
      <c r="V492" s="4">
        <v>17</v>
      </c>
      <c r="W492" s="4">
        <v>3</v>
      </c>
      <c r="X492" s="4">
        <v>8</v>
      </c>
      <c r="Y492" s="4">
        <v>3</v>
      </c>
      <c r="Z492" s="4">
        <v>0</v>
      </c>
      <c r="AA492" s="4">
        <v>0</v>
      </c>
      <c r="AB492" s="4">
        <v>0</v>
      </c>
      <c r="AC492" s="4">
        <v>0</v>
      </c>
    </row>
    <row r="493" spans="1:29" x14ac:dyDescent="0.25">
      <c r="A493" s="4">
        <v>663</v>
      </c>
      <c r="B493" s="4" t="s">
        <v>39</v>
      </c>
      <c r="C493" s="4">
        <v>0</v>
      </c>
      <c r="D493" s="4">
        <v>43</v>
      </c>
      <c r="E493" s="4" t="s">
        <v>42</v>
      </c>
      <c r="F493" s="4" t="s">
        <v>48</v>
      </c>
      <c r="G493" s="4" t="s">
        <v>85</v>
      </c>
      <c r="H493" s="4" t="s">
        <v>47</v>
      </c>
      <c r="I493" s="4" t="s">
        <v>98</v>
      </c>
      <c r="J493" s="4" t="s">
        <v>46</v>
      </c>
      <c r="K493" s="4" t="s">
        <v>137</v>
      </c>
      <c r="L493" s="4">
        <v>9</v>
      </c>
      <c r="M493" s="4" t="s">
        <v>40</v>
      </c>
      <c r="N493" s="4" t="s">
        <v>90</v>
      </c>
      <c r="O493" s="4" t="s">
        <v>96</v>
      </c>
      <c r="P493" s="4" t="s">
        <v>95</v>
      </c>
      <c r="Q493" s="4" t="s">
        <v>94</v>
      </c>
      <c r="R493" s="4" t="s">
        <v>32</v>
      </c>
      <c r="S493" s="4">
        <v>1</v>
      </c>
      <c r="T493" s="4">
        <v>5679</v>
      </c>
      <c r="U493" s="4">
        <v>3</v>
      </c>
      <c r="V493" s="4">
        <v>13</v>
      </c>
      <c r="W493" s="4">
        <v>3</v>
      </c>
      <c r="X493" s="4">
        <v>10</v>
      </c>
      <c r="Y493" s="4">
        <v>3</v>
      </c>
      <c r="Z493" s="4">
        <v>8</v>
      </c>
      <c r="AA493" s="4">
        <v>7</v>
      </c>
      <c r="AB493" s="4">
        <v>4</v>
      </c>
      <c r="AC493" s="4">
        <v>7</v>
      </c>
    </row>
    <row r="494" spans="1:29" x14ac:dyDescent="0.25">
      <c r="A494" s="4">
        <v>664</v>
      </c>
      <c r="B494" s="4" t="s">
        <v>39</v>
      </c>
      <c r="C494" s="4">
        <v>0</v>
      </c>
      <c r="D494" s="4">
        <v>48</v>
      </c>
      <c r="E494" s="4" t="s">
        <v>36</v>
      </c>
      <c r="F494" s="4" t="s">
        <v>44</v>
      </c>
      <c r="G494" s="4" t="s">
        <v>83</v>
      </c>
      <c r="H494" s="4" t="s">
        <v>35</v>
      </c>
      <c r="I494" s="4" t="s">
        <v>98</v>
      </c>
      <c r="J494" s="4" t="s">
        <v>52</v>
      </c>
      <c r="K494" s="4" t="s">
        <v>140</v>
      </c>
      <c r="L494" s="4">
        <v>1</v>
      </c>
      <c r="M494" s="4" t="s">
        <v>33</v>
      </c>
      <c r="N494" s="4" t="s">
        <v>91</v>
      </c>
      <c r="O494" s="4" t="s">
        <v>96</v>
      </c>
      <c r="P494" s="4" t="s">
        <v>97</v>
      </c>
      <c r="Q494" s="4" t="s">
        <v>97</v>
      </c>
      <c r="R494" s="4" t="s">
        <v>39</v>
      </c>
      <c r="S494" s="4">
        <v>0</v>
      </c>
      <c r="T494" s="4">
        <v>15402</v>
      </c>
      <c r="U494" s="4">
        <v>3</v>
      </c>
      <c r="V494" s="4">
        <v>11</v>
      </c>
      <c r="W494" s="4">
        <v>3</v>
      </c>
      <c r="X494" s="4">
        <v>21</v>
      </c>
      <c r="Y494" s="4">
        <v>7</v>
      </c>
      <c r="Z494" s="4">
        <v>3</v>
      </c>
      <c r="AA494" s="4">
        <v>2</v>
      </c>
      <c r="AB494" s="4">
        <v>0</v>
      </c>
      <c r="AC494" s="4">
        <v>2</v>
      </c>
    </row>
    <row r="495" spans="1:29" x14ac:dyDescent="0.25">
      <c r="A495" s="4">
        <v>665</v>
      </c>
      <c r="B495" s="4" t="s">
        <v>39</v>
      </c>
      <c r="C495" s="4">
        <v>0</v>
      </c>
      <c r="D495" s="4">
        <v>44</v>
      </c>
      <c r="E495" s="4" t="s">
        <v>36</v>
      </c>
      <c r="F495" s="4" t="s">
        <v>38</v>
      </c>
      <c r="G495" s="4" t="s">
        <v>83</v>
      </c>
      <c r="H495" s="4" t="s">
        <v>35</v>
      </c>
      <c r="I495" s="4" t="s">
        <v>98</v>
      </c>
      <c r="J495" s="4" t="s">
        <v>57</v>
      </c>
      <c r="K495" s="4" t="s">
        <v>137</v>
      </c>
      <c r="L495" s="4">
        <v>1</v>
      </c>
      <c r="M495" s="4" t="s">
        <v>33</v>
      </c>
      <c r="N495" s="4" t="s">
        <v>91</v>
      </c>
      <c r="O495" s="4" t="s">
        <v>97</v>
      </c>
      <c r="P495" s="4" t="s">
        <v>95</v>
      </c>
      <c r="Q495" s="4" t="s">
        <v>94</v>
      </c>
      <c r="R495" s="4" t="s">
        <v>39</v>
      </c>
      <c r="S495" s="4">
        <v>0</v>
      </c>
      <c r="T495" s="4">
        <v>5985</v>
      </c>
      <c r="U495" s="4">
        <v>3</v>
      </c>
      <c r="V495" s="4">
        <v>11</v>
      </c>
      <c r="W495" s="4">
        <v>1</v>
      </c>
      <c r="X495" s="4">
        <v>10</v>
      </c>
      <c r="Y495" s="4">
        <v>4</v>
      </c>
      <c r="Z495" s="4">
        <v>2</v>
      </c>
      <c r="AA495" s="4">
        <v>2</v>
      </c>
      <c r="AB495" s="4">
        <v>0</v>
      </c>
      <c r="AC495" s="4">
        <v>2</v>
      </c>
    </row>
    <row r="496" spans="1:29" x14ac:dyDescent="0.25">
      <c r="A496" s="4">
        <v>666</v>
      </c>
      <c r="B496" s="4" t="s">
        <v>39</v>
      </c>
      <c r="C496" s="4">
        <v>0</v>
      </c>
      <c r="D496" s="4">
        <v>34</v>
      </c>
      <c r="E496" s="4" t="s">
        <v>36</v>
      </c>
      <c r="F496" s="4" t="s">
        <v>48</v>
      </c>
      <c r="G496" s="4" t="s">
        <v>84</v>
      </c>
      <c r="H496" s="4" t="s">
        <v>56</v>
      </c>
      <c r="I496" s="4" t="s">
        <v>98</v>
      </c>
      <c r="J496" s="4" t="s">
        <v>53</v>
      </c>
      <c r="K496" s="4" t="s">
        <v>138</v>
      </c>
      <c r="L496" s="4">
        <v>14</v>
      </c>
      <c r="M496" s="4" t="s">
        <v>33</v>
      </c>
      <c r="N496" s="4" t="s">
        <v>90</v>
      </c>
      <c r="O496" s="4" t="s">
        <v>95</v>
      </c>
      <c r="P496" s="4" t="s">
        <v>95</v>
      </c>
      <c r="Q496" s="4" t="s">
        <v>96</v>
      </c>
      <c r="R496" s="4" t="s">
        <v>32</v>
      </c>
      <c r="S496" s="4">
        <v>1</v>
      </c>
      <c r="T496" s="4">
        <v>2579</v>
      </c>
      <c r="U496" s="4">
        <v>3</v>
      </c>
      <c r="V496" s="4">
        <v>18</v>
      </c>
      <c r="W496" s="4">
        <v>3</v>
      </c>
      <c r="X496" s="4">
        <v>8</v>
      </c>
      <c r="Y496" s="4">
        <v>1</v>
      </c>
      <c r="Z496" s="4">
        <v>8</v>
      </c>
      <c r="AA496" s="4">
        <v>2</v>
      </c>
      <c r="AB496" s="4">
        <v>0</v>
      </c>
      <c r="AC496" s="4">
        <v>6</v>
      </c>
    </row>
    <row r="497" spans="1:29" x14ac:dyDescent="0.25">
      <c r="A497" s="4">
        <v>667</v>
      </c>
      <c r="B497" s="4" t="s">
        <v>32</v>
      </c>
      <c r="C497" s="4">
        <v>1</v>
      </c>
      <c r="D497" s="4">
        <v>27</v>
      </c>
      <c r="E497" s="4" t="s">
        <v>42</v>
      </c>
      <c r="F497" s="4" t="s">
        <v>48</v>
      </c>
      <c r="G497" s="4" t="s">
        <v>82</v>
      </c>
      <c r="H497" s="4" t="s">
        <v>55</v>
      </c>
      <c r="I497" s="4" t="s">
        <v>98</v>
      </c>
      <c r="J497" s="4" t="s">
        <v>53</v>
      </c>
      <c r="K497" s="4" t="s">
        <v>138</v>
      </c>
      <c r="L497" s="4">
        <v>2</v>
      </c>
      <c r="M497" s="4" t="s">
        <v>33</v>
      </c>
      <c r="N497" s="4" t="s">
        <v>90</v>
      </c>
      <c r="O497" s="4" t="s">
        <v>95</v>
      </c>
      <c r="P497" s="4" t="s">
        <v>97</v>
      </c>
      <c r="Q497" s="4" t="s">
        <v>94</v>
      </c>
      <c r="R497" s="4" t="s">
        <v>39</v>
      </c>
      <c r="S497" s="4">
        <v>0</v>
      </c>
      <c r="T497" s="4">
        <v>3041</v>
      </c>
      <c r="U497" s="4">
        <v>3</v>
      </c>
      <c r="V497" s="4">
        <v>11</v>
      </c>
      <c r="W497" s="4">
        <v>3</v>
      </c>
      <c r="X497" s="4">
        <v>5</v>
      </c>
      <c r="Y497" s="4">
        <v>0</v>
      </c>
      <c r="Z497" s="4">
        <v>4</v>
      </c>
      <c r="AA497" s="4">
        <v>3</v>
      </c>
      <c r="AB497" s="4">
        <v>0</v>
      </c>
      <c r="AC497" s="4">
        <v>2</v>
      </c>
    </row>
    <row r="498" spans="1:29" x14ac:dyDescent="0.25">
      <c r="A498" s="4">
        <v>669</v>
      </c>
      <c r="B498" s="4" t="s">
        <v>39</v>
      </c>
      <c r="C498" s="4">
        <v>0</v>
      </c>
      <c r="D498" s="4">
        <v>21</v>
      </c>
      <c r="E498" s="4" t="s">
        <v>42</v>
      </c>
      <c r="F498" s="4" t="s">
        <v>38</v>
      </c>
      <c r="G498" s="4" t="s">
        <v>82</v>
      </c>
      <c r="H498" s="4" t="s">
        <v>56</v>
      </c>
      <c r="I498" s="4" t="s">
        <v>98</v>
      </c>
      <c r="J498" s="4" t="s">
        <v>53</v>
      </c>
      <c r="K498" s="4" t="s">
        <v>138</v>
      </c>
      <c r="L498" s="4">
        <v>22</v>
      </c>
      <c r="M498" s="4" t="s">
        <v>33</v>
      </c>
      <c r="N498" s="4" t="s">
        <v>90</v>
      </c>
      <c r="O498" s="4" t="s">
        <v>95</v>
      </c>
      <c r="P498" s="4" t="s">
        <v>95</v>
      </c>
      <c r="Q498" s="4" t="s">
        <v>95</v>
      </c>
      <c r="R498" s="4" t="s">
        <v>39</v>
      </c>
      <c r="S498" s="4">
        <v>0</v>
      </c>
      <c r="T498" s="4">
        <v>3447</v>
      </c>
      <c r="U498" s="4">
        <v>3</v>
      </c>
      <c r="V498" s="4">
        <v>11</v>
      </c>
      <c r="W498" s="4">
        <v>2</v>
      </c>
      <c r="X498" s="4">
        <v>3</v>
      </c>
      <c r="Y498" s="4">
        <v>1</v>
      </c>
      <c r="Z498" s="4">
        <v>3</v>
      </c>
      <c r="AA498" s="4">
        <v>2</v>
      </c>
      <c r="AB498" s="4">
        <v>1</v>
      </c>
      <c r="AC498" s="4">
        <v>2</v>
      </c>
    </row>
    <row r="499" spans="1:29" x14ac:dyDescent="0.25">
      <c r="A499" s="4">
        <v>671</v>
      </c>
      <c r="B499" s="4" t="s">
        <v>39</v>
      </c>
      <c r="C499" s="4">
        <v>0</v>
      </c>
      <c r="D499" s="4">
        <v>44</v>
      </c>
      <c r="E499" s="4" t="s">
        <v>42</v>
      </c>
      <c r="F499" s="4" t="s">
        <v>44</v>
      </c>
      <c r="G499" s="4" t="s">
        <v>83</v>
      </c>
      <c r="H499" s="4" t="s">
        <v>45</v>
      </c>
      <c r="I499" s="4" t="s">
        <v>98</v>
      </c>
      <c r="J499" s="4" t="s">
        <v>52</v>
      </c>
      <c r="K499" s="4" t="s">
        <v>141</v>
      </c>
      <c r="L499" s="4">
        <v>3</v>
      </c>
      <c r="M499" s="4" t="s">
        <v>33</v>
      </c>
      <c r="N499" s="4" t="s">
        <v>90</v>
      </c>
      <c r="O499" s="4" t="s">
        <v>96</v>
      </c>
      <c r="P499" s="4" t="s">
        <v>96</v>
      </c>
      <c r="Q499" s="4" t="s">
        <v>97</v>
      </c>
      <c r="R499" s="4" t="s">
        <v>32</v>
      </c>
      <c r="S499" s="4">
        <v>1</v>
      </c>
      <c r="T499" s="4">
        <v>19513</v>
      </c>
      <c r="U499" s="4">
        <v>3</v>
      </c>
      <c r="V499" s="4">
        <v>12</v>
      </c>
      <c r="W499" s="4">
        <v>2</v>
      </c>
      <c r="X499" s="4">
        <v>26</v>
      </c>
      <c r="Y499" s="4">
        <v>4</v>
      </c>
      <c r="Z499" s="4">
        <v>2</v>
      </c>
      <c r="AA499" s="4">
        <v>2</v>
      </c>
      <c r="AB499" s="4">
        <v>0</v>
      </c>
      <c r="AC499" s="4">
        <v>1</v>
      </c>
    </row>
    <row r="500" spans="1:29" x14ac:dyDescent="0.25">
      <c r="A500" s="4">
        <v>675</v>
      </c>
      <c r="B500" s="4" t="s">
        <v>39</v>
      </c>
      <c r="C500" s="4">
        <v>0</v>
      </c>
      <c r="D500" s="4">
        <v>22</v>
      </c>
      <c r="E500" s="4" t="s">
        <v>42</v>
      </c>
      <c r="F500" s="4" t="s">
        <v>44</v>
      </c>
      <c r="G500" s="4" t="s">
        <v>82</v>
      </c>
      <c r="H500" s="4" t="s">
        <v>47</v>
      </c>
      <c r="I500" s="4" t="s">
        <v>98</v>
      </c>
      <c r="J500" s="4" t="s">
        <v>43</v>
      </c>
      <c r="K500" s="4" t="s">
        <v>138</v>
      </c>
      <c r="L500" s="4">
        <v>6</v>
      </c>
      <c r="M500" s="4" t="s">
        <v>33</v>
      </c>
      <c r="N500" s="4" t="s">
        <v>90</v>
      </c>
      <c r="O500" s="4" t="s">
        <v>97</v>
      </c>
      <c r="P500" s="4" t="s">
        <v>95</v>
      </c>
      <c r="Q500" s="4" t="s">
        <v>96</v>
      </c>
      <c r="R500" s="4" t="s">
        <v>39</v>
      </c>
      <c r="S500" s="4">
        <v>0</v>
      </c>
      <c r="T500" s="4">
        <v>2773</v>
      </c>
      <c r="U500" s="4">
        <v>4</v>
      </c>
      <c r="V500" s="4">
        <v>20</v>
      </c>
      <c r="W500" s="4">
        <v>3</v>
      </c>
      <c r="X500" s="4">
        <v>3</v>
      </c>
      <c r="Y500" s="4">
        <v>0</v>
      </c>
      <c r="Z500" s="4">
        <v>2</v>
      </c>
      <c r="AA500" s="4">
        <v>2</v>
      </c>
      <c r="AB500" s="4">
        <v>2</v>
      </c>
      <c r="AC500" s="4">
        <v>2</v>
      </c>
    </row>
    <row r="501" spans="1:29" x14ac:dyDescent="0.25">
      <c r="A501" s="4">
        <v>677</v>
      </c>
      <c r="B501" s="4" t="s">
        <v>39</v>
      </c>
      <c r="C501" s="4">
        <v>0</v>
      </c>
      <c r="D501" s="4">
        <v>33</v>
      </c>
      <c r="E501" s="4" t="s">
        <v>42</v>
      </c>
      <c r="F501" s="4" t="s">
        <v>48</v>
      </c>
      <c r="G501" s="4" t="s">
        <v>83</v>
      </c>
      <c r="H501" s="4" t="s">
        <v>55</v>
      </c>
      <c r="I501" s="4" t="s">
        <v>98</v>
      </c>
      <c r="J501" s="4" t="s">
        <v>37</v>
      </c>
      <c r="K501" s="4" t="s">
        <v>137</v>
      </c>
      <c r="L501" s="4">
        <v>8</v>
      </c>
      <c r="M501" s="4" t="s">
        <v>33</v>
      </c>
      <c r="N501" s="4" t="s">
        <v>90</v>
      </c>
      <c r="O501" s="4" t="s">
        <v>95</v>
      </c>
      <c r="P501" s="4" t="s">
        <v>95</v>
      </c>
      <c r="Q501" s="4" t="s">
        <v>96</v>
      </c>
      <c r="R501" s="4" t="s">
        <v>39</v>
      </c>
      <c r="S501" s="4">
        <v>0</v>
      </c>
      <c r="T501" s="4">
        <v>7104</v>
      </c>
      <c r="U501" s="4">
        <v>3</v>
      </c>
      <c r="V501" s="4">
        <v>12</v>
      </c>
      <c r="W501" s="4">
        <v>3</v>
      </c>
      <c r="X501" s="4">
        <v>6</v>
      </c>
      <c r="Y501" s="4">
        <v>0</v>
      </c>
      <c r="Z501" s="4">
        <v>5</v>
      </c>
      <c r="AA501" s="4">
        <v>0</v>
      </c>
      <c r="AB501" s="4">
        <v>1</v>
      </c>
      <c r="AC501" s="4">
        <v>2</v>
      </c>
    </row>
    <row r="502" spans="1:29" x14ac:dyDescent="0.25">
      <c r="A502" s="4">
        <v>679</v>
      </c>
      <c r="B502" s="4" t="s">
        <v>39</v>
      </c>
      <c r="C502" s="4">
        <v>0</v>
      </c>
      <c r="D502" s="4">
        <v>32</v>
      </c>
      <c r="E502" s="4" t="s">
        <v>36</v>
      </c>
      <c r="F502" s="4" t="s">
        <v>44</v>
      </c>
      <c r="G502" s="4" t="s">
        <v>83</v>
      </c>
      <c r="H502" s="4" t="s">
        <v>35</v>
      </c>
      <c r="I502" s="4" t="s">
        <v>98</v>
      </c>
      <c r="J502" s="4" t="s">
        <v>43</v>
      </c>
      <c r="K502" s="4" t="s">
        <v>137</v>
      </c>
      <c r="L502" s="4">
        <v>9</v>
      </c>
      <c r="M502" s="4" t="s">
        <v>33</v>
      </c>
      <c r="N502" s="4" t="s">
        <v>90</v>
      </c>
      <c r="O502" s="4" t="s">
        <v>97</v>
      </c>
      <c r="P502" s="4" t="s">
        <v>96</v>
      </c>
      <c r="Q502" s="4" t="s">
        <v>96</v>
      </c>
      <c r="R502" s="4" t="s">
        <v>32</v>
      </c>
      <c r="S502" s="4">
        <v>1</v>
      </c>
      <c r="T502" s="4">
        <v>6322</v>
      </c>
      <c r="U502" s="4">
        <v>3</v>
      </c>
      <c r="V502" s="4">
        <v>12</v>
      </c>
      <c r="W502" s="4">
        <v>2</v>
      </c>
      <c r="X502" s="4">
        <v>6</v>
      </c>
      <c r="Y502" s="4">
        <v>1</v>
      </c>
      <c r="Z502" s="4">
        <v>6</v>
      </c>
      <c r="AA502" s="4">
        <v>4</v>
      </c>
      <c r="AB502" s="4">
        <v>0</v>
      </c>
      <c r="AC502" s="4">
        <v>5</v>
      </c>
    </row>
    <row r="503" spans="1:29" x14ac:dyDescent="0.25">
      <c r="A503" s="4">
        <v>680</v>
      </c>
      <c r="B503" s="4" t="s">
        <v>39</v>
      </c>
      <c r="C503" s="4">
        <v>0</v>
      </c>
      <c r="D503" s="4">
        <v>30</v>
      </c>
      <c r="E503" s="4" t="s">
        <v>36</v>
      </c>
      <c r="F503" s="4" t="s">
        <v>48</v>
      </c>
      <c r="G503" s="4" t="s">
        <v>84</v>
      </c>
      <c r="H503" s="4" t="s">
        <v>47</v>
      </c>
      <c r="I503" s="4" t="s">
        <v>98</v>
      </c>
      <c r="J503" s="4" t="s">
        <v>43</v>
      </c>
      <c r="K503" s="4" t="s">
        <v>138</v>
      </c>
      <c r="L503" s="4">
        <v>3</v>
      </c>
      <c r="M503" s="4" t="s">
        <v>40</v>
      </c>
      <c r="N503" s="4" t="s">
        <v>90</v>
      </c>
      <c r="O503" s="4" t="s">
        <v>95</v>
      </c>
      <c r="P503" s="4" t="s">
        <v>95</v>
      </c>
      <c r="Q503" s="4" t="s">
        <v>95</v>
      </c>
      <c r="R503" s="4" t="s">
        <v>39</v>
      </c>
      <c r="S503" s="4">
        <v>0</v>
      </c>
      <c r="T503" s="4">
        <v>2083</v>
      </c>
      <c r="U503" s="4">
        <v>4</v>
      </c>
      <c r="V503" s="4">
        <v>20</v>
      </c>
      <c r="W503" s="4">
        <v>2</v>
      </c>
      <c r="X503" s="4">
        <v>1</v>
      </c>
      <c r="Y503" s="4">
        <v>1</v>
      </c>
      <c r="Z503" s="4">
        <v>1</v>
      </c>
      <c r="AA503" s="4">
        <v>0</v>
      </c>
      <c r="AB503" s="4">
        <v>0</v>
      </c>
      <c r="AC503" s="4">
        <v>0</v>
      </c>
    </row>
    <row r="504" spans="1:29" x14ac:dyDescent="0.25">
      <c r="A504" s="4">
        <v>682</v>
      </c>
      <c r="B504" s="4" t="s">
        <v>39</v>
      </c>
      <c r="C504" s="4">
        <v>0</v>
      </c>
      <c r="D504" s="4">
        <v>53</v>
      </c>
      <c r="E504" s="4" t="s">
        <v>36</v>
      </c>
      <c r="F504" s="4" t="s">
        <v>38</v>
      </c>
      <c r="G504" s="4" t="s">
        <v>82</v>
      </c>
      <c r="H504" s="4" t="s">
        <v>47</v>
      </c>
      <c r="I504" s="4" t="s">
        <v>98</v>
      </c>
      <c r="J504" s="4" t="s">
        <v>37</v>
      </c>
      <c r="K504" s="4" t="s">
        <v>137</v>
      </c>
      <c r="L504" s="4">
        <v>1</v>
      </c>
      <c r="M504" s="4" t="s">
        <v>33</v>
      </c>
      <c r="N504" s="4" t="s">
        <v>90</v>
      </c>
      <c r="O504" s="4" t="s">
        <v>96</v>
      </c>
      <c r="P504" s="4" t="s">
        <v>97</v>
      </c>
      <c r="Q504" s="4" t="s">
        <v>96</v>
      </c>
      <c r="R504" s="4" t="s">
        <v>39</v>
      </c>
      <c r="S504" s="4">
        <v>0</v>
      </c>
      <c r="T504" s="4">
        <v>8381</v>
      </c>
      <c r="U504" s="4">
        <v>4</v>
      </c>
      <c r="V504" s="4">
        <v>20</v>
      </c>
      <c r="W504" s="4">
        <v>2</v>
      </c>
      <c r="X504" s="4">
        <v>18</v>
      </c>
      <c r="Y504" s="4">
        <v>7</v>
      </c>
      <c r="Z504" s="4">
        <v>14</v>
      </c>
      <c r="AA504" s="4">
        <v>7</v>
      </c>
      <c r="AB504" s="4">
        <v>8</v>
      </c>
      <c r="AC504" s="4">
        <v>10</v>
      </c>
    </row>
    <row r="505" spans="1:29" x14ac:dyDescent="0.25">
      <c r="A505" s="4">
        <v>683</v>
      </c>
      <c r="B505" s="4" t="s">
        <v>39</v>
      </c>
      <c r="C505" s="4">
        <v>0</v>
      </c>
      <c r="D505" s="4">
        <v>34</v>
      </c>
      <c r="E505" s="4" t="s">
        <v>42</v>
      </c>
      <c r="F505" s="4" t="s">
        <v>44</v>
      </c>
      <c r="G505" s="4" t="s">
        <v>85</v>
      </c>
      <c r="H505" s="4" t="s">
        <v>35</v>
      </c>
      <c r="I505" s="4" t="s">
        <v>98</v>
      </c>
      <c r="J505" s="4" t="s">
        <v>43</v>
      </c>
      <c r="K505" s="4" t="s">
        <v>138</v>
      </c>
      <c r="L505" s="4">
        <v>1</v>
      </c>
      <c r="M505" s="4" t="s">
        <v>33</v>
      </c>
      <c r="N505" s="4" t="s">
        <v>90</v>
      </c>
      <c r="O505" s="4" t="s">
        <v>94</v>
      </c>
      <c r="P505" s="4" t="s">
        <v>96</v>
      </c>
      <c r="Q505" s="4" t="s">
        <v>96</v>
      </c>
      <c r="R505" s="4" t="s">
        <v>39</v>
      </c>
      <c r="S505" s="4">
        <v>0</v>
      </c>
      <c r="T505" s="4">
        <v>2691</v>
      </c>
      <c r="U505" s="4">
        <v>3</v>
      </c>
      <c r="V505" s="4">
        <v>12</v>
      </c>
      <c r="W505" s="4">
        <v>4</v>
      </c>
      <c r="X505" s="4">
        <v>10</v>
      </c>
      <c r="Y505" s="4">
        <v>1</v>
      </c>
      <c r="Z505" s="4">
        <v>10</v>
      </c>
      <c r="AA505" s="4">
        <v>9</v>
      </c>
      <c r="AB505" s="4">
        <v>8</v>
      </c>
      <c r="AC505" s="4">
        <v>8</v>
      </c>
    </row>
    <row r="506" spans="1:29" x14ac:dyDescent="0.25">
      <c r="A506" s="4">
        <v>684</v>
      </c>
      <c r="B506" s="4" t="s">
        <v>32</v>
      </c>
      <c r="C506" s="4">
        <v>1</v>
      </c>
      <c r="D506" s="4">
        <v>45</v>
      </c>
      <c r="E506" s="4" t="s">
        <v>36</v>
      </c>
      <c r="F506" s="4" t="s">
        <v>44</v>
      </c>
      <c r="G506" s="4" t="s">
        <v>83</v>
      </c>
      <c r="H506" s="4" t="s">
        <v>35</v>
      </c>
      <c r="I506" s="4" t="s">
        <v>98</v>
      </c>
      <c r="J506" s="4" t="s">
        <v>37</v>
      </c>
      <c r="K506" s="4" t="s">
        <v>137</v>
      </c>
      <c r="L506" s="4">
        <v>26</v>
      </c>
      <c r="M506" s="4" t="s">
        <v>40</v>
      </c>
      <c r="N506" s="4" t="s">
        <v>90</v>
      </c>
      <c r="O506" s="4" t="s">
        <v>97</v>
      </c>
      <c r="P506" s="4" t="s">
        <v>97</v>
      </c>
      <c r="Q506" s="4" t="s">
        <v>96</v>
      </c>
      <c r="R506" s="4" t="s">
        <v>39</v>
      </c>
      <c r="S506" s="4">
        <v>0</v>
      </c>
      <c r="T506" s="4">
        <v>4286</v>
      </c>
      <c r="U506" s="4">
        <v>3</v>
      </c>
      <c r="V506" s="4">
        <v>14</v>
      </c>
      <c r="W506" s="4">
        <v>4</v>
      </c>
      <c r="X506" s="4">
        <v>5</v>
      </c>
      <c r="Y506" s="4">
        <v>2</v>
      </c>
      <c r="Z506" s="4">
        <v>1</v>
      </c>
      <c r="AA506" s="4">
        <v>1</v>
      </c>
      <c r="AB506" s="4">
        <v>0</v>
      </c>
      <c r="AC506" s="4">
        <v>0</v>
      </c>
    </row>
    <row r="507" spans="1:29" x14ac:dyDescent="0.25">
      <c r="A507" s="4">
        <v>686</v>
      </c>
      <c r="B507" s="4" t="s">
        <v>39</v>
      </c>
      <c r="C507" s="4">
        <v>0</v>
      </c>
      <c r="D507" s="4">
        <v>26</v>
      </c>
      <c r="E507" s="4" t="s">
        <v>36</v>
      </c>
      <c r="F507" s="4" t="s">
        <v>44</v>
      </c>
      <c r="G507" s="4" t="s">
        <v>84</v>
      </c>
      <c r="H507" s="4" t="s">
        <v>35</v>
      </c>
      <c r="I507" s="4" t="s">
        <v>98</v>
      </c>
      <c r="J507" s="4" t="s">
        <v>46</v>
      </c>
      <c r="K507" s="4" t="s">
        <v>138</v>
      </c>
      <c r="L507" s="4">
        <v>6</v>
      </c>
      <c r="M507" s="4" t="s">
        <v>33</v>
      </c>
      <c r="N507" s="4" t="s">
        <v>90</v>
      </c>
      <c r="O507" s="4" t="s">
        <v>95</v>
      </c>
      <c r="P507" s="4" t="s">
        <v>96</v>
      </c>
      <c r="Q507" s="4" t="s">
        <v>95</v>
      </c>
      <c r="R507" s="4" t="s">
        <v>32</v>
      </c>
      <c r="S507" s="4">
        <v>1</v>
      </c>
      <c r="T507" s="4">
        <v>2659</v>
      </c>
      <c r="U507" s="4">
        <v>3</v>
      </c>
      <c r="V507" s="4">
        <v>13</v>
      </c>
      <c r="W507" s="4">
        <v>2</v>
      </c>
      <c r="X507" s="4">
        <v>3</v>
      </c>
      <c r="Y507" s="4">
        <v>1</v>
      </c>
      <c r="Z507" s="4">
        <v>3</v>
      </c>
      <c r="AA507" s="4">
        <v>2</v>
      </c>
      <c r="AB507" s="4">
        <v>0</v>
      </c>
      <c r="AC507" s="4">
        <v>2</v>
      </c>
    </row>
    <row r="508" spans="1:29" x14ac:dyDescent="0.25">
      <c r="A508" s="4">
        <v>689</v>
      </c>
      <c r="B508" s="4" t="s">
        <v>39</v>
      </c>
      <c r="C508" s="4">
        <v>0</v>
      </c>
      <c r="D508" s="4">
        <v>37</v>
      </c>
      <c r="E508" s="4" t="s">
        <v>42</v>
      </c>
      <c r="F508" s="4" t="s">
        <v>44</v>
      </c>
      <c r="G508" s="4" t="s">
        <v>84</v>
      </c>
      <c r="H508" s="4" t="s">
        <v>45</v>
      </c>
      <c r="I508" s="4" t="s">
        <v>98</v>
      </c>
      <c r="J508" s="4" t="s">
        <v>49</v>
      </c>
      <c r="K508" s="4" t="s">
        <v>139</v>
      </c>
      <c r="L508" s="4">
        <v>3</v>
      </c>
      <c r="M508" s="4" t="s">
        <v>33</v>
      </c>
      <c r="N508" s="4" t="s">
        <v>90</v>
      </c>
      <c r="O508" s="4" t="s">
        <v>95</v>
      </c>
      <c r="P508" s="4" t="s">
        <v>95</v>
      </c>
      <c r="Q508" s="4" t="s">
        <v>95</v>
      </c>
      <c r="R508" s="4" t="s">
        <v>39</v>
      </c>
      <c r="S508" s="4">
        <v>0</v>
      </c>
      <c r="T508" s="4">
        <v>9434</v>
      </c>
      <c r="U508" s="4">
        <v>3</v>
      </c>
      <c r="V508" s="4">
        <v>15</v>
      </c>
      <c r="W508" s="4">
        <v>2</v>
      </c>
      <c r="X508" s="4">
        <v>10</v>
      </c>
      <c r="Y508" s="4">
        <v>1</v>
      </c>
      <c r="Z508" s="4">
        <v>10</v>
      </c>
      <c r="AA508" s="4">
        <v>7</v>
      </c>
      <c r="AB508" s="4">
        <v>7</v>
      </c>
      <c r="AC508" s="4">
        <v>8</v>
      </c>
    </row>
    <row r="509" spans="1:29" x14ac:dyDescent="0.25">
      <c r="A509" s="4">
        <v>690</v>
      </c>
      <c r="B509" s="4" t="s">
        <v>39</v>
      </c>
      <c r="C509" s="4">
        <v>0</v>
      </c>
      <c r="D509" s="4">
        <v>29</v>
      </c>
      <c r="E509" s="4" t="s">
        <v>36</v>
      </c>
      <c r="F509" s="4" t="s">
        <v>44</v>
      </c>
      <c r="G509" s="4" t="s">
        <v>81</v>
      </c>
      <c r="H509" s="4" t="s">
        <v>47</v>
      </c>
      <c r="I509" s="4" t="s">
        <v>98</v>
      </c>
      <c r="J509" s="4" t="s">
        <v>37</v>
      </c>
      <c r="K509" s="4" t="s">
        <v>137</v>
      </c>
      <c r="L509" s="4">
        <v>3</v>
      </c>
      <c r="M509" s="4" t="s">
        <v>33</v>
      </c>
      <c r="N509" s="4" t="s">
        <v>90</v>
      </c>
      <c r="O509" s="4" t="s">
        <v>94</v>
      </c>
      <c r="P509" s="4" t="s">
        <v>95</v>
      </c>
      <c r="Q509" s="4" t="s">
        <v>97</v>
      </c>
      <c r="R509" s="4" t="s">
        <v>39</v>
      </c>
      <c r="S509" s="4">
        <v>0</v>
      </c>
      <c r="T509" s="4">
        <v>5561</v>
      </c>
      <c r="U509" s="4">
        <v>3</v>
      </c>
      <c r="V509" s="4">
        <v>14</v>
      </c>
      <c r="W509" s="4">
        <v>5</v>
      </c>
      <c r="X509" s="4">
        <v>6</v>
      </c>
      <c r="Y509" s="4">
        <v>1</v>
      </c>
      <c r="Z509" s="4">
        <v>6</v>
      </c>
      <c r="AA509" s="4">
        <v>0</v>
      </c>
      <c r="AB509" s="4">
        <v>1</v>
      </c>
      <c r="AC509" s="4">
        <v>2</v>
      </c>
    </row>
    <row r="510" spans="1:29" x14ac:dyDescent="0.25">
      <c r="A510" s="4">
        <v>691</v>
      </c>
      <c r="B510" s="4" t="s">
        <v>39</v>
      </c>
      <c r="C510" s="4">
        <v>0</v>
      </c>
      <c r="D510" s="4">
        <v>35</v>
      </c>
      <c r="E510" s="4" t="s">
        <v>42</v>
      </c>
      <c r="F510" s="4" t="s">
        <v>38</v>
      </c>
      <c r="G510" s="4" t="s">
        <v>83</v>
      </c>
      <c r="H510" s="4" t="s">
        <v>35</v>
      </c>
      <c r="I510" s="4" t="s">
        <v>98</v>
      </c>
      <c r="J510" s="4" t="s">
        <v>43</v>
      </c>
      <c r="K510" s="4" t="s">
        <v>137</v>
      </c>
      <c r="L510" s="4">
        <v>6</v>
      </c>
      <c r="M510" s="4" t="s">
        <v>33</v>
      </c>
      <c r="N510" s="4" t="s">
        <v>93</v>
      </c>
      <c r="O510" s="4" t="s">
        <v>94</v>
      </c>
      <c r="P510" s="4" t="s">
        <v>96</v>
      </c>
      <c r="Q510" s="4" t="s">
        <v>94</v>
      </c>
      <c r="R510" s="4" t="s">
        <v>39</v>
      </c>
      <c r="S510" s="4">
        <v>0</v>
      </c>
      <c r="T510" s="4">
        <v>6646</v>
      </c>
      <c r="U510" s="4">
        <v>3</v>
      </c>
      <c r="V510" s="4">
        <v>13</v>
      </c>
      <c r="W510" s="4">
        <v>3</v>
      </c>
      <c r="X510" s="4">
        <v>17</v>
      </c>
      <c r="Y510" s="4">
        <v>1</v>
      </c>
      <c r="Z510" s="4">
        <v>17</v>
      </c>
      <c r="AA510" s="4">
        <v>11</v>
      </c>
      <c r="AB510" s="4">
        <v>11</v>
      </c>
      <c r="AC510" s="4">
        <v>8</v>
      </c>
    </row>
    <row r="511" spans="1:29" x14ac:dyDescent="0.25">
      <c r="A511" s="4">
        <v>692</v>
      </c>
      <c r="B511" s="4" t="s">
        <v>39</v>
      </c>
      <c r="C511" s="4">
        <v>0</v>
      </c>
      <c r="D511" s="4">
        <v>33</v>
      </c>
      <c r="E511" s="4" t="s">
        <v>42</v>
      </c>
      <c r="F511" s="4" t="s">
        <v>48</v>
      </c>
      <c r="G511" s="4" t="s">
        <v>84</v>
      </c>
      <c r="H511" s="4" t="s">
        <v>35</v>
      </c>
      <c r="I511" s="4" t="s">
        <v>98</v>
      </c>
      <c r="J511" s="4" t="s">
        <v>50</v>
      </c>
      <c r="K511" s="4" t="s">
        <v>137</v>
      </c>
      <c r="L511" s="4">
        <v>6</v>
      </c>
      <c r="M511" s="4" t="s">
        <v>40</v>
      </c>
      <c r="N511" s="4" t="s">
        <v>90</v>
      </c>
      <c r="O511" s="4" t="s">
        <v>95</v>
      </c>
      <c r="P511" s="4" t="s">
        <v>96</v>
      </c>
      <c r="Q511" s="4" t="s">
        <v>95</v>
      </c>
      <c r="R511" s="4" t="s">
        <v>39</v>
      </c>
      <c r="S511" s="4">
        <v>0</v>
      </c>
      <c r="T511" s="4">
        <v>7725</v>
      </c>
      <c r="U511" s="4">
        <v>4</v>
      </c>
      <c r="V511" s="4">
        <v>23</v>
      </c>
      <c r="W511" s="4">
        <v>2</v>
      </c>
      <c r="X511" s="4">
        <v>15</v>
      </c>
      <c r="Y511" s="4">
        <v>3</v>
      </c>
      <c r="Z511" s="4">
        <v>13</v>
      </c>
      <c r="AA511" s="4">
        <v>11</v>
      </c>
      <c r="AB511" s="4">
        <v>4</v>
      </c>
      <c r="AC511" s="4">
        <v>7</v>
      </c>
    </row>
    <row r="512" spans="1:29" x14ac:dyDescent="0.25">
      <c r="A512" s="4">
        <v>698</v>
      </c>
      <c r="B512" s="4" t="s">
        <v>39</v>
      </c>
      <c r="C512" s="4">
        <v>0</v>
      </c>
      <c r="D512" s="4">
        <v>54</v>
      </c>
      <c r="E512" s="4" t="s">
        <v>42</v>
      </c>
      <c r="F512" s="4" t="s">
        <v>44</v>
      </c>
      <c r="G512" s="4" t="s">
        <v>83</v>
      </c>
      <c r="H512" s="4" t="s">
        <v>47</v>
      </c>
      <c r="I512" s="4" t="s">
        <v>98</v>
      </c>
      <c r="J512" s="4" t="s">
        <v>57</v>
      </c>
      <c r="K512" s="4" t="s">
        <v>139</v>
      </c>
      <c r="L512" s="4">
        <v>19</v>
      </c>
      <c r="M512" s="4" t="s">
        <v>33</v>
      </c>
      <c r="N512" s="4" t="s">
        <v>90</v>
      </c>
      <c r="O512" s="4" t="s">
        <v>95</v>
      </c>
      <c r="P512" s="4" t="s">
        <v>94</v>
      </c>
      <c r="Q512" s="4" t="s">
        <v>95</v>
      </c>
      <c r="R512" s="4" t="s">
        <v>39</v>
      </c>
      <c r="S512" s="4">
        <v>0</v>
      </c>
      <c r="T512" s="4">
        <v>10725</v>
      </c>
      <c r="U512" s="4">
        <v>3</v>
      </c>
      <c r="V512" s="4">
        <v>15</v>
      </c>
      <c r="W512" s="4">
        <v>1</v>
      </c>
      <c r="X512" s="4">
        <v>16</v>
      </c>
      <c r="Y512" s="4">
        <v>2</v>
      </c>
      <c r="Z512" s="4">
        <v>9</v>
      </c>
      <c r="AA512" s="4">
        <v>7</v>
      </c>
      <c r="AB512" s="4">
        <v>7</v>
      </c>
      <c r="AC512" s="4">
        <v>1</v>
      </c>
    </row>
    <row r="513" spans="1:29" x14ac:dyDescent="0.25">
      <c r="A513" s="4">
        <v>699</v>
      </c>
      <c r="B513" s="4" t="s">
        <v>39</v>
      </c>
      <c r="C513" s="4">
        <v>0</v>
      </c>
      <c r="D513" s="4">
        <v>36</v>
      </c>
      <c r="E513" s="4" t="s">
        <v>42</v>
      </c>
      <c r="F513" s="4" t="s">
        <v>48</v>
      </c>
      <c r="G513" s="4" t="s">
        <v>81</v>
      </c>
      <c r="H513" s="4" t="s">
        <v>47</v>
      </c>
      <c r="I513" s="4" t="s">
        <v>98</v>
      </c>
      <c r="J513" s="4" t="s">
        <v>49</v>
      </c>
      <c r="K513" s="4" t="s">
        <v>137</v>
      </c>
      <c r="L513" s="4">
        <v>9</v>
      </c>
      <c r="M513" s="4" t="s">
        <v>33</v>
      </c>
      <c r="N513" s="4" t="s">
        <v>91</v>
      </c>
      <c r="O513" s="4" t="s">
        <v>94</v>
      </c>
      <c r="P513" s="4" t="s">
        <v>94</v>
      </c>
      <c r="Q513" s="4" t="s">
        <v>95</v>
      </c>
      <c r="R513" s="4" t="s">
        <v>32</v>
      </c>
      <c r="S513" s="4">
        <v>1</v>
      </c>
      <c r="T513" s="4">
        <v>8847</v>
      </c>
      <c r="U513" s="4">
        <v>3</v>
      </c>
      <c r="V513" s="4">
        <v>11</v>
      </c>
      <c r="W513" s="4">
        <v>2</v>
      </c>
      <c r="X513" s="4">
        <v>13</v>
      </c>
      <c r="Y513" s="4">
        <v>2</v>
      </c>
      <c r="Z513" s="4">
        <v>3</v>
      </c>
      <c r="AA513" s="4">
        <v>2</v>
      </c>
      <c r="AB513" s="4">
        <v>0</v>
      </c>
      <c r="AC513" s="4">
        <v>2</v>
      </c>
    </row>
    <row r="514" spans="1:29" x14ac:dyDescent="0.25">
      <c r="A514" s="4">
        <v>700</v>
      </c>
      <c r="B514" s="4" t="s">
        <v>39</v>
      </c>
      <c r="C514" s="4">
        <v>0</v>
      </c>
      <c r="D514" s="4">
        <v>27</v>
      </c>
      <c r="E514" s="4" t="s">
        <v>42</v>
      </c>
      <c r="F514" s="4" t="s">
        <v>38</v>
      </c>
      <c r="G514" s="4" t="s">
        <v>83</v>
      </c>
      <c r="H514" s="4" t="s">
        <v>47</v>
      </c>
      <c r="I514" s="4" t="s">
        <v>98</v>
      </c>
      <c r="J514" s="4" t="s">
        <v>43</v>
      </c>
      <c r="K514" s="4" t="s">
        <v>138</v>
      </c>
      <c r="L514" s="4">
        <v>3</v>
      </c>
      <c r="M514" s="4" t="s">
        <v>33</v>
      </c>
      <c r="N514" s="4" t="s">
        <v>91</v>
      </c>
      <c r="O514" s="4" t="s">
        <v>97</v>
      </c>
      <c r="P514" s="4" t="s">
        <v>96</v>
      </c>
      <c r="Q514" s="4" t="s">
        <v>96</v>
      </c>
      <c r="R514" s="4" t="s">
        <v>39</v>
      </c>
      <c r="S514" s="4">
        <v>0</v>
      </c>
      <c r="T514" s="4">
        <v>2045</v>
      </c>
      <c r="U514" s="4">
        <v>3</v>
      </c>
      <c r="V514" s="4">
        <v>13</v>
      </c>
      <c r="W514" s="4">
        <v>0</v>
      </c>
      <c r="X514" s="4">
        <v>5</v>
      </c>
      <c r="Y514" s="4">
        <v>0</v>
      </c>
      <c r="Z514" s="4">
        <v>4</v>
      </c>
      <c r="AA514" s="4">
        <v>2</v>
      </c>
      <c r="AB514" s="4">
        <v>1</v>
      </c>
      <c r="AC514" s="4">
        <v>1</v>
      </c>
    </row>
    <row r="515" spans="1:29" x14ac:dyDescent="0.25">
      <c r="A515" s="4">
        <v>701</v>
      </c>
      <c r="B515" s="4" t="s">
        <v>32</v>
      </c>
      <c r="C515" s="4">
        <v>1</v>
      </c>
      <c r="D515" s="4">
        <v>20</v>
      </c>
      <c r="E515" s="4" t="s">
        <v>42</v>
      </c>
      <c r="F515" s="4" t="s">
        <v>38</v>
      </c>
      <c r="G515" s="4" t="s">
        <v>82</v>
      </c>
      <c r="H515" s="4" t="s">
        <v>47</v>
      </c>
      <c r="I515" s="4" t="s">
        <v>98</v>
      </c>
      <c r="J515" s="4" t="s">
        <v>43</v>
      </c>
      <c r="K515" s="4" t="s">
        <v>138</v>
      </c>
      <c r="L515" s="4">
        <v>10</v>
      </c>
      <c r="M515" s="4" t="s">
        <v>33</v>
      </c>
      <c r="N515" s="4" t="s">
        <v>90</v>
      </c>
      <c r="O515" s="4" t="s">
        <v>96</v>
      </c>
      <c r="P515" s="4" t="s">
        <v>95</v>
      </c>
      <c r="Q515" s="4" t="s">
        <v>96</v>
      </c>
      <c r="R515" s="4" t="s">
        <v>32</v>
      </c>
      <c r="S515" s="4">
        <v>1</v>
      </c>
      <c r="T515" s="4">
        <v>1009</v>
      </c>
      <c r="U515" s="4">
        <v>3</v>
      </c>
      <c r="V515" s="4">
        <v>11</v>
      </c>
      <c r="W515" s="4">
        <v>5</v>
      </c>
      <c r="X515" s="4">
        <v>1</v>
      </c>
      <c r="Y515" s="4">
        <v>1</v>
      </c>
      <c r="Z515" s="4">
        <v>1</v>
      </c>
      <c r="AA515" s="4">
        <v>0</v>
      </c>
      <c r="AB515" s="4">
        <v>1</v>
      </c>
      <c r="AC515" s="4">
        <v>1</v>
      </c>
    </row>
    <row r="516" spans="1:29" x14ac:dyDescent="0.25">
      <c r="A516" s="4">
        <v>702</v>
      </c>
      <c r="B516" s="4" t="s">
        <v>32</v>
      </c>
      <c r="C516" s="4">
        <v>1</v>
      </c>
      <c r="D516" s="4">
        <v>33</v>
      </c>
      <c r="E516" s="4" t="s">
        <v>42</v>
      </c>
      <c r="F516" s="4" t="s">
        <v>38</v>
      </c>
      <c r="G516" s="4" t="s">
        <v>84</v>
      </c>
      <c r="H516" s="4" t="s">
        <v>35</v>
      </c>
      <c r="I516" s="4" t="s">
        <v>98</v>
      </c>
      <c r="J516" s="4" t="s">
        <v>43</v>
      </c>
      <c r="K516" s="4" t="s">
        <v>138</v>
      </c>
      <c r="L516" s="4">
        <v>3</v>
      </c>
      <c r="M516" s="4" t="s">
        <v>40</v>
      </c>
      <c r="N516" s="4" t="s">
        <v>90</v>
      </c>
      <c r="O516" s="4" t="s">
        <v>97</v>
      </c>
      <c r="P516" s="4" t="s">
        <v>97</v>
      </c>
      <c r="Q516" s="4" t="s">
        <v>97</v>
      </c>
      <c r="R516" s="4" t="s">
        <v>32</v>
      </c>
      <c r="S516" s="4">
        <v>1</v>
      </c>
      <c r="T516" s="4">
        <v>3348</v>
      </c>
      <c r="U516" s="4">
        <v>3</v>
      </c>
      <c r="V516" s="4">
        <v>11</v>
      </c>
      <c r="W516" s="4">
        <v>3</v>
      </c>
      <c r="X516" s="4">
        <v>10</v>
      </c>
      <c r="Y516" s="4">
        <v>1</v>
      </c>
      <c r="Z516" s="4">
        <v>10</v>
      </c>
      <c r="AA516" s="4">
        <v>8</v>
      </c>
      <c r="AB516" s="4">
        <v>9</v>
      </c>
      <c r="AC516" s="4">
        <v>7</v>
      </c>
    </row>
    <row r="517" spans="1:29" x14ac:dyDescent="0.25">
      <c r="A517" s="4">
        <v>704</v>
      </c>
      <c r="B517" s="4" t="s">
        <v>39</v>
      </c>
      <c r="C517" s="4">
        <v>0</v>
      </c>
      <c r="D517" s="4">
        <v>35</v>
      </c>
      <c r="E517" s="4" t="s">
        <v>42</v>
      </c>
      <c r="F517" s="4" t="s">
        <v>44</v>
      </c>
      <c r="G517" s="4" t="s">
        <v>84</v>
      </c>
      <c r="H517" s="4" t="s">
        <v>35</v>
      </c>
      <c r="I517" s="4" t="s">
        <v>98</v>
      </c>
      <c r="J517" s="4" t="s">
        <v>46</v>
      </c>
      <c r="K517" s="4" t="s">
        <v>138</v>
      </c>
      <c r="L517" s="4">
        <v>3</v>
      </c>
      <c r="M517" s="4" t="s">
        <v>51</v>
      </c>
      <c r="N517" s="4" t="s">
        <v>91</v>
      </c>
      <c r="O517" s="4" t="s">
        <v>95</v>
      </c>
      <c r="P517" s="4" t="s">
        <v>95</v>
      </c>
      <c r="Q517" s="4" t="s">
        <v>95</v>
      </c>
      <c r="R517" s="4" t="s">
        <v>39</v>
      </c>
      <c r="S517" s="4">
        <v>0</v>
      </c>
      <c r="T517" s="4">
        <v>1281</v>
      </c>
      <c r="U517" s="4">
        <v>3</v>
      </c>
      <c r="V517" s="4">
        <v>18</v>
      </c>
      <c r="W517" s="4">
        <v>3</v>
      </c>
      <c r="X517" s="4">
        <v>1</v>
      </c>
      <c r="Y517" s="4">
        <v>1</v>
      </c>
      <c r="Z517" s="4">
        <v>1</v>
      </c>
      <c r="AA517" s="4">
        <v>0</v>
      </c>
      <c r="AB517" s="4">
        <v>0</v>
      </c>
      <c r="AC517" s="4">
        <v>0</v>
      </c>
    </row>
    <row r="518" spans="1:29" x14ac:dyDescent="0.25">
      <c r="A518" s="4">
        <v>705</v>
      </c>
      <c r="B518" s="4" t="s">
        <v>39</v>
      </c>
      <c r="C518" s="4">
        <v>0</v>
      </c>
      <c r="D518" s="4">
        <v>23</v>
      </c>
      <c r="E518" s="4" t="s">
        <v>42</v>
      </c>
      <c r="F518" s="4" t="s">
        <v>44</v>
      </c>
      <c r="G518" s="4" t="s">
        <v>84</v>
      </c>
      <c r="H518" s="4" t="s">
        <v>47</v>
      </c>
      <c r="I518" s="4" t="s">
        <v>98</v>
      </c>
      <c r="J518" s="4" t="s">
        <v>43</v>
      </c>
      <c r="K518" s="4" t="s">
        <v>138</v>
      </c>
      <c r="L518" s="4">
        <v>4</v>
      </c>
      <c r="M518" s="4" t="s">
        <v>33</v>
      </c>
      <c r="N518" s="4" t="s">
        <v>92</v>
      </c>
      <c r="O518" s="4" t="s">
        <v>97</v>
      </c>
      <c r="P518" s="4" t="s">
        <v>97</v>
      </c>
      <c r="Q518" s="4" t="s">
        <v>97</v>
      </c>
      <c r="R518" s="4" t="s">
        <v>39</v>
      </c>
      <c r="S518" s="4">
        <v>0</v>
      </c>
      <c r="T518" s="4">
        <v>2819</v>
      </c>
      <c r="U518" s="4">
        <v>3</v>
      </c>
      <c r="V518" s="4">
        <v>16</v>
      </c>
      <c r="W518" s="4">
        <v>3</v>
      </c>
      <c r="X518" s="4">
        <v>5</v>
      </c>
      <c r="Y518" s="4">
        <v>2</v>
      </c>
      <c r="Z518" s="4">
        <v>3</v>
      </c>
      <c r="AA518" s="4">
        <v>2</v>
      </c>
      <c r="AB518" s="4">
        <v>0</v>
      </c>
      <c r="AC518" s="4">
        <v>2</v>
      </c>
    </row>
    <row r="519" spans="1:29" x14ac:dyDescent="0.25">
      <c r="A519" s="4">
        <v>707</v>
      </c>
      <c r="B519" s="4" t="s">
        <v>39</v>
      </c>
      <c r="C519" s="4">
        <v>0</v>
      </c>
      <c r="D519" s="4">
        <v>25</v>
      </c>
      <c r="E519" s="4" t="s">
        <v>42</v>
      </c>
      <c r="F519" s="4" t="s">
        <v>44</v>
      </c>
      <c r="G519" s="4" t="s">
        <v>84</v>
      </c>
      <c r="H519" s="4" t="s">
        <v>35</v>
      </c>
      <c r="I519" s="4" t="s">
        <v>98</v>
      </c>
      <c r="J519" s="4" t="s">
        <v>37</v>
      </c>
      <c r="K519" s="4" t="s">
        <v>137</v>
      </c>
      <c r="L519" s="4">
        <v>8</v>
      </c>
      <c r="M519" s="4" t="s">
        <v>33</v>
      </c>
      <c r="N519" s="4" t="s">
        <v>92</v>
      </c>
      <c r="O519" s="4" t="s">
        <v>96</v>
      </c>
      <c r="P519" s="4" t="s">
        <v>94</v>
      </c>
      <c r="Q519" s="4" t="s">
        <v>95</v>
      </c>
      <c r="R519" s="4" t="s">
        <v>39</v>
      </c>
      <c r="S519" s="4">
        <v>0</v>
      </c>
      <c r="T519" s="4">
        <v>4851</v>
      </c>
      <c r="U519" s="4">
        <v>4</v>
      </c>
      <c r="V519" s="4">
        <v>22</v>
      </c>
      <c r="W519" s="4">
        <v>4</v>
      </c>
      <c r="X519" s="4">
        <v>4</v>
      </c>
      <c r="Y519" s="4">
        <v>0</v>
      </c>
      <c r="Z519" s="4">
        <v>3</v>
      </c>
      <c r="AA519" s="4">
        <v>2</v>
      </c>
      <c r="AB519" s="4">
        <v>1</v>
      </c>
      <c r="AC519" s="4">
        <v>2</v>
      </c>
    </row>
    <row r="520" spans="1:29" x14ac:dyDescent="0.25">
      <c r="A520" s="4">
        <v>709</v>
      </c>
      <c r="B520" s="4" t="s">
        <v>39</v>
      </c>
      <c r="C520" s="4">
        <v>0</v>
      </c>
      <c r="D520" s="4">
        <v>38</v>
      </c>
      <c r="E520" s="4" t="s">
        <v>36</v>
      </c>
      <c r="F520" s="4" t="s">
        <v>38</v>
      </c>
      <c r="G520" s="4" t="s">
        <v>83</v>
      </c>
      <c r="H520" s="4" t="s">
        <v>55</v>
      </c>
      <c r="I520" s="4" t="s">
        <v>98</v>
      </c>
      <c r="J520" s="4" t="s">
        <v>37</v>
      </c>
      <c r="K520" s="4" t="s">
        <v>137</v>
      </c>
      <c r="L520" s="4">
        <v>7</v>
      </c>
      <c r="M520" s="4" t="s">
        <v>33</v>
      </c>
      <c r="N520" s="4" t="s">
        <v>91</v>
      </c>
      <c r="O520" s="4" t="s">
        <v>96</v>
      </c>
      <c r="P520" s="4" t="s">
        <v>96</v>
      </c>
      <c r="Q520" s="4" t="s">
        <v>97</v>
      </c>
      <c r="R520" s="4" t="s">
        <v>39</v>
      </c>
      <c r="S520" s="4">
        <v>0</v>
      </c>
      <c r="T520" s="4">
        <v>4028</v>
      </c>
      <c r="U520" s="4">
        <v>4</v>
      </c>
      <c r="V520" s="4">
        <v>20</v>
      </c>
      <c r="W520" s="4">
        <v>2</v>
      </c>
      <c r="X520" s="4">
        <v>8</v>
      </c>
      <c r="Y520" s="4">
        <v>0</v>
      </c>
      <c r="Z520" s="4">
        <v>7</v>
      </c>
      <c r="AA520" s="4">
        <v>7</v>
      </c>
      <c r="AB520" s="4">
        <v>0</v>
      </c>
      <c r="AC520" s="4">
        <v>5</v>
      </c>
    </row>
    <row r="521" spans="1:29" x14ac:dyDescent="0.25">
      <c r="A521" s="4">
        <v>710</v>
      </c>
      <c r="B521" s="4" t="s">
        <v>39</v>
      </c>
      <c r="C521" s="4">
        <v>0</v>
      </c>
      <c r="D521" s="4">
        <v>29</v>
      </c>
      <c r="E521" s="4" t="s">
        <v>42</v>
      </c>
      <c r="F521" s="4" t="s">
        <v>48</v>
      </c>
      <c r="G521" s="4" t="s">
        <v>83</v>
      </c>
      <c r="H521" s="4" t="s">
        <v>35</v>
      </c>
      <c r="I521" s="4" t="s">
        <v>98</v>
      </c>
      <c r="J521" s="4" t="s">
        <v>43</v>
      </c>
      <c r="K521" s="4" t="s">
        <v>138</v>
      </c>
      <c r="L521" s="4">
        <v>1</v>
      </c>
      <c r="M521" s="4" t="s">
        <v>40</v>
      </c>
      <c r="N521" s="4" t="s">
        <v>93</v>
      </c>
      <c r="O521" s="4" t="s">
        <v>94</v>
      </c>
      <c r="P521" s="4" t="s">
        <v>96</v>
      </c>
      <c r="Q521" s="4" t="s">
        <v>96</v>
      </c>
      <c r="R521" s="4" t="s">
        <v>39</v>
      </c>
      <c r="S521" s="4">
        <v>0</v>
      </c>
      <c r="T521" s="4">
        <v>2720</v>
      </c>
      <c r="U521" s="4">
        <v>3</v>
      </c>
      <c r="V521" s="4">
        <v>18</v>
      </c>
      <c r="W521" s="4">
        <v>5</v>
      </c>
      <c r="X521" s="4">
        <v>10</v>
      </c>
      <c r="Y521" s="4">
        <v>1</v>
      </c>
      <c r="Z521" s="4">
        <v>10</v>
      </c>
      <c r="AA521" s="4">
        <v>7</v>
      </c>
      <c r="AB521" s="4">
        <v>2</v>
      </c>
      <c r="AC521" s="4">
        <v>8</v>
      </c>
    </row>
    <row r="522" spans="1:29" x14ac:dyDescent="0.25">
      <c r="A522" s="4">
        <v>712</v>
      </c>
      <c r="B522" s="4" t="s">
        <v>39</v>
      </c>
      <c r="C522" s="4">
        <v>0</v>
      </c>
      <c r="D522" s="4">
        <v>48</v>
      </c>
      <c r="E522" s="4" t="s">
        <v>42</v>
      </c>
      <c r="F522" s="4" t="s">
        <v>44</v>
      </c>
      <c r="G522" s="4" t="s">
        <v>82</v>
      </c>
      <c r="H522" s="4" t="s">
        <v>55</v>
      </c>
      <c r="I522" s="4" t="s">
        <v>98</v>
      </c>
      <c r="J522" s="4" t="s">
        <v>37</v>
      </c>
      <c r="K522" s="4" t="s">
        <v>137</v>
      </c>
      <c r="L522" s="4">
        <v>2</v>
      </c>
      <c r="M522" s="4" t="s">
        <v>33</v>
      </c>
      <c r="N522" s="4" t="s">
        <v>92</v>
      </c>
      <c r="O522" s="4" t="s">
        <v>94</v>
      </c>
      <c r="P522" s="4" t="s">
        <v>94</v>
      </c>
      <c r="Q522" s="4" t="s">
        <v>96</v>
      </c>
      <c r="R522" s="4" t="s">
        <v>39</v>
      </c>
      <c r="S522" s="4">
        <v>0</v>
      </c>
      <c r="T522" s="4">
        <v>8120</v>
      </c>
      <c r="U522" s="4">
        <v>3</v>
      </c>
      <c r="V522" s="4">
        <v>12</v>
      </c>
      <c r="W522" s="4">
        <v>3</v>
      </c>
      <c r="X522" s="4">
        <v>12</v>
      </c>
      <c r="Y522" s="4">
        <v>3</v>
      </c>
      <c r="Z522" s="4">
        <v>2</v>
      </c>
      <c r="AA522" s="4">
        <v>2</v>
      </c>
      <c r="AB522" s="4">
        <v>2</v>
      </c>
      <c r="AC522" s="4">
        <v>2</v>
      </c>
    </row>
    <row r="523" spans="1:29" x14ac:dyDescent="0.25">
      <c r="A523" s="4">
        <v>714</v>
      </c>
      <c r="B523" s="4" t="s">
        <v>39</v>
      </c>
      <c r="C523" s="4">
        <v>0</v>
      </c>
      <c r="D523" s="4">
        <v>27</v>
      </c>
      <c r="E523" s="4" t="s">
        <v>36</v>
      </c>
      <c r="F523" s="4" t="s">
        <v>48</v>
      </c>
      <c r="G523" s="4" t="s">
        <v>82</v>
      </c>
      <c r="H523" s="4" t="s">
        <v>47</v>
      </c>
      <c r="I523" s="4" t="s">
        <v>98</v>
      </c>
      <c r="J523" s="4" t="s">
        <v>37</v>
      </c>
      <c r="K523" s="4" t="s">
        <v>137</v>
      </c>
      <c r="L523" s="4">
        <v>3</v>
      </c>
      <c r="M523" s="4" t="s">
        <v>40</v>
      </c>
      <c r="N523" s="4" t="s">
        <v>92</v>
      </c>
      <c r="O523" s="4" t="s">
        <v>96</v>
      </c>
      <c r="P523" s="4" t="s">
        <v>96</v>
      </c>
      <c r="Q523" s="4" t="s">
        <v>94</v>
      </c>
      <c r="R523" s="4" t="s">
        <v>32</v>
      </c>
      <c r="S523" s="4">
        <v>1</v>
      </c>
      <c r="T523" s="4">
        <v>4647</v>
      </c>
      <c r="U523" s="4">
        <v>4</v>
      </c>
      <c r="V523" s="4">
        <v>20</v>
      </c>
      <c r="W523" s="4">
        <v>3</v>
      </c>
      <c r="X523" s="4">
        <v>6</v>
      </c>
      <c r="Y523" s="4">
        <v>1</v>
      </c>
      <c r="Z523" s="4">
        <v>6</v>
      </c>
      <c r="AA523" s="4">
        <v>5</v>
      </c>
      <c r="AB523" s="4">
        <v>0</v>
      </c>
      <c r="AC523" s="4">
        <v>4</v>
      </c>
    </row>
    <row r="524" spans="1:29" x14ac:dyDescent="0.25">
      <c r="A524" s="4">
        <v>715</v>
      </c>
      <c r="B524" s="4" t="s">
        <v>39</v>
      </c>
      <c r="C524" s="4">
        <v>0</v>
      </c>
      <c r="D524" s="4">
        <v>37</v>
      </c>
      <c r="E524" s="4" t="s">
        <v>42</v>
      </c>
      <c r="F524" s="4" t="s">
        <v>38</v>
      </c>
      <c r="G524" s="4" t="s">
        <v>81</v>
      </c>
      <c r="H524" s="4" t="s">
        <v>35</v>
      </c>
      <c r="I524" s="4" t="s">
        <v>98</v>
      </c>
      <c r="J524" s="4" t="s">
        <v>43</v>
      </c>
      <c r="K524" s="4" t="s">
        <v>138</v>
      </c>
      <c r="L524" s="4">
        <v>10</v>
      </c>
      <c r="M524" s="4" t="s">
        <v>33</v>
      </c>
      <c r="N524" s="4" t="s">
        <v>92</v>
      </c>
      <c r="O524" s="4" t="s">
        <v>96</v>
      </c>
      <c r="P524" s="4" t="s">
        <v>96</v>
      </c>
      <c r="Q524" s="4" t="s">
        <v>97</v>
      </c>
      <c r="R524" s="4" t="s">
        <v>39</v>
      </c>
      <c r="S524" s="4">
        <v>0</v>
      </c>
      <c r="T524" s="4">
        <v>4680</v>
      </c>
      <c r="U524" s="4">
        <v>3</v>
      </c>
      <c r="V524" s="4">
        <v>17</v>
      </c>
      <c r="W524" s="4">
        <v>2</v>
      </c>
      <c r="X524" s="4">
        <v>4</v>
      </c>
      <c r="Y524" s="4">
        <v>3</v>
      </c>
      <c r="Z524" s="4">
        <v>1</v>
      </c>
      <c r="AA524" s="4">
        <v>0</v>
      </c>
      <c r="AB524" s="4">
        <v>0</v>
      </c>
      <c r="AC524" s="4">
        <v>0</v>
      </c>
    </row>
    <row r="525" spans="1:29" x14ac:dyDescent="0.25">
      <c r="A525" s="4">
        <v>716</v>
      </c>
      <c r="B525" s="4" t="s">
        <v>39</v>
      </c>
      <c r="C525" s="4">
        <v>0</v>
      </c>
      <c r="D525" s="4">
        <v>50</v>
      </c>
      <c r="E525" s="4" t="s">
        <v>42</v>
      </c>
      <c r="F525" s="4" t="s">
        <v>44</v>
      </c>
      <c r="G525" s="4" t="s">
        <v>82</v>
      </c>
      <c r="H525" s="4" t="s">
        <v>47</v>
      </c>
      <c r="I525" s="4" t="s">
        <v>98</v>
      </c>
      <c r="J525" s="4" t="s">
        <v>46</v>
      </c>
      <c r="K525" s="4" t="s">
        <v>138</v>
      </c>
      <c r="L525" s="4">
        <v>28</v>
      </c>
      <c r="M525" s="4" t="s">
        <v>33</v>
      </c>
      <c r="N525" s="4" t="s">
        <v>92</v>
      </c>
      <c r="O525" s="4" t="s">
        <v>96</v>
      </c>
      <c r="P525" s="4" t="s">
        <v>95</v>
      </c>
      <c r="Q525" s="4" t="s">
        <v>95</v>
      </c>
      <c r="R525" s="4" t="s">
        <v>32</v>
      </c>
      <c r="S525" s="4">
        <v>1</v>
      </c>
      <c r="T525" s="4">
        <v>3221</v>
      </c>
      <c r="U525" s="4">
        <v>3</v>
      </c>
      <c r="V525" s="4">
        <v>11</v>
      </c>
      <c r="W525" s="4">
        <v>3</v>
      </c>
      <c r="X525" s="4">
        <v>20</v>
      </c>
      <c r="Y525" s="4">
        <v>1</v>
      </c>
      <c r="Z525" s="4">
        <v>20</v>
      </c>
      <c r="AA525" s="4">
        <v>8</v>
      </c>
      <c r="AB525" s="4">
        <v>3</v>
      </c>
      <c r="AC525" s="4">
        <v>8</v>
      </c>
    </row>
    <row r="526" spans="1:29" x14ac:dyDescent="0.25">
      <c r="A526" s="4">
        <v>717</v>
      </c>
      <c r="B526" s="4" t="s">
        <v>39</v>
      </c>
      <c r="C526" s="4">
        <v>0</v>
      </c>
      <c r="D526" s="4">
        <v>34</v>
      </c>
      <c r="E526" s="4" t="s">
        <v>36</v>
      </c>
      <c r="F526" s="4" t="s">
        <v>38</v>
      </c>
      <c r="G526" s="4" t="s">
        <v>84</v>
      </c>
      <c r="H526" s="4" t="s">
        <v>47</v>
      </c>
      <c r="I526" s="4" t="s">
        <v>98</v>
      </c>
      <c r="J526" s="4" t="s">
        <v>50</v>
      </c>
      <c r="K526" s="4" t="s">
        <v>139</v>
      </c>
      <c r="L526" s="4">
        <v>9</v>
      </c>
      <c r="M526" s="4" t="s">
        <v>33</v>
      </c>
      <c r="N526" s="4" t="s">
        <v>91</v>
      </c>
      <c r="O526" s="4" t="s">
        <v>96</v>
      </c>
      <c r="P526" s="4" t="s">
        <v>94</v>
      </c>
      <c r="Q526" s="4" t="s">
        <v>94</v>
      </c>
      <c r="R526" s="4" t="s">
        <v>39</v>
      </c>
      <c r="S526" s="4">
        <v>0</v>
      </c>
      <c r="T526" s="4">
        <v>8621</v>
      </c>
      <c r="U526" s="4">
        <v>3</v>
      </c>
      <c r="V526" s="4">
        <v>14</v>
      </c>
      <c r="W526" s="4">
        <v>3</v>
      </c>
      <c r="X526" s="4">
        <v>9</v>
      </c>
      <c r="Y526" s="4">
        <v>1</v>
      </c>
      <c r="Z526" s="4">
        <v>8</v>
      </c>
      <c r="AA526" s="4">
        <v>7</v>
      </c>
      <c r="AB526" s="4">
        <v>7</v>
      </c>
      <c r="AC526" s="4">
        <v>7</v>
      </c>
    </row>
    <row r="527" spans="1:29" x14ac:dyDescent="0.25">
      <c r="A527" s="4">
        <v>720</v>
      </c>
      <c r="B527" s="4" t="s">
        <v>32</v>
      </c>
      <c r="C527" s="4">
        <v>1</v>
      </c>
      <c r="D527" s="4">
        <v>24</v>
      </c>
      <c r="E527" s="4" t="s">
        <v>36</v>
      </c>
      <c r="F527" s="4" t="s">
        <v>38</v>
      </c>
      <c r="G527" s="4" t="s">
        <v>81</v>
      </c>
      <c r="H527" s="4" t="s">
        <v>35</v>
      </c>
      <c r="I527" s="4" t="s">
        <v>98</v>
      </c>
      <c r="J527" s="4" t="s">
        <v>37</v>
      </c>
      <c r="K527" s="4" t="s">
        <v>137</v>
      </c>
      <c r="L527" s="4">
        <v>3</v>
      </c>
      <c r="M527" s="4" t="s">
        <v>33</v>
      </c>
      <c r="N527" s="4" t="s">
        <v>90</v>
      </c>
      <c r="O527" s="4" t="s">
        <v>97</v>
      </c>
      <c r="P527" s="4" t="s">
        <v>95</v>
      </c>
      <c r="Q527" s="4" t="s">
        <v>97</v>
      </c>
      <c r="R527" s="4" t="s">
        <v>39</v>
      </c>
      <c r="S527" s="4">
        <v>0</v>
      </c>
      <c r="T527" s="4">
        <v>4577</v>
      </c>
      <c r="U527" s="4">
        <v>3</v>
      </c>
      <c r="V527" s="4">
        <v>14</v>
      </c>
      <c r="W527" s="4">
        <v>3</v>
      </c>
      <c r="X527" s="4">
        <v>4</v>
      </c>
      <c r="Y527" s="4">
        <v>9</v>
      </c>
      <c r="Z527" s="4">
        <v>2</v>
      </c>
      <c r="AA527" s="4">
        <v>2</v>
      </c>
      <c r="AB527" s="4">
        <v>2</v>
      </c>
      <c r="AC527" s="4">
        <v>0</v>
      </c>
    </row>
    <row r="528" spans="1:29" x14ac:dyDescent="0.25">
      <c r="A528" s="4">
        <v>721</v>
      </c>
      <c r="B528" s="4" t="s">
        <v>39</v>
      </c>
      <c r="C528" s="4">
        <v>0</v>
      </c>
      <c r="D528" s="4">
        <v>39</v>
      </c>
      <c r="E528" s="4" t="s">
        <v>36</v>
      </c>
      <c r="F528" s="4" t="s">
        <v>38</v>
      </c>
      <c r="G528" s="4" t="s">
        <v>83</v>
      </c>
      <c r="H528" s="4" t="s">
        <v>56</v>
      </c>
      <c r="I528" s="4" t="s">
        <v>98</v>
      </c>
      <c r="J528" s="4" t="s">
        <v>50</v>
      </c>
      <c r="K528" s="4" t="s">
        <v>137</v>
      </c>
      <c r="L528" s="4">
        <v>2</v>
      </c>
      <c r="M528" s="4" t="s">
        <v>33</v>
      </c>
      <c r="N528" s="4" t="s">
        <v>91</v>
      </c>
      <c r="O528" s="4" t="s">
        <v>96</v>
      </c>
      <c r="P528" s="4" t="s">
        <v>95</v>
      </c>
      <c r="Q528" s="4" t="s">
        <v>97</v>
      </c>
      <c r="R528" s="4" t="s">
        <v>39</v>
      </c>
      <c r="S528" s="4">
        <v>0</v>
      </c>
      <c r="T528" s="4">
        <v>4553</v>
      </c>
      <c r="U528" s="4">
        <v>3</v>
      </c>
      <c r="V528" s="4">
        <v>11</v>
      </c>
      <c r="W528" s="4">
        <v>4</v>
      </c>
      <c r="X528" s="4">
        <v>20</v>
      </c>
      <c r="Y528" s="4">
        <v>1</v>
      </c>
      <c r="Z528" s="4">
        <v>20</v>
      </c>
      <c r="AA528" s="4">
        <v>7</v>
      </c>
      <c r="AB528" s="4">
        <v>11</v>
      </c>
      <c r="AC528" s="4">
        <v>10</v>
      </c>
    </row>
    <row r="529" spans="1:29" x14ac:dyDescent="0.25">
      <c r="A529" s="4">
        <v>722</v>
      </c>
      <c r="B529" s="4" t="s">
        <v>39</v>
      </c>
      <c r="C529" s="4">
        <v>0</v>
      </c>
      <c r="D529" s="4">
        <v>32</v>
      </c>
      <c r="E529" s="4" t="s">
        <v>42</v>
      </c>
      <c r="F529" s="4" t="s">
        <v>38</v>
      </c>
      <c r="G529" s="4" t="s">
        <v>84</v>
      </c>
      <c r="H529" s="4" t="s">
        <v>55</v>
      </c>
      <c r="I529" s="4" t="s">
        <v>98</v>
      </c>
      <c r="J529" s="4" t="s">
        <v>37</v>
      </c>
      <c r="K529" s="4" t="s">
        <v>137</v>
      </c>
      <c r="L529" s="4">
        <v>10</v>
      </c>
      <c r="M529" s="4" t="s">
        <v>33</v>
      </c>
      <c r="N529" s="4" t="s">
        <v>90</v>
      </c>
      <c r="O529" s="4" t="s">
        <v>96</v>
      </c>
      <c r="P529" s="4" t="s">
        <v>96</v>
      </c>
      <c r="Q529" s="4" t="s">
        <v>96</v>
      </c>
      <c r="R529" s="4" t="s">
        <v>39</v>
      </c>
      <c r="S529" s="4">
        <v>0</v>
      </c>
      <c r="T529" s="4">
        <v>5396</v>
      </c>
      <c r="U529" s="4">
        <v>3</v>
      </c>
      <c r="V529" s="4">
        <v>12</v>
      </c>
      <c r="W529" s="4">
        <v>2</v>
      </c>
      <c r="X529" s="4">
        <v>10</v>
      </c>
      <c r="Y529" s="4">
        <v>1</v>
      </c>
      <c r="Z529" s="4">
        <v>10</v>
      </c>
      <c r="AA529" s="4">
        <v>7</v>
      </c>
      <c r="AB529" s="4">
        <v>0</v>
      </c>
      <c r="AC529" s="4">
        <v>8</v>
      </c>
    </row>
    <row r="530" spans="1:29" x14ac:dyDescent="0.25">
      <c r="A530" s="4">
        <v>723</v>
      </c>
      <c r="B530" s="4" t="s">
        <v>32</v>
      </c>
      <c r="C530" s="4">
        <v>1</v>
      </c>
      <c r="D530" s="4">
        <v>50</v>
      </c>
      <c r="E530" s="4" t="s">
        <v>42</v>
      </c>
      <c r="F530" s="4" t="s">
        <v>44</v>
      </c>
      <c r="G530" s="4" t="s">
        <v>81</v>
      </c>
      <c r="H530" s="4" t="s">
        <v>56</v>
      </c>
      <c r="I530" s="4" t="s">
        <v>98</v>
      </c>
      <c r="J530" s="4" t="s">
        <v>37</v>
      </c>
      <c r="K530" s="4" t="s">
        <v>137</v>
      </c>
      <c r="L530" s="4">
        <v>8</v>
      </c>
      <c r="M530" s="4" t="s">
        <v>40</v>
      </c>
      <c r="N530" s="4" t="s">
        <v>90</v>
      </c>
      <c r="O530" s="4" t="s">
        <v>94</v>
      </c>
      <c r="P530" s="4" t="s">
        <v>95</v>
      </c>
      <c r="Q530" s="4" t="s">
        <v>97</v>
      </c>
      <c r="R530" s="4" t="s">
        <v>32</v>
      </c>
      <c r="S530" s="4">
        <v>1</v>
      </c>
      <c r="T530" s="4">
        <v>6796</v>
      </c>
      <c r="U530" s="4">
        <v>3</v>
      </c>
      <c r="V530" s="4">
        <v>14</v>
      </c>
      <c r="W530" s="4">
        <v>4</v>
      </c>
      <c r="X530" s="4">
        <v>18</v>
      </c>
      <c r="Y530" s="4">
        <v>3</v>
      </c>
      <c r="Z530" s="4">
        <v>4</v>
      </c>
      <c r="AA530" s="4">
        <v>3</v>
      </c>
      <c r="AB530" s="4">
        <v>1</v>
      </c>
      <c r="AC530" s="4">
        <v>3</v>
      </c>
    </row>
    <row r="531" spans="1:29" x14ac:dyDescent="0.25">
      <c r="A531" s="4">
        <v>724</v>
      </c>
      <c r="B531" s="4" t="s">
        <v>39</v>
      </c>
      <c r="C531" s="4">
        <v>0</v>
      </c>
      <c r="D531" s="4">
        <v>38</v>
      </c>
      <c r="E531" s="4" t="s">
        <v>36</v>
      </c>
      <c r="F531" s="4" t="s">
        <v>38</v>
      </c>
      <c r="G531" s="4" t="s">
        <v>83</v>
      </c>
      <c r="H531" s="4" t="s">
        <v>35</v>
      </c>
      <c r="I531" s="4" t="s">
        <v>98</v>
      </c>
      <c r="J531" s="4" t="s">
        <v>50</v>
      </c>
      <c r="K531" s="4" t="s">
        <v>137</v>
      </c>
      <c r="L531" s="4">
        <v>1</v>
      </c>
      <c r="M531" s="4" t="s">
        <v>33</v>
      </c>
      <c r="N531" s="4" t="s">
        <v>92</v>
      </c>
      <c r="O531" s="4" t="s">
        <v>94</v>
      </c>
      <c r="P531" s="4" t="s">
        <v>96</v>
      </c>
      <c r="Q531" s="4" t="s">
        <v>95</v>
      </c>
      <c r="R531" s="4" t="s">
        <v>39</v>
      </c>
      <c r="S531" s="4">
        <v>0</v>
      </c>
      <c r="T531" s="4">
        <v>7625</v>
      </c>
      <c r="U531" s="4">
        <v>3</v>
      </c>
      <c r="V531" s="4">
        <v>13</v>
      </c>
      <c r="W531" s="4">
        <v>4</v>
      </c>
      <c r="X531" s="4">
        <v>10</v>
      </c>
      <c r="Y531" s="4">
        <v>0</v>
      </c>
      <c r="Z531" s="4">
        <v>9</v>
      </c>
      <c r="AA531" s="4">
        <v>7</v>
      </c>
      <c r="AB531" s="4">
        <v>1</v>
      </c>
      <c r="AC531" s="4">
        <v>8</v>
      </c>
    </row>
    <row r="532" spans="1:29" x14ac:dyDescent="0.25">
      <c r="A532" s="4">
        <v>725</v>
      </c>
      <c r="B532" s="4" t="s">
        <v>39</v>
      </c>
      <c r="C532" s="4">
        <v>0</v>
      </c>
      <c r="D532" s="4">
        <v>27</v>
      </c>
      <c r="E532" s="4" t="s">
        <v>36</v>
      </c>
      <c r="F532" s="4" t="s">
        <v>44</v>
      </c>
      <c r="G532" s="4" t="s">
        <v>81</v>
      </c>
      <c r="H532" s="4" t="s">
        <v>35</v>
      </c>
      <c r="I532" s="4" t="s">
        <v>98</v>
      </c>
      <c r="J532" s="4" t="s">
        <v>49</v>
      </c>
      <c r="K532" s="4" t="s">
        <v>139</v>
      </c>
      <c r="L532" s="4">
        <v>1</v>
      </c>
      <c r="M532" s="4" t="s">
        <v>33</v>
      </c>
      <c r="N532" s="4" t="s">
        <v>90</v>
      </c>
      <c r="O532" s="4" t="s">
        <v>95</v>
      </c>
      <c r="P532" s="4" t="s">
        <v>97</v>
      </c>
      <c r="Q532" s="4" t="s">
        <v>96</v>
      </c>
      <c r="R532" s="4" t="s">
        <v>39</v>
      </c>
      <c r="S532" s="4">
        <v>0</v>
      </c>
      <c r="T532" s="4">
        <v>7412</v>
      </c>
      <c r="U532" s="4">
        <v>3</v>
      </c>
      <c r="V532" s="4">
        <v>11</v>
      </c>
      <c r="W532" s="4">
        <v>3</v>
      </c>
      <c r="X532" s="4">
        <v>9</v>
      </c>
      <c r="Y532" s="4">
        <v>1</v>
      </c>
      <c r="Z532" s="4">
        <v>9</v>
      </c>
      <c r="AA532" s="4">
        <v>7</v>
      </c>
      <c r="AB532" s="4">
        <v>0</v>
      </c>
      <c r="AC532" s="4">
        <v>7</v>
      </c>
    </row>
    <row r="533" spans="1:29" x14ac:dyDescent="0.25">
      <c r="A533" s="4">
        <v>727</v>
      </c>
      <c r="B533" s="4" t="s">
        <v>39</v>
      </c>
      <c r="C533" s="4">
        <v>0</v>
      </c>
      <c r="D533" s="4">
        <v>32</v>
      </c>
      <c r="E533" s="4" t="s">
        <v>36</v>
      </c>
      <c r="F533" s="4" t="s">
        <v>38</v>
      </c>
      <c r="G533" s="4" t="s">
        <v>81</v>
      </c>
      <c r="H533" s="4" t="s">
        <v>35</v>
      </c>
      <c r="I533" s="4" t="s">
        <v>98</v>
      </c>
      <c r="J533" s="4" t="s">
        <v>54</v>
      </c>
      <c r="K533" s="4" t="s">
        <v>139</v>
      </c>
      <c r="L533" s="4">
        <v>3</v>
      </c>
      <c r="M533" s="4" t="s">
        <v>33</v>
      </c>
      <c r="N533" s="4" t="s">
        <v>90</v>
      </c>
      <c r="O533" s="4" t="s">
        <v>95</v>
      </c>
      <c r="P533" s="4" t="s">
        <v>96</v>
      </c>
      <c r="Q533" s="4" t="s">
        <v>96</v>
      </c>
      <c r="R533" s="4" t="s">
        <v>39</v>
      </c>
      <c r="S533" s="4">
        <v>0</v>
      </c>
      <c r="T533" s="4">
        <v>11159</v>
      </c>
      <c r="U533" s="4">
        <v>3</v>
      </c>
      <c r="V533" s="4">
        <v>15</v>
      </c>
      <c r="W533" s="4">
        <v>6</v>
      </c>
      <c r="X533" s="4">
        <v>10</v>
      </c>
      <c r="Y533" s="4">
        <v>3</v>
      </c>
      <c r="Z533" s="4">
        <v>7</v>
      </c>
      <c r="AA533" s="4">
        <v>7</v>
      </c>
      <c r="AB533" s="4">
        <v>7</v>
      </c>
      <c r="AC533" s="4">
        <v>7</v>
      </c>
    </row>
    <row r="534" spans="1:29" x14ac:dyDescent="0.25">
      <c r="A534" s="4">
        <v>728</v>
      </c>
      <c r="B534" s="4" t="s">
        <v>39</v>
      </c>
      <c r="C534" s="4">
        <v>0</v>
      </c>
      <c r="D534" s="4">
        <v>47</v>
      </c>
      <c r="E534" s="4" t="s">
        <v>42</v>
      </c>
      <c r="F534" s="4" t="s">
        <v>38</v>
      </c>
      <c r="G534" s="4" t="s">
        <v>83</v>
      </c>
      <c r="H534" s="4" t="s">
        <v>55</v>
      </c>
      <c r="I534" s="4" t="s">
        <v>98</v>
      </c>
      <c r="J534" s="4" t="s">
        <v>37</v>
      </c>
      <c r="K534" s="4" t="s">
        <v>137</v>
      </c>
      <c r="L534" s="4">
        <v>14</v>
      </c>
      <c r="M534" s="4" t="s">
        <v>33</v>
      </c>
      <c r="N534" s="4" t="s">
        <v>90</v>
      </c>
      <c r="O534" s="4" t="s">
        <v>96</v>
      </c>
      <c r="P534" s="4" t="s">
        <v>97</v>
      </c>
      <c r="Q534" s="4" t="s">
        <v>96</v>
      </c>
      <c r="R534" s="4" t="s">
        <v>39</v>
      </c>
      <c r="S534" s="4">
        <v>0</v>
      </c>
      <c r="T534" s="4">
        <v>4960</v>
      </c>
      <c r="U534" s="4">
        <v>3</v>
      </c>
      <c r="V534" s="4">
        <v>12</v>
      </c>
      <c r="W534" s="4">
        <v>2</v>
      </c>
      <c r="X534" s="4">
        <v>20</v>
      </c>
      <c r="Y534" s="4">
        <v>2</v>
      </c>
      <c r="Z534" s="4">
        <v>7</v>
      </c>
      <c r="AA534" s="4">
        <v>7</v>
      </c>
      <c r="AB534" s="4">
        <v>1</v>
      </c>
      <c r="AC534" s="4">
        <v>7</v>
      </c>
    </row>
    <row r="535" spans="1:29" x14ac:dyDescent="0.25">
      <c r="A535" s="4">
        <v>729</v>
      </c>
      <c r="B535" s="4" t="s">
        <v>39</v>
      </c>
      <c r="C535" s="4">
        <v>0</v>
      </c>
      <c r="D535" s="4">
        <v>40</v>
      </c>
      <c r="E535" s="4" t="s">
        <v>42</v>
      </c>
      <c r="F535" s="4" t="s">
        <v>44</v>
      </c>
      <c r="G535" s="4" t="s">
        <v>83</v>
      </c>
      <c r="H535" s="4" t="s">
        <v>35</v>
      </c>
      <c r="I535" s="4" t="s">
        <v>98</v>
      </c>
      <c r="J535" s="4" t="s">
        <v>37</v>
      </c>
      <c r="K535" s="4" t="s">
        <v>139</v>
      </c>
      <c r="L535" s="4">
        <v>5</v>
      </c>
      <c r="M535" s="4" t="s">
        <v>40</v>
      </c>
      <c r="N535" s="4" t="s">
        <v>91</v>
      </c>
      <c r="O535" s="4" t="s">
        <v>96</v>
      </c>
      <c r="P535" s="4" t="s">
        <v>97</v>
      </c>
      <c r="Q535" s="4" t="s">
        <v>95</v>
      </c>
      <c r="R535" s="4" t="s">
        <v>32</v>
      </c>
      <c r="S535" s="4">
        <v>1</v>
      </c>
      <c r="T535" s="4">
        <v>10475</v>
      </c>
      <c r="U535" s="4">
        <v>4</v>
      </c>
      <c r="V535" s="4">
        <v>21</v>
      </c>
      <c r="W535" s="4">
        <v>2</v>
      </c>
      <c r="X535" s="4">
        <v>20</v>
      </c>
      <c r="Y535" s="4">
        <v>5</v>
      </c>
      <c r="Z535" s="4">
        <v>18</v>
      </c>
      <c r="AA535" s="4">
        <v>13</v>
      </c>
      <c r="AB535" s="4">
        <v>1</v>
      </c>
      <c r="AC535" s="4">
        <v>12</v>
      </c>
    </row>
    <row r="536" spans="1:29" x14ac:dyDescent="0.25">
      <c r="A536" s="4">
        <v>730</v>
      </c>
      <c r="B536" s="4" t="s">
        <v>39</v>
      </c>
      <c r="C536" s="4">
        <v>0</v>
      </c>
      <c r="D536" s="4">
        <v>53</v>
      </c>
      <c r="E536" s="4" t="s">
        <v>42</v>
      </c>
      <c r="F536" s="4" t="s">
        <v>44</v>
      </c>
      <c r="G536" s="4" t="s">
        <v>84</v>
      </c>
      <c r="H536" s="4" t="s">
        <v>35</v>
      </c>
      <c r="I536" s="4" t="s">
        <v>98</v>
      </c>
      <c r="J536" s="4" t="s">
        <v>54</v>
      </c>
      <c r="K536" s="4" t="s">
        <v>140</v>
      </c>
      <c r="L536" s="4">
        <v>7</v>
      </c>
      <c r="M536" s="4" t="s">
        <v>33</v>
      </c>
      <c r="N536" s="4" t="s">
        <v>92</v>
      </c>
      <c r="O536" s="4" t="s">
        <v>95</v>
      </c>
      <c r="P536" s="4" t="s">
        <v>95</v>
      </c>
      <c r="Q536" s="4" t="s">
        <v>95</v>
      </c>
      <c r="R536" s="4" t="s">
        <v>39</v>
      </c>
      <c r="S536" s="4">
        <v>0</v>
      </c>
      <c r="T536" s="4">
        <v>14814</v>
      </c>
      <c r="U536" s="4">
        <v>3</v>
      </c>
      <c r="V536" s="4">
        <v>19</v>
      </c>
      <c r="W536" s="4">
        <v>3</v>
      </c>
      <c r="X536" s="4">
        <v>32</v>
      </c>
      <c r="Y536" s="4">
        <v>3</v>
      </c>
      <c r="Z536" s="4">
        <v>5</v>
      </c>
      <c r="AA536" s="4">
        <v>1</v>
      </c>
      <c r="AB536" s="4">
        <v>1</v>
      </c>
      <c r="AC536" s="4">
        <v>3</v>
      </c>
    </row>
    <row r="537" spans="1:29" x14ac:dyDescent="0.25">
      <c r="A537" s="4">
        <v>731</v>
      </c>
      <c r="B537" s="4" t="s">
        <v>39</v>
      </c>
      <c r="C537" s="4">
        <v>0</v>
      </c>
      <c r="D537" s="4">
        <v>41</v>
      </c>
      <c r="E537" s="4" t="s">
        <v>42</v>
      </c>
      <c r="F537" s="4" t="s">
        <v>48</v>
      </c>
      <c r="G537" s="4" t="s">
        <v>83</v>
      </c>
      <c r="H537" s="4" t="s">
        <v>57</v>
      </c>
      <c r="I537" s="4" t="s">
        <v>98</v>
      </c>
      <c r="J537" s="4" t="s">
        <v>52</v>
      </c>
      <c r="K537" s="4" t="s">
        <v>141</v>
      </c>
      <c r="L537" s="4">
        <v>10</v>
      </c>
      <c r="M537" s="4" t="s">
        <v>33</v>
      </c>
      <c r="N537" s="4" t="s">
        <v>91</v>
      </c>
      <c r="O537" s="4" t="s">
        <v>94</v>
      </c>
      <c r="P537" s="4" t="s">
        <v>96</v>
      </c>
      <c r="Q537" s="4" t="s">
        <v>94</v>
      </c>
      <c r="R537" s="4" t="s">
        <v>39</v>
      </c>
      <c r="S537" s="4">
        <v>0</v>
      </c>
      <c r="T537" s="4">
        <v>19141</v>
      </c>
      <c r="U537" s="4">
        <v>3</v>
      </c>
      <c r="V537" s="4">
        <v>15</v>
      </c>
      <c r="W537" s="4">
        <v>2</v>
      </c>
      <c r="X537" s="4">
        <v>23</v>
      </c>
      <c r="Y537" s="4">
        <v>3</v>
      </c>
      <c r="Z537" s="4">
        <v>21</v>
      </c>
      <c r="AA537" s="4">
        <v>6</v>
      </c>
      <c r="AB537" s="4">
        <v>12</v>
      </c>
      <c r="AC537" s="4">
        <v>6</v>
      </c>
    </row>
    <row r="538" spans="1:29" x14ac:dyDescent="0.25">
      <c r="A538" s="4">
        <v>732</v>
      </c>
      <c r="B538" s="4" t="s">
        <v>39</v>
      </c>
      <c r="C538" s="4">
        <v>0</v>
      </c>
      <c r="D538" s="4">
        <v>60</v>
      </c>
      <c r="E538" s="4" t="s">
        <v>42</v>
      </c>
      <c r="F538" s="4" t="s">
        <v>38</v>
      </c>
      <c r="G538" s="4" t="s">
        <v>83</v>
      </c>
      <c r="H538" s="4" t="s">
        <v>55</v>
      </c>
      <c r="I538" s="4" t="s">
        <v>98</v>
      </c>
      <c r="J538" s="4" t="s">
        <v>37</v>
      </c>
      <c r="K538" s="4" t="s">
        <v>137</v>
      </c>
      <c r="L538" s="4">
        <v>16</v>
      </c>
      <c r="M538" s="4" t="s">
        <v>33</v>
      </c>
      <c r="N538" s="4" t="s">
        <v>90</v>
      </c>
      <c r="O538" s="4" t="s">
        <v>97</v>
      </c>
      <c r="P538" s="4" t="s">
        <v>97</v>
      </c>
      <c r="Q538" s="4" t="s">
        <v>96</v>
      </c>
      <c r="R538" s="4" t="s">
        <v>39</v>
      </c>
      <c r="S538" s="4">
        <v>0</v>
      </c>
      <c r="T538" s="4">
        <v>5405</v>
      </c>
      <c r="U538" s="4">
        <v>3</v>
      </c>
      <c r="V538" s="4">
        <v>14</v>
      </c>
      <c r="W538" s="4">
        <v>1</v>
      </c>
      <c r="X538" s="4">
        <v>10</v>
      </c>
      <c r="Y538" s="4">
        <v>8</v>
      </c>
      <c r="Z538" s="4">
        <v>2</v>
      </c>
      <c r="AA538" s="4">
        <v>2</v>
      </c>
      <c r="AB538" s="4">
        <v>2</v>
      </c>
      <c r="AC538" s="4">
        <v>2</v>
      </c>
    </row>
    <row r="539" spans="1:29" x14ac:dyDescent="0.25">
      <c r="A539" s="4">
        <v>733</v>
      </c>
      <c r="B539" s="4" t="s">
        <v>39</v>
      </c>
      <c r="C539" s="4">
        <v>0</v>
      </c>
      <c r="D539" s="4">
        <v>27</v>
      </c>
      <c r="E539" s="4" t="s">
        <v>42</v>
      </c>
      <c r="F539" s="4" t="s">
        <v>48</v>
      </c>
      <c r="G539" s="4" t="s">
        <v>81</v>
      </c>
      <c r="H539" s="4" t="s">
        <v>35</v>
      </c>
      <c r="I539" s="4" t="s">
        <v>98</v>
      </c>
      <c r="J539" s="4" t="s">
        <v>49</v>
      </c>
      <c r="K539" s="4" t="s">
        <v>139</v>
      </c>
      <c r="L539" s="4">
        <v>10</v>
      </c>
      <c r="M539" s="4" t="s">
        <v>40</v>
      </c>
      <c r="N539" s="4" t="s">
        <v>90</v>
      </c>
      <c r="O539" s="4" t="s">
        <v>96</v>
      </c>
      <c r="P539" s="4" t="s">
        <v>97</v>
      </c>
      <c r="Q539" s="4" t="s">
        <v>95</v>
      </c>
      <c r="R539" s="4" t="s">
        <v>39</v>
      </c>
      <c r="S539" s="4">
        <v>0</v>
      </c>
      <c r="T539" s="4">
        <v>8793</v>
      </c>
      <c r="U539" s="4">
        <v>4</v>
      </c>
      <c r="V539" s="4">
        <v>21</v>
      </c>
      <c r="W539" s="4">
        <v>4</v>
      </c>
      <c r="X539" s="4">
        <v>9</v>
      </c>
      <c r="Y539" s="4">
        <v>1</v>
      </c>
      <c r="Z539" s="4">
        <v>9</v>
      </c>
      <c r="AA539" s="4">
        <v>7</v>
      </c>
      <c r="AB539" s="4">
        <v>1</v>
      </c>
      <c r="AC539" s="4">
        <v>7</v>
      </c>
    </row>
    <row r="540" spans="1:29" x14ac:dyDescent="0.25">
      <c r="A540" s="4">
        <v>734</v>
      </c>
      <c r="B540" s="4" t="s">
        <v>39</v>
      </c>
      <c r="C540" s="4">
        <v>0</v>
      </c>
      <c r="D540" s="4">
        <v>41</v>
      </c>
      <c r="E540" s="4" t="s">
        <v>42</v>
      </c>
      <c r="F540" s="4" t="s">
        <v>44</v>
      </c>
      <c r="G540" s="4" t="s">
        <v>84</v>
      </c>
      <c r="H540" s="4" t="s">
        <v>57</v>
      </c>
      <c r="I540" s="4" t="s">
        <v>98</v>
      </c>
      <c r="J540" s="4" t="s">
        <v>52</v>
      </c>
      <c r="K540" s="4" t="s">
        <v>141</v>
      </c>
      <c r="L540" s="4">
        <v>1</v>
      </c>
      <c r="M540" s="4" t="s">
        <v>33</v>
      </c>
      <c r="N540" s="4" t="s">
        <v>91</v>
      </c>
      <c r="O540" s="4" t="s">
        <v>96</v>
      </c>
      <c r="P540" s="4" t="s">
        <v>95</v>
      </c>
      <c r="Q540" s="4" t="s">
        <v>94</v>
      </c>
      <c r="R540" s="4" t="s">
        <v>39</v>
      </c>
      <c r="S540" s="4">
        <v>0</v>
      </c>
      <c r="T540" s="4">
        <v>19189</v>
      </c>
      <c r="U540" s="4">
        <v>3</v>
      </c>
      <c r="V540" s="4">
        <v>12</v>
      </c>
      <c r="W540" s="4">
        <v>3</v>
      </c>
      <c r="X540" s="4">
        <v>22</v>
      </c>
      <c r="Y540" s="4">
        <v>1</v>
      </c>
      <c r="Z540" s="4">
        <v>22</v>
      </c>
      <c r="AA540" s="4">
        <v>7</v>
      </c>
      <c r="AB540" s="4">
        <v>2</v>
      </c>
      <c r="AC540" s="4">
        <v>10</v>
      </c>
    </row>
    <row r="541" spans="1:29" x14ac:dyDescent="0.25">
      <c r="A541" s="4">
        <v>738</v>
      </c>
      <c r="B541" s="4" t="s">
        <v>39</v>
      </c>
      <c r="C541" s="4">
        <v>0</v>
      </c>
      <c r="D541" s="4">
        <v>50</v>
      </c>
      <c r="E541" s="4" t="s">
        <v>42</v>
      </c>
      <c r="F541" s="4" t="s">
        <v>44</v>
      </c>
      <c r="G541" s="4" t="s">
        <v>83</v>
      </c>
      <c r="H541" s="4" t="s">
        <v>55</v>
      </c>
      <c r="I541" s="4" t="s">
        <v>98</v>
      </c>
      <c r="J541" s="4" t="s">
        <v>53</v>
      </c>
      <c r="K541" s="4" t="s">
        <v>138</v>
      </c>
      <c r="L541" s="4">
        <v>8</v>
      </c>
      <c r="M541" s="4" t="s">
        <v>33</v>
      </c>
      <c r="N541" s="4" t="s">
        <v>90</v>
      </c>
      <c r="O541" s="4" t="s">
        <v>96</v>
      </c>
      <c r="P541" s="4" t="s">
        <v>94</v>
      </c>
      <c r="Q541" s="4" t="s">
        <v>96</v>
      </c>
      <c r="R541" s="4" t="s">
        <v>39</v>
      </c>
      <c r="S541" s="4">
        <v>0</v>
      </c>
      <c r="T541" s="4">
        <v>3875</v>
      </c>
      <c r="U541" s="4">
        <v>3</v>
      </c>
      <c r="V541" s="4">
        <v>15</v>
      </c>
      <c r="W541" s="4">
        <v>2</v>
      </c>
      <c r="X541" s="4">
        <v>4</v>
      </c>
      <c r="Y541" s="4">
        <v>7</v>
      </c>
      <c r="Z541" s="4">
        <v>2</v>
      </c>
      <c r="AA541" s="4">
        <v>2</v>
      </c>
      <c r="AB541" s="4">
        <v>2</v>
      </c>
      <c r="AC541" s="4">
        <v>2</v>
      </c>
    </row>
    <row r="542" spans="1:29" x14ac:dyDescent="0.25">
      <c r="A542" s="4">
        <v>741</v>
      </c>
      <c r="B542" s="4" t="s">
        <v>32</v>
      </c>
      <c r="C542" s="4">
        <v>1</v>
      </c>
      <c r="D542" s="4">
        <v>28</v>
      </c>
      <c r="E542" s="4" t="s">
        <v>36</v>
      </c>
      <c r="F542" s="4" t="s">
        <v>38</v>
      </c>
      <c r="G542" s="4" t="s">
        <v>81</v>
      </c>
      <c r="H542" s="4" t="s">
        <v>35</v>
      </c>
      <c r="I542" s="4" t="s">
        <v>98</v>
      </c>
      <c r="J542" s="4" t="s">
        <v>43</v>
      </c>
      <c r="K542" s="4" t="s">
        <v>138</v>
      </c>
      <c r="L542" s="4">
        <v>1</v>
      </c>
      <c r="M542" s="4" t="s">
        <v>33</v>
      </c>
      <c r="N542" s="4" t="s">
        <v>93</v>
      </c>
      <c r="O542" s="4" t="s">
        <v>97</v>
      </c>
      <c r="P542" s="4" t="s">
        <v>94</v>
      </c>
      <c r="Q542" s="4" t="s">
        <v>96</v>
      </c>
      <c r="R542" s="4" t="s">
        <v>32</v>
      </c>
      <c r="S542" s="4">
        <v>1</v>
      </c>
      <c r="T542" s="4">
        <v>2216</v>
      </c>
      <c r="U542" s="4">
        <v>3</v>
      </c>
      <c r="V542" s="4">
        <v>13</v>
      </c>
      <c r="W542" s="4">
        <v>4</v>
      </c>
      <c r="X542" s="4">
        <v>10</v>
      </c>
      <c r="Y542" s="4">
        <v>7</v>
      </c>
      <c r="Z542" s="4">
        <v>7</v>
      </c>
      <c r="AA542" s="4">
        <v>7</v>
      </c>
      <c r="AB542" s="4">
        <v>3</v>
      </c>
      <c r="AC542" s="4">
        <v>7</v>
      </c>
    </row>
    <row r="543" spans="1:29" x14ac:dyDescent="0.25">
      <c r="A543" s="4">
        <v>742</v>
      </c>
      <c r="B543" s="4" t="s">
        <v>39</v>
      </c>
      <c r="C543" s="4">
        <v>0</v>
      </c>
      <c r="D543" s="4">
        <v>36</v>
      </c>
      <c r="E543" s="4" t="s">
        <v>36</v>
      </c>
      <c r="F543" s="4" t="s">
        <v>44</v>
      </c>
      <c r="G543" s="4" t="s">
        <v>84</v>
      </c>
      <c r="H543" s="4" t="s">
        <v>35</v>
      </c>
      <c r="I543" s="4" t="s">
        <v>98</v>
      </c>
      <c r="J543" s="4" t="s">
        <v>54</v>
      </c>
      <c r="K543" s="4" t="s">
        <v>139</v>
      </c>
      <c r="L543" s="4">
        <v>8</v>
      </c>
      <c r="M543" s="4" t="s">
        <v>51</v>
      </c>
      <c r="N543" s="4" t="s">
        <v>92</v>
      </c>
      <c r="O543" s="4" t="s">
        <v>97</v>
      </c>
      <c r="P543" s="4" t="s">
        <v>97</v>
      </c>
      <c r="Q543" s="4" t="s">
        <v>97</v>
      </c>
      <c r="R543" s="4" t="s">
        <v>39</v>
      </c>
      <c r="S543" s="4">
        <v>0</v>
      </c>
      <c r="T543" s="4">
        <v>11713</v>
      </c>
      <c r="U543" s="4">
        <v>3</v>
      </c>
      <c r="V543" s="4">
        <v>14</v>
      </c>
      <c r="W543" s="4">
        <v>2</v>
      </c>
      <c r="X543" s="4">
        <v>10</v>
      </c>
      <c r="Y543" s="4">
        <v>9</v>
      </c>
      <c r="Z543" s="4">
        <v>8</v>
      </c>
      <c r="AA543" s="4">
        <v>7</v>
      </c>
      <c r="AB543" s="4">
        <v>0</v>
      </c>
      <c r="AC543" s="4">
        <v>5</v>
      </c>
    </row>
    <row r="544" spans="1:29" x14ac:dyDescent="0.25">
      <c r="A544" s="4">
        <v>743</v>
      </c>
      <c r="B544" s="4" t="s">
        <v>39</v>
      </c>
      <c r="C544" s="4">
        <v>0</v>
      </c>
      <c r="D544" s="4">
        <v>38</v>
      </c>
      <c r="E544" s="4" t="s">
        <v>36</v>
      </c>
      <c r="F544" s="4" t="s">
        <v>38</v>
      </c>
      <c r="G544" s="4" t="s">
        <v>84</v>
      </c>
      <c r="H544" s="4" t="s">
        <v>35</v>
      </c>
      <c r="I544" s="4" t="s">
        <v>98</v>
      </c>
      <c r="J544" s="4" t="s">
        <v>49</v>
      </c>
      <c r="K544" s="4" t="s">
        <v>139</v>
      </c>
      <c r="L544" s="4">
        <v>1</v>
      </c>
      <c r="M544" s="4" t="s">
        <v>33</v>
      </c>
      <c r="N544" s="4" t="s">
        <v>90</v>
      </c>
      <c r="O544" s="4" t="s">
        <v>95</v>
      </c>
      <c r="P544" s="4" t="s">
        <v>95</v>
      </c>
      <c r="Q544" s="4" t="s">
        <v>96</v>
      </c>
      <c r="R544" s="4" t="s">
        <v>32</v>
      </c>
      <c r="S544" s="4">
        <v>1</v>
      </c>
      <c r="T544" s="4">
        <v>7861</v>
      </c>
      <c r="U544" s="4">
        <v>3</v>
      </c>
      <c r="V544" s="4">
        <v>14</v>
      </c>
      <c r="W544" s="4">
        <v>4</v>
      </c>
      <c r="X544" s="4">
        <v>10</v>
      </c>
      <c r="Y544" s="4">
        <v>4</v>
      </c>
      <c r="Z544" s="4">
        <v>1</v>
      </c>
      <c r="AA544" s="4">
        <v>0</v>
      </c>
      <c r="AB544" s="4">
        <v>0</v>
      </c>
      <c r="AC544" s="4">
        <v>0</v>
      </c>
    </row>
    <row r="545" spans="1:29" x14ac:dyDescent="0.25">
      <c r="A545" s="4">
        <v>744</v>
      </c>
      <c r="B545" s="4" t="s">
        <v>39</v>
      </c>
      <c r="C545" s="4">
        <v>0</v>
      </c>
      <c r="D545" s="4">
        <v>44</v>
      </c>
      <c r="E545" s="4" t="s">
        <v>42</v>
      </c>
      <c r="F545" s="4" t="s">
        <v>38</v>
      </c>
      <c r="G545" s="4" t="s">
        <v>84</v>
      </c>
      <c r="H545" s="4" t="s">
        <v>47</v>
      </c>
      <c r="I545" s="4" t="s">
        <v>98</v>
      </c>
      <c r="J545" s="4" t="s">
        <v>46</v>
      </c>
      <c r="K545" s="4" t="s">
        <v>138</v>
      </c>
      <c r="L545" s="4">
        <v>24</v>
      </c>
      <c r="M545" s="4" t="s">
        <v>51</v>
      </c>
      <c r="N545" s="4" t="s">
        <v>93</v>
      </c>
      <c r="O545" s="4" t="s">
        <v>97</v>
      </c>
      <c r="P545" s="4" t="s">
        <v>95</v>
      </c>
      <c r="Q545" s="4" t="s">
        <v>95</v>
      </c>
      <c r="R545" s="4" t="s">
        <v>39</v>
      </c>
      <c r="S545" s="4">
        <v>0</v>
      </c>
      <c r="T545" s="4">
        <v>3708</v>
      </c>
      <c r="U545" s="4">
        <v>3</v>
      </c>
      <c r="V545" s="4">
        <v>14</v>
      </c>
      <c r="W545" s="4">
        <v>5</v>
      </c>
      <c r="X545" s="4">
        <v>9</v>
      </c>
      <c r="Y545" s="4">
        <v>2</v>
      </c>
      <c r="Z545" s="4">
        <v>5</v>
      </c>
      <c r="AA545" s="4">
        <v>2</v>
      </c>
      <c r="AB545" s="4">
        <v>1</v>
      </c>
      <c r="AC545" s="4">
        <v>4</v>
      </c>
    </row>
    <row r="546" spans="1:29" x14ac:dyDescent="0.25">
      <c r="A546" s="4">
        <v>746</v>
      </c>
      <c r="B546" s="4" t="s">
        <v>39</v>
      </c>
      <c r="C546" s="4">
        <v>0</v>
      </c>
      <c r="D546" s="4">
        <v>47</v>
      </c>
      <c r="E546" s="4" t="s">
        <v>36</v>
      </c>
      <c r="F546" s="4" t="s">
        <v>48</v>
      </c>
      <c r="G546" s="4" t="s">
        <v>84</v>
      </c>
      <c r="H546" s="4" t="s">
        <v>47</v>
      </c>
      <c r="I546" s="4" t="s">
        <v>98</v>
      </c>
      <c r="J546" s="4" t="s">
        <v>37</v>
      </c>
      <c r="K546" s="4" t="s">
        <v>140</v>
      </c>
      <c r="L546" s="4">
        <v>3</v>
      </c>
      <c r="M546" s="4" t="s">
        <v>40</v>
      </c>
      <c r="N546" s="4" t="s">
        <v>90</v>
      </c>
      <c r="O546" s="4" t="s">
        <v>96</v>
      </c>
      <c r="P546" s="4" t="s">
        <v>95</v>
      </c>
      <c r="Q546" s="4" t="s">
        <v>96</v>
      </c>
      <c r="R546" s="4" t="s">
        <v>32</v>
      </c>
      <c r="S546" s="4">
        <v>1</v>
      </c>
      <c r="T546" s="4">
        <v>13770</v>
      </c>
      <c r="U546" s="4">
        <v>3</v>
      </c>
      <c r="V546" s="4">
        <v>12</v>
      </c>
      <c r="W546" s="4">
        <v>2</v>
      </c>
      <c r="X546" s="4">
        <v>28</v>
      </c>
      <c r="Y546" s="4">
        <v>9</v>
      </c>
      <c r="Z546" s="4">
        <v>22</v>
      </c>
      <c r="AA546" s="4">
        <v>2</v>
      </c>
      <c r="AB546" s="4">
        <v>11</v>
      </c>
      <c r="AC546" s="4">
        <v>13</v>
      </c>
    </row>
    <row r="547" spans="1:29" x14ac:dyDescent="0.25">
      <c r="A547" s="4">
        <v>747</v>
      </c>
      <c r="B547" s="4" t="s">
        <v>39</v>
      </c>
      <c r="C547" s="4">
        <v>0</v>
      </c>
      <c r="D547" s="4">
        <v>30</v>
      </c>
      <c r="E547" s="4" t="s">
        <v>42</v>
      </c>
      <c r="F547" s="4" t="s">
        <v>48</v>
      </c>
      <c r="G547" s="4" t="s">
        <v>85</v>
      </c>
      <c r="H547" s="4" t="s">
        <v>55</v>
      </c>
      <c r="I547" s="4" t="s">
        <v>98</v>
      </c>
      <c r="J547" s="4" t="s">
        <v>37</v>
      </c>
      <c r="K547" s="4" t="s">
        <v>137</v>
      </c>
      <c r="L547" s="4">
        <v>27</v>
      </c>
      <c r="M547" s="4" t="s">
        <v>33</v>
      </c>
      <c r="N547" s="4" t="s">
        <v>90</v>
      </c>
      <c r="O547" s="4" t="s">
        <v>95</v>
      </c>
      <c r="P547" s="4" t="s">
        <v>96</v>
      </c>
      <c r="Q547" s="4" t="s">
        <v>96</v>
      </c>
      <c r="R547" s="4" t="s">
        <v>39</v>
      </c>
      <c r="S547" s="4">
        <v>0</v>
      </c>
      <c r="T547" s="4">
        <v>5304</v>
      </c>
      <c r="U547" s="4">
        <v>4</v>
      </c>
      <c r="V547" s="4">
        <v>23</v>
      </c>
      <c r="W547" s="4">
        <v>2</v>
      </c>
      <c r="X547" s="4">
        <v>10</v>
      </c>
      <c r="Y547" s="4">
        <v>7</v>
      </c>
      <c r="Z547" s="4">
        <v>8</v>
      </c>
      <c r="AA547" s="4">
        <v>7</v>
      </c>
      <c r="AB547" s="4">
        <v>7</v>
      </c>
      <c r="AC547" s="4">
        <v>7</v>
      </c>
    </row>
    <row r="548" spans="1:29" x14ac:dyDescent="0.25">
      <c r="A548" s="4">
        <v>749</v>
      </c>
      <c r="B548" s="4" t="s">
        <v>39</v>
      </c>
      <c r="C548" s="4">
        <v>0</v>
      </c>
      <c r="D548" s="4">
        <v>29</v>
      </c>
      <c r="E548" s="4" t="s">
        <v>42</v>
      </c>
      <c r="F548" s="4" t="s">
        <v>38</v>
      </c>
      <c r="G548" s="4" t="s">
        <v>84</v>
      </c>
      <c r="H548" s="4" t="s">
        <v>35</v>
      </c>
      <c r="I548" s="4" t="s">
        <v>98</v>
      </c>
      <c r="J548" s="4" t="s">
        <v>53</v>
      </c>
      <c r="K548" s="4" t="s">
        <v>138</v>
      </c>
      <c r="L548" s="4">
        <v>10</v>
      </c>
      <c r="M548" s="4" t="s">
        <v>33</v>
      </c>
      <c r="N548" s="4" t="s">
        <v>90</v>
      </c>
      <c r="O548" s="4" t="s">
        <v>95</v>
      </c>
      <c r="P548" s="4" t="s">
        <v>95</v>
      </c>
      <c r="Q548" s="4" t="s">
        <v>95</v>
      </c>
      <c r="R548" s="4" t="s">
        <v>39</v>
      </c>
      <c r="S548" s="4">
        <v>0</v>
      </c>
      <c r="T548" s="4">
        <v>2642</v>
      </c>
      <c r="U548" s="4">
        <v>3</v>
      </c>
      <c r="V548" s="4">
        <v>11</v>
      </c>
      <c r="W548" s="4">
        <v>6</v>
      </c>
      <c r="X548" s="4">
        <v>1</v>
      </c>
      <c r="Y548" s="4">
        <v>1</v>
      </c>
      <c r="Z548" s="4">
        <v>1</v>
      </c>
      <c r="AA548" s="4">
        <v>0</v>
      </c>
      <c r="AB548" s="4">
        <v>0</v>
      </c>
      <c r="AC548" s="4">
        <v>0</v>
      </c>
    </row>
    <row r="549" spans="1:29" x14ac:dyDescent="0.25">
      <c r="A549" s="4">
        <v>752</v>
      </c>
      <c r="B549" s="4" t="s">
        <v>32</v>
      </c>
      <c r="C549" s="4">
        <v>1</v>
      </c>
      <c r="D549" s="4">
        <v>42</v>
      </c>
      <c r="E549" s="4" t="s">
        <v>42</v>
      </c>
      <c r="F549" s="4" t="s">
        <v>48</v>
      </c>
      <c r="G549" s="4" t="s">
        <v>84</v>
      </c>
      <c r="H549" s="4" t="s">
        <v>47</v>
      </c>
      <c r="I549" s="4" t="s">
        <v>98</v>
      </c>
      <c r="J549" s="4" t="s">
        <v>43</v>
      </c>
      <c r="K549" s="4" t="s">
        <v>138</v>
      </c>
      <c r="L549" s="4">
        <v>19</v>
      </c>
      <c r="M549" s="4" t="s">
        <v>40</v>
      </c>
      <c r="N549" s="4" t="s">
        <v>92</v>
      </c>
      <c r="O549" s="4" t="s">
        <v>95</v>
      </c>
      <c r="P549" s="4" t="s">
        <v>95</v>
      </c>
      <c r="Q549" s="4" t="s">
        <v>96</v>
      </c>
      <c r="R549" s="4" t="s">
        <v>32</v>
      </c>
      <c r="S549" s="4">
        <v>1</v>
      </c>
      <c r="T549" s="4">
        <v>2759</v>
      </c>
      <c r="U549" s="4">
        <v>3</v>
      </c>
      <c r="V549" s="4">
        <v>12</v>
      </c>
      <c r="W549" s="4">
        <v>2</v>
      </c>
      <c r="X549" s="4">
        <v>7</v>
      </c>
      <c r="Y549" s="4">
        <v>6</v>
      </c>
      <c r="Z549" s="4">
        <v>2</v>
      </c>
      <c r="AA549" s="4">
        <v>2</v>
      </c>
      <c r="AB549" s="4">
        <v>2</v>
      </c>
      <c r="AC549" s="4">
        <v>2</v>
      </c>
    </row>
    <row r="550" spans="1:29" x14ac:dyDescent="0.25">
      <c r="A550" s="4">
        <v>754</v>
      </c>
      <c r="B550" s="4" t="s">
        <v>39</v>
      </c>
      <c r="C550" s="4">
        <v>0</v>
      </c>
      <c r="D550" s="4">
        <v>43</v>
      </c>
      <c r="E550" s="4" t="s">
        <v>42</v>
      </c>
      <c r="F550" s="4" t="s">
        <v>44</v>
      </c>
      <c r="G550" s="4" t="s">
        <v>84</v>
      </c>
      <c r="H550" s="4" t="s">
        <v>35</v>
      </c>
      <c r="I550" s="4" t="s">
        <v>98</v>
      </c>
      <c r="J550" s="4" t="s">
        <v>37</v>
      </c>
      <c r="K550" s="4" t="s">
        <v>137</v>
      </c>
      <c r="L550" s="4">
        <v>15</v>
      </c>
      <c r="M550" s="4" t="s">
        <v>40</v>
      </c>
      <c r="N550" s="4" t="s">
        <v>91</v>
      </c>
      <c r="O550" s="4" t="s">
        <v>96</v>
      </c>
      <c r="P550" s="4" t="s">
        <v>96</v>
      </c>
      <c r="Q550" s="4" t="s">
        <v>95</v>
      </c>
      <c r="R550" s="4" t="s">
        <v>39</v>
      </c>
      <c r="S550" s="4">
        <v>0</v>
      </c>
      <c r="T550" s="4">
        <v>6804</v>
      </c>
      <c r="U550" s="4">
        <v>3</v>
      </c>
      <c r="V550" s="4">
        <v>18</v>
      </c>
      <c r="W550" s="4">
        <v>5</v>
      </c>
      <c r="X550" s="4">
        <v>7</v>
      </c>
      <c r="Y550" s="4">
        <v>3</v>
      </c>
      <c r="Z550" s="4">
        <v>2</v>
      </c>
      <c r="AA550" s="4">
        <v>2</v>
      </c>
      <c r="AB550" s="4">
        <v>2</v>
      </c>
      <c r="AC550" s="4">
        <v>2</v>
      </c>
    </row>
    <row r="551" spans="1:29" x14ac:dyDescent="0.25">
      <c r="A551" s="4">
        <v>757</v>
      </c>
      <c r="B551" s="4" t="s">
        <v>39</v>
      </c>
      <c r="C551" s="4">
        <v>0</v>
      </c>
      <c r="D551" s="4">
        <v>34</v>
      </c>
      <c r="E551" s="4" t="s">
        <v>36</v>
      </c>
      <c r="F551" s="4" t="s">
        <v>38</v>
      </c>
      <c r="G551" s="4" t="s">
        <v>81</v>
      </c>
      <c r="H551" s="4" t="s">
        <v>47</v>
      </c>
      <c r="I551" s="4" t="s">
        <v>98</v>
      </c>
      <c r="J551" s="4" t="s">
        <v>50</v>
      </c>
      <c r="K551" s="4" t="s">
        <v>137</v>
      </c>
      <c r="L551" s="4">
        <v>8</v>
      </c>
      <c r="M551" s="4" t="s">
        <v>33</v>
      </c>
      <c r="N551" s="4" t="s">
        <v>90</v>
      </c>
      <c r="O551" s="4" t="s">
        <v>94</v>
      </c>
      <c r="P551" s="4" t="s">
        <v>95</v>
      </c>
      <c r="Q551" s="4" t="s">
        <v>96</v>
      </c>
      <c r="R551" s="4" t="s">
        <v>39</v>
      </c>
      <c r="S551" s="4">
        <v>0</v>
      </c>
      <c r="T551" s="4">
        <v>6142</v>
      </c>
      <c r="U551" s="4">
        <v>3</v>
      </c>
      <c r="V551" s="4">
        <v>11</v>
      </c>
      <c r="W551" s="4">
        <v>2</v>
      </c>
      <c r="X551" s="4">
        <v>10</v>
      </c>
      <c r="Y551" s="4">
        <v>3</v>
      </c>
      <c r="Z551" s="4">
        <v>5</v>
      </c>
      <c r="AA551" s="4">
        <v>1</v>
      </c>
      <c r="AB551" s="4">
        <v>4</v>
      </c>
      <c r="AC551" s="4">
        <v>3</v>
      </c>
    </row>
    <row r="552" spans="1:29" x14ac:dyDescent="0.25">
      <c r="A552" s="4">
        <v>758</v>
      </c>
      <c r="B552" s="4" t="s">
        <v>39</v>
      </c>
      <c r="C552" s="4">
        <v>0</v>
      </c>
      <c r="D552" s="4">
        <v>23</v>
      </c>
      <c r="E552" s="4" t="s">
        <v>42</v>
      </c>
      <c r="F552" s="4" t="s">
        <v>44</v>
      </c>
      <c r="G552" s="4" t="s">
        <v>82</v>
      </c>
      <c r="H552" s="4" t="s">
        <v>47</v>
      </c>
      <c r="I552" s="4" t="s">
        <v>98</v>
      </c>
      <c r="J552" s="4" t="s">
        <v>46</v>
      </c>
      <c r="K552" s="4" t="s">
        <v>138</v>
      </c>
      <c r="L552" s="4">
        <v>9</v>
      </c>
      <c r="M552" s="4" t="s">
        <v>33</v>
      </c>
      <c r="N552" s="4" t="s">
        <v>90</v>
      </c>
      <c r="O552" s="4" t="s">
        <v>94</v>
      </c>
      <c r="P552" s="4" t="s">
        <v>97</v>
      </c>
      <c r="Q552" s="4" t="s">
        <v>96</v>
      </c>
      <c r="R552" s="4" t="s">
        <v>39</v>
      </c>
      <c r="S552" s="4">
        <v>0</v>
      </c>
      <c r="T552" s="4">
        <v>2500</v>
      </c>
      <c r="U552" s="4">
        <v>3</v>
      </c>
      <c r="V552" s="4">
        <v>14</v>
      </c>
      <c r="W552" s="4">
        <v>2</v>
      </c>
      <c r="X552" s="4">
        <v>5</v>
      </c>
      <c r="Y552" s="4">
        <v>1</v>
      </c>
      <c r="Z552" s="4">
        <v>4</v>
      </c>
      <c r="AA552" s="4">
        <v>3</v>
      </c>
      <c r="AB552" s="4">
        <v>0</v>
      </c>
      <c r="AC552" s="4">
        <v>2</v>
      </c>
    </row>
    <row r="553" spans="1:29" x14ac:dyDescent="0.25">
      <c r="A553" s="4">
        <v>760</v>
      </c>
      <c r="B553" s="4" t="s">
        <v>39</v>
      </c>
      <c r="C553" s="4">
        <v>0</v>
      </c>
      <c r="D553" s="4">
        <v>39</v>
      </c>
      <c r="E553" s="4" t="s">
        <v>36</v>
      </c>
      <c r="F553" s="4" t="s">
        <v>44</v>
      </c>
      <c r="G553" s="4" t="s">
        <v>84</v>
      </c>
      <c r="H553" s="4" t="s">
        <v>57</v>
      </c>
      <c r="I553" s="4" t="s">
        <v>98</v>
      </c>
      <c r="J553" s="4" t="s">
        <v>57</v>
      </c>
      <c r="K553" s="4" t="s">
        <v>137</v>
      </c>
      <c r="L553" s="4">
        <v>3</v>
      </c>
      <c r="M553" s="4" t="s">
        <v>33</v>
      </c>
      <c r="N553" s="4" t="s">
        <v>92</v>
      </c>
      <c r="O553" s="4" t="s">
        <v>95</v>
      </c>
      <c r="P553" s="4" t="s">
        <v>94</v>
      </c>
      <c r="Q553" s="4" t="s">
        <v>95</v>
      </c>
      <c r="R553" s="4" t="s">
        <v>39</v>
      </c>
      <c r="S553" s="4">
        <v>0</v>
      </c>
      <c r="T553" s="4">
        <v>6389</v>
      </c>
      <c r="U553" s="4">
        <v>3</v>
      </c>
      <c r="V553" s="4">
        <v>15</v>
      </c>
      <c r="W553" s="4">
        <v>3</v>
      </c>
      <c r="X553" s="4">
        <v>12</v>
      </c>
      <c r="Y553" s="4">
        <v>9</v>
      </c>
      <c r="Z553" s="4">
        <v>8</v>
      </c>
      <c r="AA553" s="4">
        <v>3</v>
      </c>
      <c r="AB553" s="4">
        <v>3</v>
      </c>
      <c r="AC553" s="4">
        <v>6</v>
      </c>
    </row>
    <row r="554" spans="1:29" x14ac:dyDescent="0.25">
      <c r="A554" s="4">
        <v>762</v>
      </c>
      <c r="B554" s="4" t="s">
        <v>39</v>
      </c>
      <c r="C554" s="4">
        <v>0</v>
      </c>
      <c r="D554" s="4">
        <v>56</v>
      </c>
      <c r="E554" s="4" t="s">
        <v>42</v>
      </c>
      <c r="F554" s="4" t="s">
        <v>44</v>
      </c>
      <c r="G554" s="4" t="s">
        <v>84</v>
      </c>
      <c r="H554" s="4" t="s">
        <v>47</v>
      </c>
      <c r="I554" s="4" t="s">
        <v>98</v>
      </c>
      <c r="J554" s="4" t="s">
        <v>50</v>
      </c>
      <c r="K554" s="4" t="s">
        <v>140</v>
      </c>
      <c r="L554" s="4">
        <v>9</v>
      </c>
      <c r="M554" s="4" t="s">
        <v>33</v>
      </c>
      <c r="N554" s="4" t="s">
        <v>90</v>
      </c>
      <c r="O554" s="4" t="s">
        <v>95</v>
      </c>
      <c r="P554" s="4" t="s">
        <v>96</v>
      </c>
      <c r="Q554" s="4" t="s">
        <v>95</v>
      </c>
      <c r="R554" s="4" t="s">
        <v>39</v>
      </c>
      <c r="S554" s="4">
        <v>0</v>
      </c>
      <c r="T554" s="4">
        <v>11103</v>
      </c>
      <c r="U554" s="4">
        <v>3</v>
      </c>
      <c r="V554" s="4">
        <v>11</v>
      </c>
      <c r="W554" s="4">
        <v>1</v>
      </c>
      <c r="X554" s="4">
        <v>30</v>
      </c>
      <c r="Y554" s="4">
        <v>7</v>
      </c>
      <c r="Z554" s="4">
        <v>10</v>
      </c>
      <c r="AA554" s="4">
        <v>7</v>
      </c>
      <c r="AB554" s="4">
        <v>1</v>
      </c>
      <c r="AC554" s="4">
        <v>1</v>
      </c>
    </row>
    <row r="555" spans="1:29" x14ac:dyDescent="0.25">
      <c r="A555" s="4">
        <v>763</v>
      </c>
      <c r="B555" s="4" t="s">
        <v>39</v>
      </c>
      <c r="C555" s="4">
        <v>0</v>
      </c>
      <c r="D555" s="4">
        <v>40</v>
      </c>
      <c r="E555" s="4" t="s">
        <v>36</v>
      </c>
      <c r="F555" s="4" t="s">
        <v>38</v>
      </c>
      <c r="G555" s="4" t="s">
        <v>82</v>
      </c>
      <c r="H555" s="4" t="s">
        <v>47</v>
      </c>
      <c r="I555" s="4" t="s">
        <v>98</v>
      </c>
      <c r="J555" s="4" t="s">
        <v>43</v>
      </c>
      <c r="K555" s="4" t="s">
        <v>138</v>
      </c>
      <c r="L555" s="4">
        <v>2</v>
      </c>
      <c r="M555" s="4" t="s">
        <v>33</v>
      </c>
      <c r="N555" s="4" t="s">
        <v>91</v>
      </c>
      <c r="O555" s="4" t="s">
        <v>96</v>
      </c>
      <c r="P555" s="4" t="s">
        <v>96</v>
      </c>
      <c r="Q555" s="4" t="s">
        <v>96</v>
      </c>
      <c r="R555" s="4" t="s">
        <v>32</v>
      </c>
      <c r="S555" s="4">
        <v>1</v>
      </c>
      <c r="T555" s="4">
        <v>2342</v>
      </c>
      <c r="U555" s="4">
        <v>4</v>
      </c>
      <c r="V555" s="4">
        <v>20</v>
      </c>
      <c r="W555" s="4">
        <v>2</v>
      </c>
      <c r="X555" s="4">
        <v>5</v>
      </c>
      <c r="Y555" s="4">
        <v>0</v>
      </c>
      <c r="Z555" s="4">
        <v>4</v>
      </c>
      <c r="AA555" s="4">
        <v>2</v>
      </c>
      <c r="AB555" s="4">
        <v>2</v>
      </c>
      <c r="AC555" s="4">
        <v>3</v>
      </c>
    </row>
    <row r="556" spans="1:29" x14ac:dyDescent="0.25">
      <c r="A556" s="4">
        <v>764</v>
      </c>
      <c r="B556" s="4" t="s">
        <v>39</v>
      </c>
      <c r="C556" s="4">
        <v>0</v>
      </c>
      <c r="D556" s="4">
        <v>27</v>
      </c>
      <c r="E556" s="4" t="s">
        <v>36</v>
      </c>
      <c r="F556" s="4" t="s">
        <v>38</v>
      </c>
      <c r="G556" s="4" t="s">
        <v>84</v>
      </c>
      <c r="H556" s="4" t="s">
        <v>47</v>
      </c>
      <c r="I556" s="4" t="s">
        <v>98</v>
      </c>
      <c r="J556" s="4" t="s">
        <v>50</v>
      </c>
      <c r="K556" s="4" t="s">
        <v>137</v>
      </c>
      <c r="L556" s="4">
        <v>7</v>
      </c>
      <c r="M556" s="4" t="s">
        <v>33</v>
      </c>
      <c r="N556" s="4" t="s">
        <v>91</v>
      </c>
      <c r="O556" s="4" t="s">
        <v>96</v>
      </c>
      <c r="P556" s="4" t="s">
        <v>97</v>
      </c>
      <c r="Q556" s="4" t="s">
        <v>97</v>
      </c>
      <c r="R556" s="4" t="s">
        <v>39</v>
      </c>
      <c r="S556" s="4">
        <v>0</v>
      </c>
      <c r="T556" s="4">
        <v>6811</v>
      </c>
      <c r="U556" s="4">
        <v>3</v>
      </c>
      <c r="V556" s="4">
        <v>19</v>
      </c>
      <c r="W556" s="4">
        <v>2</v>
      </c>
      <c r="X556" s="4">
        <v>9</v>
      </c>
      <c r="Y556" s="4">
        <v>8</v>
      </c>
      <c r="Z556" s="4">
        <v>7</v>
      </c>
      <c r="AA556" s="4">
        <v>6</v>
      </c>
      <c r="AB556" s="4">
        <v>0</v>
      </c>
      <c r="AC556" s="4">
        <v>7</v>
      </c>
    </row>
    <row r="557" spans="1:29" x14ac:dyDescent="0.25">
      <c r="A557" s="4">
        <v>766</v>
      </c>
      <c r="B557" s="4" t="s">
        <v>39</v>
      </c>
      <c r="C557" s="4">
        <v>0</v>
      </c>
      <c r="D557" s="4">
        <v>29</v>
      </c>
      <c r="E557" s="4" t="s">
        <v>42</v>
      </c>
      <c r="F557" s="4" t="s">
        <v>48</v>
      </c>
      <c r="G557" s="4" t="s">
        <v>84</v>
      </c>
      <c r="H557" s="4" t="s">
        <v>55</v>
      </c>
      <c r="I557" s="4" t="s">
        <v>98</v>
      </c>
      <c r="J557" s="4" t="s">
        <v>53</v>
      </c>
      <c r="K557" s="4" t="s">
        <v>138</v>
      </c>
      <c r="L557" s="4">
        <v>10</v>
      </c>
      <c r="M557" s="4" t="s">
        <v>33</v>
      </c>
      <c r="N557" s="4" t="s">
        <v>90</v>
      </c>
      <c r="O557" s="4" t="s">
        <v>96</v>
      </c>
      <c r="P557" s="4" t="s">
        <v>94</v>
      </c>
      <c r="Q557" s="4" t="s">
        <v>96</v>
      </c>
      <c r="R557" s="4" t="s">
        <v>39</v>
      </c>
      <c r="S557" s="4">
        <v>0</v>
      </c>
      <c r="T557" s="4">
        <v>2297</v>
      </c>
      <c r="U557" s="4">
        <v>3</v>
      </c>
      <c r="V557" s="4">
        <v>14</v>
      </c>
      <c r="W557" s="4">
        <v>2</v>
      </c>
      <c r="X557" s="4">
        <v>2</v>
      </c>
      <c r="Y557" s="4">
        <v>1</v>
      </c>
      <c r="Z557" s="4">
        <v>2</v>
      </c>
      <c r="AA557" s="4">
        <v>2</v>
      </c>
      <c r="AB557" s="4">
        <v>2</v>
      </c>
      <c r="AC557" s="4">
        <v>2</v>
      </c>
    </row>
    <row r="558" spans="1:29" x14ac:dyDescent="0.25">
      <c r="A558" s="4">
        <v>769</v>
      </c>
      <c r="B558" s="4" t="s">
        <v>39</v>
      </c>
      <c r="C558" s="4">
        <v>0</v>
      </c>
      <c r="D558" s="4">
        <v>53</v>
      </c>
      <c r="E558" s="4" t="s">
        <v>42</v>
      </c>
      <c r="F558" s="4" t="s">
        <v>38</v>
      </c>
      <c r="G558" s="4" t="s">
        <v>84</v>
      </c>
      <c r="H558" s="4" t="s">
        <v>35</v>
      </c>
      <c r="I558" s="4" t="s">
        <v>98</v>
      </c>
      <c r="J558" s="4" t="s">
        <v>46</v>
      </c>
      <c r="K558" s="4" t="s">
        <v>137</v>
      </c>
      <c r="L558" s="4">
        <v>6</v>
      </c>
      <c r="M558" s="4" t="s">
        <v>33</v>
      </c>
      <c r="N558" s="4" t="s">
        <v>90</v>
      </c>
      <c r="O558" s="4" t="s">
        <v>96</v>
      </c>
      <c r="P558" s="4" t="s">
        <v>96</v>
      </c>
      <c r="Q558" s="4" t="s">
        <v>96</v>
      </c>
      <c r="R558" s="4" t="s">
        <v>39</v>
      </c>
      <c r="S558" s="4">
        <v>0</v>
      </c>
      <c r="T558" s="4">
        <v>2450</v>
      </c>
      <c r="U558" s="4">
        <v>3</v>
      </c>
      <c r="V558" s="4">
        <v>17</v>
      </c>
      <c r="W558" s="4">
        <v>4</v>
      </c>
      <c r="X558" s="4">
        <v>19</v>
      </c>
      <c r="Y558" s="4">
        <v>2</v>
      </c>
      <c r="Z558" s="4">
        <v>2</v>
      </c>
      <c r="AA558" s="4">
        <v>2</v>
      </c>
      <c r="AB558" s="4">
        <v>2</v>
      </c>
      <c r="AC558" s="4">
        <v>2</v>
      </c>
    </row>
    <row r="559" spans="1:29" x14ac:dyDescent="0.25">
      <c r="A559" s="4">
        <v>771</v>
      </c>
      <c r="B559" s="4" t="s">
        <v>39</v>
      </c>
      <c r="C559" s="4">
        <v>0</v>
      </c>
      <c r="D559" s="4">
        <v>35</v>
      </c>
      <c r="E559" s="4" t="s">
        <v>36</v>
      </c>
      <c r="F559" s="4" t="s">
        <v>48</v>
      </c>
      <c r="G559" s="4" t="s">
        <v>83</v>
      </c>
      <c r="H559" s="4" t="s">
        <v>35</v>
      </c>
      <c r="I559" s="4" t="s">
        <v>98</v>
      </c>
      <c r="J559" s="4" t="s">
        <v>50</v>
      </c>
      <c r="K559" s="4" t="s">
        <v>137</v>
      </c>
      <c r="L559" s="4">
        <v>2</v>
      </c>
      <c r="M559" s="4" t="s">
        <v>51</v>
      </c>
      <c r="N559" s="4" t="s">
        <v>90</v>
      </c>
      <c r="O559" s="4" t="s">
        <v>96</v>
      </c>
      <c r="P559" s="4" t="s">
        <v>97</v>
      </c>
      <c r="Q559" s="4" t="s">
        <v>97</v>
      </c>
      <c r="R559" s="4" t="s">
        <v>39</v>
      </c>
      <c r="S559" s="4">
        <v>0</v>
      </c>
      <c r="T559" s="4">
        <v>5093</v>
      </c>
      <c r="U559" s="4">
        <v>3</v>
      </c>
      <c r="V559" s="4">
        <v>11</v>
      </c>
      <c r="W559" s="4">
        <v>2</v>
      </c>
      <c r="X559" s="4">
        <v>16</v>
      </c>
      <c r="Y559" s="4">
        <v>2</v>
      </c>
      <c r="Z559" s="4">
        <v>1</v>
      </c>
      <c r="AA559" s="4">
        <v>0</v>
      </c>
      <c r="AB559" s="4">
        <v>0</v>
      </c>
      <c r="AC559" s="4">
        <v>0</v>
      </c>
    </row>
    <row r="560" spans="1:29" x14ac:dyDescent="0.25">
      <c r="A560" s="4">
        <v>772</v>
      </c>
      <c r="B560" s="4" t="s">
        <v>39</v>
      </c>
      <c r="C560" s="4">
        <v>0</v>
      </c>
      <c r="D560" s="4">
        <v>32</v>
      </c>
      <c r="E560" s="4" t="s">
        <v>42</v>
      </c>
      <c r="F560" s="4" t="s">
        <v>44</v>
      </c>
      <c r="G560" s="4" t="s">
        <v>83</v>
      </c>
      <c r="H560" s="4" t="s">
        <v>35</v>
      </c>
      <c r="I560" s="4" t="s">
        <v>98</v>
      </c>
      <c r="J560" s="4" t="s">
        <v>46</v>
      </c>
      <c r="K560" s="4" t="s">
        <v>137</v>
      </c>
      <c r="L560" s="4">
        <v>24</v>
      </c>
      <c r="M560" s="4" t="s">
        <v>40</v>
      </c>
      <c r="N560" s="4" t="s">
        <v>90</v>
      </c>
      <c r="O560" s="4" t="s">
        <v>97</v>
      </c>
      <c r="P560" s="4" t="s">
        <v>96</v>
      </c>
      <c r="Q560" s="4" t="s">
        <v>96</v>
      </c>
      <c r="R560" s="4" t="s">
        <v>39</v>
      </c>
      <c r="S560" s="4">
        <v>0</v>
      </c>
      <c r="T560" s="4">
        <v>5309</v>
      </c>
      <c r="U560" s="4">
        <v>3</v>
      </c>
      <c r="V560" s="4">
        <v>15</v>
      </c>
      <c r="W560" s="4">
        <v>2</v>
      </c>
      <c r="X560" s="4">
        <v>10</v>
      </c>
      <c r="Y560" s="4">
        <v>1</v>
      </c>
      <c r="Z560" s="4">
        <v>10</v>
      </c>
      <c r="AA560" s="4">
        <v>8</v>
      </c>
      <c r="AB560" s="4">
        <v>4</v>
      </c>
      <c r="AC560" s="4">
        <v>7</v>
      </c>
    </row>
    <row r="561" spans="1:29" x14ac:dyDescent="0.25">
      <c r="A561" s="4">
        <v>773</v>
      </c>
      <c r="B561" s="4" t="s">
        <v>39</v>
      </c>
      <c r="C561" s="4">
        <v>0</v>
      </c>
      <c r="D561" s="4">
        <v>38</v>
      </c>
      <c r="E561" s="4" t="s">
        <v>42</v>
      </c>
      <c r="F561" s="4" t="s">
        <v>44</v>
      </c>
      <c r="G561" s="4" t="s">
        <v>85</v>
      </c>
      <c r="H561" s="4" t="s">
        <v>47</v>
      </c>
      <c r="I561" s="4" t="s">
        <v>98</v>
      </c>
      <c r="J561" s="4" t="s">
        <v>43</v>
      </c>
      <c r="K561" s="4" t="s">
        <v>138</v>
      </c>
      <c r="L561" s="4">
        <v>2</v>
      </c>
      <c r="M561" s="4" t="s">
        <v>33</v>
      </c>
      <c r="N561" s="4" t="s">
        <v>90</v>
      </c>
      <c r="O561" s="4" t="s">
        <v>96</v>
      </c>
      <c r="P561" s="4" t="s">
        <v>95</v>
      </c>
      <c r="Q561" s="4" t="s">
        <v>94</v>
      </c>
      <c r="R561" s="4" t="s">
        <v>32</v>
      </c>
      <c r="S561" s="4">
        <v>1</v>
      </c>
      <c r="T561" s="4">
        <v>3057</v>
      </c>
      <c r="U561" s="4">
        <v>3</v>
      </c>
      <c r="V561" s="4">
        <v>13</v>
      </c>
      <c r="W561" s="4">
        <v>0</v>
      </c>
      <c r="X561" s="4">
        <v>6</v>
      </c>
      <c r="Y561" s="4">
        <v>6</v>
      </c>
      <c r="Z561" s="4">
        <v>1</v>
      </c>
      <c r="AA561" s="4">
        <v>0</v>
      </c>
      <c r="AB561" s="4">
        <v>0</v>
      </c>
      <c r="AC561" s="4">
        <v>1</v>
      </c>
    </row>
    <row r="562" spans="1:29" x14ac:dyDescent="0.25">
      <c r="A562" s="4">
        <v>775</v>
      </c>
      <c r="B562" s="4" t="s">
        <v>39</v>
      </c>
      <c r="C562" s="4">
        <v>0</v>
      </c>
      <c r="D562" s="4">
        <v>34</v>
      </c>
      <c r="E562" s="4" t="s">
        <v>36</v>
      </c>
      <c r="F562" s="4" t="s">
        <v>48</v>
      </c>
      <c r="G562" s="4" t="s">
        <v>85</v>
      </c>
      <c r="H562" s="4" t="s">
        <v>35</v>
      </c>
      <c r="I562" s="4" t="s">
        <v>98</v>
      </c>
      <c r="J562" s="4" t="s">
        <v>49</v>
      </c>
      <c r="K562" s="4" t="s">
        <v>137</v>
      </c>
      <c r="L562" s="4">
        <v>8</v>
      </c>
      <c r="M562" s="4" t="s">
        <v>33</v>
      </c>
      <c r="N562" s="4" t="s">
        <v>90</v>
      </c>
      <c r="O562" s="4" t="s">
        <v>94</v>
      </c>
      <c r="P562" s="4" t="s">
        <v>97</v>
      </c>
      <c r="Q562" s="4" t="s">
        <v>95</v>
      </c>
      <c r="R562" s="4" t="s">
        <v>39</v>
      </c>
      <c r="S562" s="4">
        <v>0</v>
      </c>
      <c r="T562" s="4">
        <v>5121</v>
      </c>
      <c r="U562" s="4">
        <v>3</v>
      </c>
      <c r="V562" s="4">
        <v>14</v>
      </c>
      <c r="W562" s="4">
        <v>3</v>
      </c>
      <c r="X562" s="4">
        <v>7</v>
      </c>
      <c r="Y562" s="4">
        <v>3</v>
      </c>
      <c r="Z562" s="4">
        <v>0</v>
      </c>
      <c r="AA562" s="4">
        <v>0</v>
      </c>
      <c r="AB562" s="4">
        <v>0</v>
      </c>
      <c r="AC562" s="4">
        <v>0</v>
      </c>
    </row>
    <row r="563" spans="1:29" x14ac:dyDescent="0.25">
      <c r="A563" s="4">
        <v>776</v>
      </c>
      <c r="B563" s="4" t="s">
        <v>39</v>
      </c>
      <c r="C563" s="4">
        <v>0</v>
      </c>
      <c r="D563" s="4">
        <v>52</v>
      </c>
      <c r="E563" s="4" t="s">
        <v>42</v>
      </c>
      <c r="F563" s="4" t="s">
        <v>44</v>
      </c>
      <c r="G563" s="4" t="s">
        <v>83</v>
      </c>
      <c r="H563" s="4" t="s">
        <v>55</v>
      </c>
      <c r="I563" s="4" t="s">
        <v>98</v>
      </c>
      <c r="J563" s="4" t="s">
        <v>52</v>
      </c>
      <c r="K563" s="4" t="s">
        <v>140</v>
      </c>
      <c r="L563" s="4">
        <v>3</v>
      </c>
      <c r="M563" s="4" t="s">
        <v>33</v>
      </c>
      <c r="N563" s="4" t="s">
        <v>91</v>
      </c>
      <c r="O563" s="4" t="s">
        <v>95</v>
      </c>
      <c r="P563" s="4" t="s">
        <v>97</v>
      </c>
      <c r="Q563" s="4" t="s">
        <v>97</v>
      </c>
      <c r="R563" s="4" t="s">
        <v>39</v>
      </c>
      <c r="S563" s="4">
        <v>0</v>
      </c>
      <c r="T563" s="4">
        <v>16856</v>
      </c>
      <c r="U563" s="4">
        <v>3</v>
      </c>
      <c r="V563" s="4">
        <v>11</v>
      </c>
      <c r="W563" s="4">
        <v>3</v>
      </c>
      <c r="X563" s="4">
        <v>34</v>
      </c>
      <c r="Y563" s="4">
        <v>1</v>
      </c>
      <c r="Z563" s="4">
        <v>34</v>
      </c>
      <c r="AA563" s="4">
        <v>6</v>
      </c>
      <c r="AB563" s="4">
        <v>1</v>
      </c>
      <c r="AC563" s="4">
        <v>16</v>
      </c>
    </row>
    <row r="564" spans="1:29" x14ac:dyDescent="0.25">
      <c r="A564" s="4">
        <v>780</v>
      </c>
      <c r="B564" s="4" t="s">
        <v>32</v>
      </c>
      <c r="C564" s="4">
        <v>1</v>
      </c>
      <c r="D564" s="4">
        <v>33</v>
      </c>
      <c r="E564" s="4" t="s">
        <v>42</v>
      </c>
      <c r="F564" s="4" t="s">
        <v>38</v>
      </c>
      <c r="G564" s="4" t="s">
        <v>83</v>
      </c>
      <c r="H564" s="4" t="s">
        <v>45</v>
      </c>
      <c r="I564" s="4" t="s">
        <v>98</v>
      </c>
      <c r="J564" s="4" t="s">
        <v>43</v>
      </c>
      <c r="K564" s="4" t="s">
        <v>138</v>
      </c>
      <c r="L564" s="4">
        <v>1</v>
      </c>
      <c r="M564" s="4" t="s">
        <v>33</v>
      </c>
      <c r="N564" s="4" t="s">
        <v>90</v>
      </c>
      <c r="O564" s="4" t="s">
        <v>96</v>
      </c>
      <c r="P564" s="4" t="s">
        <v>96</v>
      </c>
      <c r="Q564" s="4" t="s">
        <v>95</v>
      </c>
      <c r="R564" s="4" t="s">
        <v>32</v>
      </c>
      <c r="S564" s="4">
        <v>1</v>
      </c>
      <c r="T564" s="4">
        <v>2686</v>
      </c>
      <c r="U564" s="4">
        <v>3</v>
      </c>
      <c r="V564" s="4">
        <v>13</v>
      </c>
      <c r="W564" s="4">
        <v>2</v>
      </c>
      <c r="X564" s="4">
        <v>10</v>
      </c>
      <c r="Y564" s="4">
        <v>1</v>
      </c>
      <c r="Z564" s="4">
        <v>10</v>
      </c>
      <c r="AA564" s="4">
        <v>9</v>
      </c>
      <c r="AB564" s="4">
        <v>7</v>
      </c>
      <c r="AC564" s="4">
        <v>8</v>
      </c>
    </row>
    <row r="565" spans="1:29" x14ac:dyDescent="0.25">
      <c r="A565" s="4">
        <v>781</v>
      </c>
      <c r="B565" s="4" t="s">
        <v>39</v>
      </c>
      <c r="C565" s="4">
        <v>0</v>
      </c>
      <c r="D565" s="4">
        <v>25</v>
      </c>
      <c r="E565" s="4" t="s">
        <v>36</v>
      </c>
      <c r="F565" s="4" t="s">
        <v>38</v>
      </c>
      <c r="G565" s="4" t="s">
        <v>82</v>
      </c>
      <c r="H565" s="4" t="s">
        <v>47</v>
      </c>
      <c r="I565" s="4" t="s">
        <v>98</v>
      </c>
      <c r="J565" s="4" t="s">
        <v>37</v>
      </c>
      <c r="K565" s="4" t="s">
        <v>137</v>
      </c>
      <c r="L565" s="4">
        <v>26</v>
      </c>
      <c r="M565" s="4" t="s">
        <v>33</v>
      </c>
      <c r="N565" s="4" t="s">
        <v>90</v>
      </c>
      <c r="O565" s="4" t="s">
        <v>95</v>
      </c>
      <c r="P565" s="4" t="s">
        <v>96</v>
      </c>
      <c r="Q565" s="4" t="s">
        <v>94</v>
      </c>
      <c r="R565" s="4" t="s">
        <v>39</v>
      </c>
      <c r="S565" s="4">
        <v>0</v>
      </c>
      <c r="T565" s="4">
        <v>6180</v>
      </c>
      <c r="U565" s="4">
        <v>4</v>
      </c>
      <c r="V565" s="4">
        <v>23</v>
      </c>
      <c r="W565" s="4">
        <v>5</v>
      </c>
      <c r="X565" s="4">
        <v>6</v>
      </c>
      <c r="Y565" s="4">
        <v>1</v>
      </c>
      <c r="Z565" s="4">
        <v>6</v>
      </c>
      <c r="AA565" s="4">
        <v>5</v>
      </c>
      <c r="AB565" s="4">
        <v>1</v>
      </c>
      <c r="AC565" s="4">
        <v>4</v>
      </c>
    </row>
    <row r="566" spans="1:29" x14ac:dyDescent="0.25">
      <c r="A566" s="4">
        <v>783</v>
      </c>
      <c r="B566" s="4" t="s">
        <v>39</v>
      </c>
      <c r="C566" s="4">
        <v>0</v>
      </c>
      <c r="D566" s="4">
        <v>45</v>
      </c>
      <c r="E566" s="4" t="s">
        <v>42</v>
      </c>
      <c r="F566" s="4" t="s">
        <v>38</v>
      </c>
      <c r="G566" s="4" t="s">
        <v>81</v>
      </c>
      <c r="H566" s="4" t="s">
        <v>56</v>
      </c>
      <c r="I566" s="4" t="s">
        <v>98</v>
      </c>
      <c r="J566" s="4" t="s">
        <v>53</v>
      </c>
      <c r="K566" s="4" t="s">
        <v>137</v>
      </c>
      <c r="L566" s="4">
        <v>2</v>
      </c>
      <c r="M566" s="4" t="s">
        <v>33</v>
      </c>
      <c r="N566" s="4" t="s">
        <v>93</v>
      </c>
      <c r="O566" s="4" t="s">
        <v>94</v>
      </c>
      <c r="P566" s="4" t="s">
        <v>95</v>
      </c>
      <c r="Q566" s="4" t="s">
        <v>97</v>
      </c>
      <c r="R566" s="4" t="s">
        <v>39</v>
      </c>
      <c r="S566" s="4">
        <v>0</v>
      </c>
      <c r="T566" s="4">
        <v>6632</v>
      </c>
      <c r="U566" s="4">
        <v>3</v>
      </c>
      <c r="V566" s="4">
        <v>13</v>
      </c>
      <c r="W566" s="4">
        <v>3</v>
      </c>
      <c r="X566" s="4">
        <v>9</v>
      </c>
      <c r="Y566" s="4">
        <v>0</v>
      </c>
      <c r="Z566" s="4">
        <v>8</v>
      </c>
      <c r="AA566" s="4">
        <v>7</v>
      </c>
      <c r="AB566" s="4">
        <v>3</v>
      </c>
      <c r="AC566" s="4">
        <v>1</v>
      </c>
    </row>
    <row r="567" spans="1:29" x14ac:dyDescent="0.25">
      <c r="A567" s="4">
        <v>784</v>
      </c>
      <c r="B567" s="4" t="s">
        <v>39</v>
      </c>
      <c r="C567" s="4">
        <v>0</v>
      </c>
      <c r="D567" s="4">
        <v>23</v>
      </c>
      <c r="E567" s="4" t="s">
        <v>42</v>
      </c>
      <c r="F567" s="4" t="s">
        <v>38</v>
      </c>
      <c r="G567" s="4" t="s">
        <v>82</v>
      </c>
      <c r="H567" s="4" t="s">
        <v>47</v>
      </c>
      <c r="I567" s="4" t="s">
        <v>98</v>
      </c>
      <c r="J567" s="4" t="s">
        <v>43</v>
      </c>
      <c r="K567" s="4" t="s">
        <v>138</v>
      </c>
      <c r="L567" s="4">
        <v>10</v>
      </c>
      <c r="M567" s="4" t="s">
        <v>33</v>
      </c>
      <c r="N567" s="4" t="s">
        <v>92</v>
      </c>
      <c r="O567" s="4" t="s">
        <v>97</v>
      </c>
      <c r="P567" s="4" t="s">
        <v>95</v>
      </c>
      <c r="Q567" s="4" t="s">
        <v>96</v>
      </c>
      <c r="R567" s="4" t="s">
        <v>39</v>
      </c>
      <c r="S567" s="4">
        <v>0</v>
      </c>
      <c r="T567" s="4">
        <v>3505</v>
      </c>
      <c r="U567" s="4">
        <v>3</v>
      </c>
      <c r="V567" s="4">
        <v>18</v>
      </c>
      <c r="W567" s="4">
        <v>3</v>
      </c>
      <c r="X567" s="4">
        <v>2</v>
      </c>
      <c r="Y567" s="4">
        <v>1</v>
      </c>
      <c r="Z567" s="4">
        <v>2</v>
      </c>
      <c r="AA567" s="4">
        <v>2</v>
      </c>
      <c r="AB567" s="4">
        <v>0</v>
      </c>
      <c r="AC567" s="4">
        <v>2</v>
      </c>
    </row>
    <row r="568" spans="1:29" x14ac:dyDescent="0.25">
      <c r="A568" s="4">
        <v>785</v>
      </c>
      <c r="B568" s="4" t="s">
        <v>32</v>
      </c>
      <c r="C568" s="4">
        <v>1</v>
      </c>
      <c r="D568" s="4">
        <v>47</v>
      </c>
      <c r="E568" s="4" t="s">
        <v>36</v>
      </c>
      <c r="F568" s="4" t="s">
        <v>38</v>
      </c>
      <c r="G568" s="4" t="s">
        <v>81</v>
      </c>
      <c r="H568" s="4" t="s">
        <v>35</v>
      </c>
      <c r="I568" s="4" t="s">
        <v>98</v>
      </c>
      <c r="J568" s="4" t="s">
        <v>37</v>
      </c>
      <c r="K568" s="4" t="s">
        <v>137</v>
      </c>
      <c r="L568" s="4">
        <v>27</v>
      </c>
      <c r="M568" s="4" t="s">
        <v>40</v>
      </c>
      <c r="N568" s="4" t="s">
        <v>92</v>
      </c>
      <c r="O568" s="4" t="s">
        <v>94</v>
      </c>
      <c r="P568" s="4" t="s">
        <v>95</v>
      </c>
      <c r="Q568" s="4" t="s">
        <v>96</v>
      </c>
      <c r="R568" s="4" t="s">
        <v>32</v>
      </c>
      <c r="S568" s="4">
        <v>1</v>
      </c>
      <c r="T568" s="4">
        <v>6397</v>
      </c>
      <c r="U568" s="4">
        <v>3</v>
      </c>
      <c r="V568" s="4">
        <v>12</v>
      </c>
      <c r="W568" s="4">
        <v>2</v>
      </c>
      <c r="X568" s="4">
        <v>8</v>
      </c>
      <c r="Y568" s="4">
        <v>4</v>
      </c>
      <c r="Z568" s="4">
        <v>5</v>
      </c>
      <c r="AA568" s="4">
        <v>4</v>
      </c>
      <c r="AB568" s="4">
        <v>1</v>
      </c>
      <c r="AC568" s="4">
        <v>3</v>
      </c>
    </row>
    <row r="569" spans="1:29" x14ac:dyDescent="0.25">
      <c r="A569" s="4">
        <v>786</v>
      </c>
      <c r="B569" s="4" t="s">
        <v>39</v>
      </c>
      <c r="C569" s="4">
        <v>0</v>
      </c>
      <c r="D569" s="4">
        <v>34</v>
      </c>
      <c r="E569" s="4" t="s">
        <v>42</v>
      </c>
      <c r="F569" s="4" t="s">
        <v>38</v>
      </c>
      <c r="G569" s="4" t="s">
        <v>84</v>
      </c>
      <c r="H569" s="4" t="s">
        <v>45</v>
      </c>
      <c r="I569" s="4" t="s">
        <v>98</v>
      </c>
      <c r="J569" s="4" t="s">
        <v>37</v>
      </c>
      <c r="K569" s="4" t="s">
        <v>137</v>
      </c>
      <c r="L569" s="4">
        <v>2</v>
      </c>
      <c r="M569" s="4" t="s">
        <v>33</v>
      </c>
      <c r="N569" s="4" t="s">
        <v>90</v>
      </c>
      <c r="O569" s="4" t="s">
        <v>96</v>
      </c>
      <c r="P569" s="4" t="s">
        <v>96</v>
      </c>
      <c r="Q569" s="4" t="s">
        <v>95</v>
      </c>
      <c r="R569" s="4" t="s">
        <v>39</v>
      </c>
      <c r="S569" s="4">
        <v>0</v>
      </c>
      <c r="T569" s="4">
        <v>6274</v>
      </c>
      <c r="U569" s="4">
        <v>4</v>
      </c>
      <c r="V569" s="4">
        <v>22</v>
      </c>
      <c r="W569" s="4">
        <v>5</v>
      </c>
      <c r="X569" s="4">
        <v>6</v>
      </c>
      <c r="Y569" s="4">
        <v>1</v>
      </c>
      <c r="Z569" s="4">
        <v>6</v>
      </c>
      <c r="AA569" s="4">
        <v>5</v>
      </c>
      <c r="AB569" s="4">
        <v>1</v>
      </c>
      <c r="AC569" s="4">
        <v>4</v>
      </c>
    </row>
    <row r="570" spans="1:29" x14ac:dyDescent="0.25">
      <c r="A570" s="4">
        <v>787</v>
      </c>
      <c r="B570" s="4" t="s">
        <v>32</v>
      </c>
      <c r="C570" s="4">
        <v>1</v>
      </c>
      <c r="D570" s="4">
        <v>55</v>
      </c>
      <c r="E570" s="4" t="s">
        <v>42</v>
      </c>
      <c r="F570" s="4" t="s">
        <v>44</v>
      </c>
      <c r="G570" s="4" t="s">
        <v>84</v>
      </c>
      <c r="H570" s="4" t="s">
        <v>47</v>
      </c>
      <c r="I570" s="4" t="s">
        <v>98</v>
      </c>
      <c r="J570" s="4" t="s">
        <v>52</v>
      </c>
      <c r="K570" s="4" t="s">
        <v>141</v>
      </c>
      <c r="L570" s="4">
        <v>2</v>
      </c>
      <c r="M570" s="4" t="s">
        <v>33</v>
      </c>
      <c r="N570" s="4" t="s">
        <v>90</v>
      </c>
      <c r="O570" s="4" t="s">
        <v>96</v>
      </c>
      <c r="P570" s="4" t="s">
        <v>97</v>
      </c>
      <c r="Q570" s="4" t="s">
        <v>96</v>
      </c>
      <c r="R570" s="4" t="s">
        <v>32</v>
      </c>
      <c r="S570" s="4">
        <v>1</v>
      </c>
      <c r="T570" s="4">
        <v>19859</v>
      </c>
      <c r="U570" s="4">
        <v>3</v>
      </c>
      <c r="V570" s="4">
        <v>13</v>
      </c>
      <c r="W570" s="4">
        <v>2</v>
      </c>
      <c r="X570" s="4">
        <v>24</v>
      </c>
      <c r="Y570" s="4">
        <v>5</v>
      </c>
      <c r="Z570" s="4">
        <v>5</v>
      </c>
      <c r="AA570" s="4">
        <v>2</v>
      </c>
      <c r="AB570" s="4">
        <v>1</v>
      </c>
      <c r="AC570" s="4">
        <v>4</v>
      </c>
    </row>
    <row r="571" spans="1:29" x14ac:dyDescent="0.25">
      <c r="A571" s="4">
        <v>789</v>
      </c>
      <c r="B571" s="4" t="s">
        <v>39</v>
      </c>
      <c r="C571" s="4">
        <v>0</v>
      </c>
      <c r="D571" s="4">
        <v>36</v>
      </c>
      <c r="E571" s="4" t="s">
        <v>42</v>
      </c>
      <c r="F571" s="4" t="s">
        <v>38</v>
      </c>
      <c r="G571" s="4" t="s">
        <v>83</v>
      </c>
      <c r="H571" s="4" t="s">
        <v>35</v>
      </c>
      <c r="I571" s="4" t="s">
        <v>98</v>
      </c>
      <c r="J571" s="4" t="s">
        <v>37</v>
      </c>
      <c r="K571" s="4" t="s">
        <v>139</v>
      </c>
      <c r="L571" s="4">
        <v>8</v>
      </c>
      <c r="M571" s="4" t="s">
        <v>51</v>
      </c>
      <c r="N571" s="4" t="s">
        <v>91</v>
      </c>
      <c r="O571" s="4" t="s">
        <v>97</v>
      </c>
      <c r="P571" s="4" t="s">
        <v>97</v>
      </c>
      <c r="Q571" s="4" t="s">
        <v>94</v>
      </c>
      <c r="R571" s="4" t="s">
        <v>39</v>
      </c>
      <c r="S571" s="4">
        <v>0</v>
      </c>
      <c r="T571" s="4">
        <v>7587</v>
      </c>
      <c r="U571" s="4">
        <v>3</v>
      </c>
      <c r="V571" s="4">
        <v>15</v>
      </c>
      <c r="W571" s="4">
        <v>1</v>
      </c>
      <c r="X571" s="4">
        <v>10</v>
      </c>
      <c r="Y571" s="4">
        <v>1</v>
      </c>
      <c r="Z571" s="4">
        <v>10</v>
      </c>
      <c r="AA571" s="4">
        <v>7</v>
      </c>
      <c r="AB571" s="4">
        <v>0</v>
      </c>
      <c r="AC571" s="4">
        <v>9</v>
      </c>
    </row>
    <row r="572" spans="1:29" x14ac:dyDescent="0.25">
      <c r="A572" s="4">
        <v>791</v>
      </c>
      <c r="B572" s="4" t="s">
        <v>39</v>
      </c>
      <c r="C572" s="4">
        <v>0</v>
      </c>
      <c r="D572" s="4">
        <v>52</v>
      </c>
      <c r="E572" s="4" t="s">
        <v>42</v>
      </c>
      <c r="F572" s="4" t="s">
        <v>44</v>
      </c>
      <c r="G572" s="4" t="s">
        <v>83</v>
      </c>
      <c r="H572" s="4" t="s">
        <v>47</v>
      </c>
      <c r="I572" s="4" t="s">
        <v>98</v>
      </c>
      <c r="J572" s="4" t="s">
        <v>43</v>
      </c>
      <c r="K572" s="4" t="s">
        <v>138</v>
      </c>
      <c r="L572" s="4">
        <v>19</v>
      </c>
      <c r="M572" s="4" t="s">
        <v>51</v>
      </c>
      <c r="N572" s="4" t="s">
        <v>90</v>
      </c>
      <c r="O572" s="4" t="s">
        <v>96</v>
      </c>
      <c r="P572" s="4" t="s">
        <v>96</v>
      </c>
      <c r="Q572" s="4" t="s">
        <v>97</v>
      </c>
      <c r="R572" s="4" t="s">
        <v>39</v>
      </c>
      <c r="S572" s="4">
        <v>0</v>
      </c>
      <c r="T572" s="4">
        <v>4258</v>
      </c>
      <c r="U572" s="4">
        <v>3</v>
      </c>
      <c r="V572" s="4">
        <v>18</v>
      </c>
      <c r="W572" s="4">
        <v>3</v>
      </c>
      <c r="X572" s="4">
        <v>5</v>
      </c>
      <c r="Y572" s="4">
        <v>0</v>
      </c>
      <c r="Z572" s="4">
        <v>4</v>
      </c>
      <c r="AA572" s="4">
        <v>3</v>
      </c>
      <c r="AB572" s="4">
        <v>1</v>
      </c>
      <c r="AC572" s="4">
        <v>2</v>
      </c>
    </row>
    <row r="573" spans="1:29" x14ac:dyDescent="0.25">
      <c r="A573" s="4">
        <v>792</v>
      </c>
      <c r="B573" s="4" t="s">
        <v>39</v>
      </c>
      <c r="C573" s="4">
        <v>0</v>
      </c>
      <c r="D573" s="4">
        <v>26</v>
      </c>
      <c r="E573" s="4" t="s">
        <v>36</v>
      </c>
      <c r="F573" s="4" t="s">
        <v>48</v>
      </c>
      <c r="G573" s="4" t="s">
        <v>81</v>
      </c>
      <c r="H573" s="4" t="s">
        <v>35</v>
      </c>
      <c r="I573" s="4" t="s">
        <v>98</v>
      </c>
      <c r="J573" s="4" t="s">
        <v>46</v>
      </c>
      <c r="K573" s="4" t="s">
        <v>138</v>
      </c>
      <c r="L573" s="4">
        <v>1</v>
      </c>
      <c r="M573" s="4" t="s">
        <v>40</v>
      </c>
      <c r="N573" s="4" t="s">
        <v>93</v>
      </c>
      <c r="O573" s="4" t="s">
        <v>97</v>
      </c>
      <c r="P573" s="4" t="s">
        <v>96</v>
      </c>
      <c r="Q573" s="4" t="s">
        <v>97</v>
      </c>
      <c r="R573" s="4" t="s">
        <v>39</v>
      </c>
      <c r="S573" s="4">
        <v>0</v>
      </c>
      <c r="T573" s="4">
        <v>4364</v>
      </c>
      <c r="U573" s="4">
        <v>3</v>
      </c>
      <c r="V573" s="4">
        <v>14</v>
      </c>
      <c r="W573" s="4">
        <v>2</v>
      </c>
      <c r="X573" s="4">
        <v>5</v>
      </c>
      <c r="Y573" s="4">
        <v>3</v>
      </c>
      <c r="Z573" s="4">
        <v>2</v>
      </c>
      <c r="AA573" s="4">
        <v>2</v>
      </c>
      <c r="AB573" s="4">
        <v>2</v>
      </c>
      <c r="AC573" s="4">
        <v>0</v>
      </c>
    </row>
    <row r="574" spans="1:29" x14ac:dyDescent="0.25">
      <c r="A574" s="4">
        <v>793</v>
      </c>
      <c r="B574" s="4" t="s">
        <v>39</v>
      </c>
      <c r="C574" s="4">
        <v>0</v>
      </c>
      <c r="D574" s="4">
        <v>29</v>
      </c>
      <c r="E574" s="4" t="s">
        <v>36</v>
      </c>
      <c r="F574" s="4" t="s">
        <v>44</v>
      </c>
      <c r="G574" s="4" t="s">
        <v>84</v>
      </c>
      <c r="H574" s="4" t="s">
        <v>47</v>
      </c>
      <c r="I574" s="4" t="s">
        <v>98</v>
      </c>
      <c r="J574" s="4" t="s">
        <v>50</v>
      </c>
      <c r="K574" s="4" t="s">
        <v>137</v>
      </c>
      <c r="L574" s="4">
        <v>27</v>
      </c>
      <c r="M574" s="4" t="s">
        <v>33</v>
      </c>
      <c r="N574" s="4" t="s">
        <v>90</v>
      </c>
      <c r="O574" s="4" t="s">
        <v>94</v>
      </c>
      <c r="P574" s="4" t="s">
        <v>95</v>
      </c>
      <c r="Q574" s="4" t="s">
        <v>97</v>
      </c>
      <c r="R574" s="4" t="s">
        <v>39</v>
      </c>
      <c r="S574" s="4">
        <v>0</v>
      </c>
      <c r="T574" s="4">
        <v>4335</v>
      </c>
      <c r="U574" s="4">
        <v>3</v>
      </c>
      <c r="V574" s="4">
        <v>12</v>
      </c>
      <c r="W574" s="4">
        <v>3</v>
      </c>
      <c r="X574" s="4">
        <v>11</v>
      </c>
      <c r="Y574" s="4">
        <v>4</v>
      </c>
      <c r="Z574" s="4">
        <v>8</v>
      </c>
      <c r="AA574" s="4">
        <v>7</v>
      </c>
      <c r="AB574" s="4">
        <v>1</v>
      </c>
      <c r="AC574" s="4">
        <v>1</v>
      </c>
    </row>
    <row r="575" spans="1:29" x14ac:dyDescent="0.25">
      <c r="A575" s="4">
        <v>796</v>
      </c>
      <c r="B575" s="4" t="s">
        <v>32</v>
      </c>
      <c r="C575" s="4">
        <v>1</v>
      </c>
      <c r="D575" s="4">
        <v>26</v>
      </c>
      <c r="E575" s="4" t="s">
        <v>42</v>
      </c>
      <c r="F575" s="4" t="s">
        <v>38</v>
      </c>
      <c r="G575" s="4" t="s">
        <v>84</v>
      </c>
      <c r="H575" s="4" t="s">
        <v>56</v>
      </c>
      <c r="I575" s="4" t="s">
        <v>98</v>
      </c>
      <c r="J575" s="4" t="s">
        <v>37</v>
      </c>
      <c r="K575" s="4" t="s">
        <v>137</v>
      </c>
      <c r="L575" s="4">
        <v>8</v>
      </c>
      <c r="M575" s="4" t="s">
        <v>33</v>
      </c>
      <c r="N575" s="4" t="s">
        <v>91</v>
      </c>
      <c r="O575" s="4" t="s">
        <v>96</v>
      </c>
      <c r="P575" s="4" t="s">
        <v>97</v>
      </c>
      <c r="Q575" s="4" t="s">
        <v>95</v>
      </c>
      <c r="R575" s="4" t="s">
        <v>39</v>
      </c>
      <c r="S575" s="4">
        <v>0</v>
      </c>
      <c r="T575" s="4">
        <v>5326</v>
      </c>
      <c r="U575" s="4">
        <v>3</v>
      </c>
      <c r="V575" s="4">
        <v>17</v>
      </c>
      <c r="W575" s="4">
        <v>2</v>
      </c>
      <c r="X575" s="4">
        <v>6</v>
      </c>
      <c r="Y575" s="4">
        <v>6</v>
      </c>
      <c r="Z575" s="4">
        <v>4</v>
      </c>
      <c r="AA575" s="4">
        <v>3</v>
      </c>
      <c r="AB575" s="4">
        <v>1</v>
      </c>
      <c r="AC575" s="4">
        <v>2</v>
      </c>
    </row>
    <row r="576" spans="1:29" x14ac:dyDescent="0.25">
      <c r="A576" s="4">
        <v>797</v>
      </c>
      <c r="B576" s="4" t="s">
        <v>39</v>
      </c>
      <c r="C576" s="4">
        <v>0</v>
      </c>
      <c r="D576" s="4">
        <v>34</v>
      </c>
      <c r="E576" s="4" t="s">
        <v>36</v>
      </c>
      <c r="F576" s="4" t="s">
        <v>38</v>
      </c>
      <c r="G576" s="4" t="s">
        <v>83</v>
      </c>
      <c r="H576" s="4" t="s">
        <v>35</v>
      </c>
      <c r="I576" s="4" t="s">
        <v>98</v>
      </c>
      <c r="J576" s="4" t="s">
        <v>43</v>
      </c>
      <c r="K576" s="4" t="s">
        <v>138</v>
      </c>
      <c r="L576" s="4">
        <v>1</v>
      </c>
      <c r="M576" s="4" t="s">
        <v>33</v>
      </c>
      <c r="N576" s="4" t="s">
        <v>92</v>
      </c>
      <c r="O576" s="4" t="s">
        <v>94</v>
      </c>
      <c r="P576" s="4" t="s">
        <v>96</v>
      </c>
      <c r="Q576" s="4" t="s">
        <v>95</v>
      </c>
      <c r="R576" s="4" t="s">
        <v>39</v>
      </c>
      <c r="S576" s="4">
        <v>0</v>
      </c>
      <c r="T576" s="4">
        <v>3280</v>
      </c>
      <c r="U576" s="4">
        <v>3</v>
      </c>
      <c r="V576" s="4">
        <v>16</v>
      </c>
      <c r="W576" s="4">
        <v>2</v>
      </c>
      <c r="X576" s="4">
        <v>10</v>
      </c>
      <c r="Y576" s="4">
        <v>2</v>
      </c>
      <c r="Z576" s="4">
        <v>4</v>
      </c>
      <c r="AA576" s="4">
        <v>2</v>
      </c>
      <c r="AB576" s="4">
        <v>1</v>
      </c>
      <c r="AC576" s="4">
        <v>3</v>
      </c>
    </row>
    <row r="577" spans="1:29" x14ac:dyDescent="0.25">
      <c r="A577" s="4">
        <v>799</v>
      </c>
      <c r="B577" s="4" t="s">
        <v>39</v>
      </c>
      <c r="C577" s="4">
        <v>0</v>
      </c>
      <c r="D577" s="4">
        <v>54</v>
      </c>
      <c r="E577" s="4" t="s">
        <v>36</v>
      </c>
      <c r="F577" s="4" t="s">
        <v>48</v>
      </c>
      <c r="G577" s="4" t="s">
        <v>83</v>
      </c>
      <c r="H577" s="4" t="s">
        <v>47</v>
      </c>
      <c r="I577" s="4" t="s">
        <v>98</v>
      </c>
      <c r="J577" s="4" t="s">
        <v>49</v>
      </c>
      <c r="K577" s="4" t="s">
        <v>137</v>
      </c>
      <c r="L577" s="4">
        <v>19</v>
      </c>
      <c r="M577" s="4" t="s">
        <v>33</v>
      </c>
      <c r="N577" s="4" t="s">
        <v>90</v>
      </c>
      <c r="O577" s="4" t="s">
        <v>96</v>
      </c>
      <c r="P577" s="4" t="s">
        <v>97</v>
      </c>
      <c r="Q577" s="4" t="s">
        <v>94</v>
      </c>
      <c r="R577" s="4" t="s">
        <v>32</v>
      </c>
      <c r="S577" s="4">
        <v>1</v>
      </c>
      <c r="T577" s="4">
        <v>5485</v>
      </c>
      <c r="U577" s="4">
        <v>3</v>
      </c>
      <c r="V577" s="4">
        <v>11</v>
      </c>
      <c r="W577" s="4">
        <v>4</v>
      </c>
      <c r="X577" s="4">
        <v>9</v>
      </c>
      <c r="Y577" s="4">
        <v>9</v>
      </c>
      <c r="Z577" s="4">
        <v>5</v>
      </c>
      <c r="AA577" s="4">
        <v>3</v>
      </c>
      <c r="AB577" s="4">
        <v>1</v>
      </c>
      <c r="AC577" s="4">
        <v>4</v>
      </c>
    </row>
    <row r="578" spans="1:29" x14ac:dyDescent="0.25">
      <c r="A578" s="4">
        <v>800</v>
      </c>
      <c r="B578" s="4" t="s">
        <v>39</v>
      </c>
      <c r="C578" s="4">
        <v>0</v>
      </c>
      <c r="D578" s="4">
        <v>27</v>
      </c>
      <c r="E578" s="4" t="s">
        <v>42</v>
      </c>
      <c r="F578" s="4" t="s">
        <v>44</v>
      </c>
      <c r="G578" s="4" t="s">
        <v>82</v>
      </c>
      <c r="H578" s="4" t="s">
        <v>55</v>
      </c>
      <c r="I578" s="4" t="s">
        <v>98</v>
      </c>
      <c r="J578" s="4" t="s">
        <v>37</v>
      </c>
      <c r="K578" s="4" t="s">
        <v>137</v>
      </c>
      <c r="L578" s="4">
        <v>8</v>
      </c>
      <c r="M578" s="4" t="s">
        <v>40</v>
      </c>
      <c r="N578" s="4" t="s">
        <v>90</v>
      </c>
      <c r="O578" s="4" t="s">
        <v>95</v>
      </c>
      <c r="P578" s="4" t="s">
        <v>96</v>
      </c>
      <c r="Q578" s="4" t="s">
        <v>94</v>
      </c>
      <c r="R578" s="4" t="s">
        <v>39</v>
      </c>
      <c r="S578" s="4">
        <v>0</v>
      </c>
      <c r="T578" s="4">
        <v>4342</v>
      </c>
      <c r="U578" s="4">
        <v>3</v>
      </c>
      <c r="V578" s="4">
        <v>19</v>
      </c>
      <c r="W578" s="4">
        <v>3</v>
      </c>
      <c r="X578" s="4">
        <v>5</v>
      </c>
      <c r="Y578" s="4">
        <v>0</v>
      </c>
      <c r="Z578" s="4">
        <v>4</v>
      </c>
      <c r="AA578" s="4">
        <v>2</v>
      </c>
      <c r="AB578" s="4">
        <v>1</v>
      </c>
      <c r="AC578" s="4">
        <v>1</v>
      </c>
    </row>
    <row r="579" spans="1:29" x14ac:dyDescent="0.25">
      <c r="A579" s="4">
        <v>802</v>
      </c>
      <c r="B579" s="4" t="s">
        <v>39</v>
      </c>
      <c r="C579" s="4">
        <v>0</v>
      </c>
      <c r="D579" s="4">
        <v>37</v>
      </c>
      <c r="E579" s="4" t="s">
        <v>36</v>
      </c>
      <c r="F579" s="4" t="s">
        <v>48</v>
      </c>
      <c r="G579" s="4" t="s">
        <v>82</v>
      </c>
      <c r="H579" s="4" t="s">
        <v>35</v>
      </c>
      <c r="I579" s="4" t="s">
        <v>98</v>
      </c>
      <c r="J579" s="4" t="s">
        <v>43</v>
      </c>
      <c r="K579" s="4" t="s">
        <v>138</v>
      </c>
      <c r="L579" s="4">
        <v>10</v>
      </c>
      <c r="M579" s="4" t="s">
        <v>33</v>
      </c>
      <c r="N579" s="4" t="s">
        <v>90</v>
      </c>
      <c r="O579" s="4" t="s">
        <v>96</v>
      </c>
      <c r="P579" s="4" t="s">
        <v>97</v>
      </c>
      <c r="Q579" s="4" t="s">
        <v>94</v>
      </c>
      <c r="R579" s="4" t="s">
        <v>32</v>
      </c>
      <c r="S579" s="4">
        <v>1</v>
      </c>
      <c r="T579" s="4">
        <v>2782</v>
      </c>
      <c r="U579" s="4">
        <v>3</v>
      </c>
      <c r="V579" s="4">
        <v>13</v>
      </c>
      <c r="W579" s="4">
        <v>3</v>
      </c>
      <c r="X579" s="4">
        <v>6</v>
      </c>
      <c r="Y579" s="4">
        <v>0</v>
      </c>
      <c r="Z579" s="4">
        <v>5</v>
      </c>
      <c r="AA579" s="4">
        <v>3</v>
      </c>
      <c r="AB579" s="4">
        <v>4</v>
      </c>
      <c r="AC579" s="4">
        <v>3</v>
      </c>
    </row>
    <row r="580" spans="1:29" x14ac:dyDescent="0.25">
      <c r="A580" s="4">
        <v>803</v>
      </c>
      <c r="B580" s="4" t="s">
        <v>39</v>
      </c>
      <c r="C580" s="4">
        <v>0</v>
      </c>
      <c r="D580" s="4">
        <v>38</v>
      </c>
      <c r="E580" s="4" t="s">
        <v>36</v>
      </c>
      <c r="F580" s="4" t="s">
        <v>38</v>
      </c>
      <c r="G580" s="4" t="s">
        <v>83</v>
      </c>
      <c r="H580" s="4" t="s">
        <v>35</v>
      </c>
      <c r="I580" s="4" t="s">
        <v>98</v>
      </c>
      <c r="J580" s="4" t="s">
        <v>49</v>
      </c>
      <c r="K580" s="4" t="s">
        <v>137</v>
      </c>
      <c r="L580" s="4">
        <v>2</v>
      </c>
      <c r="M580" s="4" t="s">
        <v>40</v>
      </c>
      <c r="N580" s="4" t="s">
        <v>92</v>
      </c>
      <c r="O580" s="4" t="s">
        <v>97</v>
      </c>
      <c r="P580" s="4" t="s">
        <v>97</v>
      </c>
      <c r="Q580" s="4" t="s">
        <v>96</v>
      </c>
      <c r="R580" s="4" t="s">
        <v>32</v>
      </c>
      <c r="S580" s="4">
        <v>1</v>
      </c>
      <c r="T580" s="4">
        <v>5980</v>
      </c>
      <c r="U580" s="4">
        <v>3</v>
      </c>
      <c r="V580" s="4">
        <v>12</v>
      </c>
      <c r="W580" s="4">
        <v>2</v>
      </c>
      <c r="X580" s="4">
        <v>17</v>
      </c>
      <c r="Y580" s="4">
        <v>6</v>
      </c>
      <c r="Z580" s="4">
        <v>15</v>
      </c>
      <c r="AA580" s="4">
        <v>7</v>
      </c>
      <c r="AB580" s="4">
        <v>4</v>
      </c>
      <c r="AC580" s="4">
        <v>12</v>
      </c>
    </row>
    <row r="581" spans="1:29" x14ac:dyDescent="0.25">
      <c r="A581" s="4">
        <v>804</v>
      </c>
      <c r="B581" s="4" t="s">
        <v>39</v>
      </c>
      <c r="C581" s="4">
        <v>0</v>
      </c>
      <c r="D581" s="4">
        <v>34</v>
      </c>
      <c r="E581" s="4" t="s">
        <v>36</v>
      </c>
      <c r="F581" s="4" t="s">
        <v>38</v>
      </c>
      <c r="G581" s="4" t="s">
        <v>83</v>
      </c>
      <c r="H581" s="4" t="s">
        <v>47</v>
      </c>
      <c r="I581" s="4" t="s">
        <v>98</v>
      </c>
      <c r="J581" s="4" t="s">
        <v>43</v>
      </c>
      <c r="K581" s="4" t="s">
        <v>138</v>
      </c>
      <c r="L581" s="4">
        <v>2</v>
      </c>
      <c r="M581" s="4" t="s">
        <v>33</v>
      </c>
      <c r="N581" s="4" t="s">
        <v>91</v>
      </c>
      <c r="O581" s="4" t="s">
        <v>95</v>
      </c>
      <c r="P581" s="4" t="s">
        <v>97</v>
      </c>
      <c r="Q581" s="4" t="s">
        <v>95</v>
      </c>
      <c r="R581" s="4" t="s">
        <v>39</v>
      </c>
      <c r="S581" s="4">
        <v>0</v>
      </c>
      <c r="T581" s="4">
        <v>4381</v>
      </c>
      <c r="U581" s="4">
        <v>3</v>
      </c>
      <c r="V581" s="4">
        <v>11</v>
      </c>
      <c r="W581" s="4">
        <v>3</v>
      </c>
      <c r="X581" s="4">
        <v>6</v>
      </c>
      <c r="Y581" s="4">
        <v>1</v>
      </c>
      <c r="Z581" s="4">
        <v>6</v>
      </c>
      <c r="AA581" s="4">
        <v>5</v>
      </c>
      <c r="AB581" s="4">
        <v>1</v>
      </c>
      <c r="AC581" s="4">
        <v>3</v>
      </c>
    </row>
    <row r="582" spans="1:29" x14ac:dyDescent="0.25">
      <c r="A582" s="4">
        <v>805</v>
      </c>
      <c r="B582" s="4" t="s">
        <v>39</v>
      </c>
      <c r="C582" s="4">
        <v>0</v>
      </c>
      <c r="D582" s="4">
        <v>35</v>
      </c>
      <c r="E582" s="4" t="s">
        <v>36</v>
      </c>
      <c r="F582" s="4" t="s">
        <v>44</v>
      </c>
      <c r="G582" s="4" t="s">
        <v>83</v>
      </c>
      <c r="H582" s="4" t="s">
        <v>35</v>
      </c>
      <c r="I582" s="4" t="s">
        <v>98</v>
      </c>
      <c r="J582" s="4" t="s">
        <v>53</v>
      </c>
      <c r="K582" s="4" t="s">
        <v>138</v>
      </c>
      <c r="L582" s="4">
        <v>8</v>
      </c>
      <c r="M582" s="4" t="s">
        <v>33</v>
      </c>
      <c r="N582" s="4" t="s">
        <v>90</v>
      </c>
      <c r="O582" s="4" t="s">
        <v>97</v>
      </c>
      <c r="P582" s="4" t="s">
        <v>96</v>
      </c>
      <c r="Q582" s="4" t="s">
        <v>94</v>
      </c>
      <c r="R582" s="4" t="s">
        <v>39</v>
      </c>
      <c r="S582" s="4">
        <v>0</v>
      </c>
      <c r="T582" s="4">
        <v>2572</v>
      </c>
      <c r="U582" s="4">
        <v>3</v>
      </c>
      <c r="V582" s="4">
        <v>16</v>
      </c>
      <c r="W582" s="4">
        <v>1</v>
      </c>
      <c r="X582" s="4">
        <v>3</v>
      </c>
      <c r="Y582" s="4">
        <v>1</v>
      </c>
      <c r="Z582" s="4">
        <v>3</v>
      </c>
      <c r="AA582" s="4">
        <v>2</v>
      </c>
      <c r="AB582" s="4">
        <v>0</v>
      </c>
      <c r="AC582" s="4">
        <v>2</v>
      </c>
    </row>
    <row r="583" spans="1:29" x14ac:dyDescent="0.25">
      <c r="A583" s="4">
        <v>806</v>
      </c>
      <c r="B583" s="4" t="s">
        <v>39</v>
      </c>
      <c r="C583" s="4">
        <v>0</v>
      </c>
      <c r="D583" s="4">
        <v>30</v>
      </c>
      <c r="E583" s="4" t="s">
        <v>42</v>
      </c>
      <c r="F583" s="4" t="s">
        <v>44</v>
      </c>
      <c r="G583" s="4" t="s">
        <v>84</v>
      </c>
      <c r="H583" s="4" t="s">
        <v>35</v>
      </c>
      <c r="I583" s="4" t="s">
        <v>98</v>
      </c>
      <c r="J583" s="4" t="s">
        <v>46</v>
      </c>
      <c r="K583" s="4" t="s">
        <v>138</v>
      </c>
      <c r="L583" s="4">
        <v>1</v>
      </c>
      <c r="M583" s="4" t="s">
        <v>33</v>
      </c>
      <c r="N583" s="4" t="s">
        <v>93</v>
      </c>
      <c r="O583" s="4" t="s">
        <v>96</v>
      </c>
      <c r="P583" s="4" t="s">
        <v>95</v>
      </c>
      <c r="Q583" s="4" t="s">
        <v>95</v>
      </c>
      <c r="R583" s="4" t="s">
        <v>39</v>
      </c>
      <c r="S583" s="4">
        <v>0</v>
      </c>
      <c r="T583" s="4">
        <v>3833</v>
      </c>
      <c r="U583" s="4">
        <v>4</v>
      </c>
      <c r="V583" s="4">
        <v>21</v>
      </c>
      <c r="W583" s="4">
        <v>2</v>
      </c>
      <c r="X583" s="4">
        <v>7</v>
      </c>
      <c r="Y583" s="4">
        <v>3</v>
      </c>
      <c r="Z583" s="4">
        <v>2</v>
      </c>
      <c r="AA583" s="4">
        <v>2</v>
      </c>
      <c r="AB583" s="4">
        <v>0</v>
      </c>
      <c r="AC583" s="4">
        <v>2</v>
      </c>
    </row>
    <row r="584" spans="1:29" x14ac:dyDescent="0.25">
      <c r="A584" s="4">
        <v>807</v>
      </c>
      <c r="B584" s="4" t="s">
        <v>39</v>
      </c>
      <c r="C584" s="4">
        <v>0</v>
      </c>
      <c r="D584" s="4">
        <v>40</v>
      </c>
      <c r="E584" s="4" t="s">
        <v>36</v>
      </c>
      <c r="F584" s="4" t="s">
        <v>44</v>
      </c>
      <c r="G584" s="4" t="s">
        <v>81</v>
      </c>
      <c r="H584" s="4" t="s">
        <v>47</v>
      </c>
      <c r="I584" s="4" t="s">
        <v>98</v>
      </c>
      <c r="J584" s="4" t="s">
        <v>50</v>
      </c>
      <c r="K584" s="4" t="s">
        <v>137</v>
      </c>
      <c r="L584" s="4">
        <v>2</v>
      </c>
      <c r="M584" s="4" t="s">
        <v>40</v>
      </c>
      <c r="N584" s="4" t="s">
        <v>92</v>
      </c>
      <c r="O584" s="4" t="s">
        <v>95</v>
      </c>
      <c r="P584" s="4" t="s">
        <v>94</v>
      </c>
      <c r="Q584" s="4" t="s">
        <v>96</v>
      </c>
      <c r="R584" s="4" t="s">
        <v>39</v>
      </c>
      <c r="S584" s="4">
        <v>0</v>
      </c>
      <c r="T584" s="4">
        <v>4244</v>
      </c>
      <c r="U584" s="4">
        <v>4</v>
      </c>
      <c r="V584" s="4">
        <v>24</v>
      </c>
      <c r="W584" s="4">
        <v>2</v>
      </c>
      <c r="X584" s="4">
        <v>8</v>
      </c>
      <c r="Y584" s="4">
        <v>1</v>
      </c>
      <c r="Z584" s="4">
        <v>8</v>
      </c>
      <c r="AA584" s="4">
        <v>7</v>
      </c>
      <c r="AB584" s="4">
        <v>3</v>
      </c>
      <c r="AC584" s="4">
        <v>7</v>
      </c>
    </row>
    <row r="585" spans="1:29" x14ac:dyDescent="0.25">
      <c r="A585" s="4">
        <v>808</v>
      </c>
      <c r="B585" s="4" t="s">
        <v>39</v>
      </c>
      <c r="C585" s="4">
        <v>0</v>
      </c>
      <c r="D585" s="4">
        <v>34</v>
      </c>
      <c r="E585" s="4" t="s">
        <v>36</v>
      </c>
      <c r="F585" s="4" t="s">
        <v>44</v>
      </c>
      <c r="G585" s="4" t="s">
        <v>81</v>
      </c>
      <c r="H585" s="4" t="s">
        <v>35</v>
      </c>
      <c r="I585" s="4" t="s">
        <v>98</v>
      </c>
      <c r="J585" s="4" t="s">
        <v>37</v>
      </c>
      <c r="K585" s="4" t="s">
        <v>137</v>
      </c>
      <c r="L585" s="4">
        <v>8</v>
      </c>
      <c r="M585" s="4" t="s">
        <v>33</v>
      </c>
      <c r="N585" s="4" t="s">
        <v>90</v>
      </c>
      <c r="O585" s="4" t="s">
        <v>95</v>
      </c>
      <c r="P585" s="4" t="s">
        <v>97</v>
      </c>
      <c r="Q585" s="4" t="s">
        <v>94</v>
      </c>
      <c r="R585" s="4" t="s">
        <v>39</v>
      </c>
      <c r="S585" s="4">
        <v>0</v>
      </c>
      <c r="T585" s="4">
        <v>6500</v>
      </c>
      <c r="U585" s="4">
        <v>3</v>
      </c>
      <c r="V585" s="4">
        <v>17</v>
      </c>
      <c r="W585" s="4">
        <v>1</v>
      </c>
      <c r="X585" s="4">
        <v>6</v>
      </c>
      <c r="Y585" s="4">
        <v>5</v>
      </c>
      <c r="Z585" s="4">
        <v>3</v>
      </c>
      <c r="AA585" s="4">
        <v>2</v>
      </c>
      <c r="AB585" s="4">
        <v>1</v>
      </c>
      <c r="AC585" s="4">
        <v>2</v>
      </c>
    </row>
    <row r="586" spans="1:29" x14ac:dyDescent="0.25">
      <c r="A586" s="4">
        <v>809</v>
      </c>
      <c r="B586" s="4" t="s">
        <v>39</v>
      </c>
      <c r="C586" s="4">
        <v>0</v>
      </c>
      <c r="D586" s="4">
        <v>42</v>
      </c>
      <c r="E586" s="4" t="s">
        <v>42</v>
      </c>
      <c r="F586" s="4" t="s">
        <v>48</v>
      </c>
      <c r="G586" s="4" t="s">
        <v>84</v>
      </c>
      <c r="H586" s="4" t="s">
        <v>35</v>
      </c>
      <c r="I586" s="4" t="s">
        <v>98</v>
      </c>
      <c r="J586" s="4" t="s">
        <v>52</v>
      </c>
      <c r="K586" s="4" t="s">
        <v>141</v>
      </c>
      <c r="L586" s="4">
        <v>8</v>
      </c>
      <c r="M586" s="4" t="s">
        <v>40</v>
      </c>
      <c r="N586" s="4" t="s">
        <v>90</v>
      </c>
      <c r="O586" s="4" t="s">
        <v>94</v>
      </c>
      <c r="P586" s="4" t="s">
        <v>96</v>
      </c>
      <c r="Q586" s="4" t="s">
        <v>94</v>
      </c>
      <c r="R586" s="4" t="s">
        <v>39</v>
      </c>
      <c r="S586" s="4">
        <v>0</v>
      </c>
      <c r="T586" s="4">
        <v>18430</v>
      </c>
      <c r="U586" s="4">
        <v>3</v>
      </c>
      <c r="V586" s="4">
        <v>13</v>
      </c>
      <c r="W586" s="4">
        <v>4</v>
      </c>
      <c r="X586" s="4">
        <v>24</v>
      </c>
      <c r="Y586" s="4">
        <v>1</v>
      </c>
      <c r="Z586" s="4">
        <v>24</v>
      </c>
      <c r="AA586" s="4">
        <v>7</v>
      </c>
      <c r="AB586" s="4">
        <v>14</v>
      </c>
      <c r="AC586" s="4">
        <v>9</v>
      </c>
    </row>
    <row r="587" spans="1:29" x14ac:dyDescent="0.25">
      <c r="A587" s="4">
        <v>811</v>
      </c>
      <c r="B587" s="4" t="s">
        <v>32</v>
      </c>
      <c r="C587" s="4">
        <v>1</v>
      </c>
      <c r="D587" s="4">
        <v>23</v>
      </c>
      <c r="E587" s="4" t="s">
        <v>42</v>
      </c>
      <c r="F587" s="4" t="s">
        <v>44</v>
      </c>
      <c r="G587" s="4" t="s">
        <v>84</v>
      </c>
      <c r="H587" s="4" t="s">
        <v>35</v>
      </c>
      <c r="I587" s="4" t="s">
        <v>98</v>
      </c>
      <c r="J587" s="4" t="s">
        <v>46</v>
      </c>
      <c r="K587" s="4" t="s">
        <v>138</v>
      </c>
      <c r="L587" s="4">
        <v>6</v>
      </c>
      <c r="M587" s="4" t="s">
        <v>33</v>
      </c>
      <c r="N587" s="4" t="s">
        <v>92</v>
      </c>
      <c r="O587" s="4" t="s">
        <v>95</v>
      </c>
      <c r="P587" s="4" t="s">
        <v>97</v>
      </c>
      <c r="Q587" s="4" t="s">
        <v>95</v>
      </c>
      <c r="R587" s="4" t="s">
        <v>32</v>
      </c>
      <c r="S587" s="4">
        <v>1</v>
      </c>
      <c r="T587" s="4">
        <v>1601</v>
      </c>
      <c r="U587" s="4">
        <v>4</v>
      </c>
      <c r="V587" s="4">
        <v>21</v>
      </c>
      <c r="W587" s="4">
        <v>2</v>
      </c>
      <c r="X587" s="4">
        <v>1</v>
      </c>
      <c r="Y587" s="4">
        <v>1</v>
      </c>
      <c r="Z587" s="4">
        <v>0</v>
      </c>
      <c r="AA587" s="4">
        <v>0</v>
      </c>
      <c r="AB587" s="4">
        <v>0</v>
      </c>
      <c r="AC587" s="4">
        <v>0</v>
      </c>
    </row>
    <row r="588" spans="1:29" x14ac:dyDescent="0.25">
      <c r="A588" s="4">
        <v>812</v>
      </c>
      <c r="B588" s="4" t="s">
        <v>39</v>
      </c>
      <c r="C588" s="4">
        <v>0</v>
      </c>
      <c r="D588" s="4">
        <v>24</v>
      </c>
      <c r="E588" s="4" t="s">
        <v>42</v>
      </c>
      <c r="F588" s="4" t="s">
        <v>48</v>
      </c>
      <c r="G588" s="4" t="s">
        <v>84</v>
      </c>
      <c r="H588" s="4" t="s">
        <v>35</v>
      </c>
      <c r="I588" s="4" t="s">
        <v>98</v>
      </c>
      <c r="J588" s="4" t="s">
        <v>46</v>
      </c>
      <c r="K588" s="4" t="s">
        <v>138</v>
      </c>
      <c r="L588" s="4">
        <v>9</v>
      </c>
      <c r="M588" s="4" t="s">
        <v>51</v>
      </c>
      <c r="N588" s="4" t="s">
        <v>91</v>
      </c>
      <c r="O588" s="4" t="s">
        <v>95</v>
      </c>
      <c r="P588" s="4" t="s">
        <v>94</v>
      </c>
      <c r="Q588" s="4" t="s">
        <v>95</v>
      </c>
      <c r="R588" s="4" t="s">
        <v>39</v>
      </c>
      <c r="S588" s="4">
        <v>0</v>
      </c>
      <c r="T588" s="4">
        <v>2694</v>
      </c>
      <c r="U588" s="4">
        <v>3</v>
      </c>
      <c r="V588" s="4">
        <v>11</v>
      </c>
      <c r="W588" s="4">
        <v>4</v>
      </c>
      <c r="X588" s="4">
        <v>1</v>
      </c>
      <c r="Y588" s="4">
        <v>1</v>
      </c>
      <c r="Z588" s="4">
        <v>1</v>
      </c>
      <c r="AA588" s="4">
        <v>0</v>
      </c>
      <c r="AB588" s="4">
        <v>0</v>
      </c>
      <c r="AC588" s="4">
        <v>0</v>
      </c>
    </row>
    <row r="589" spans="1:29" x14ac:dyDescent="0.25">
      <c r="A589" s="4">
        <v>813</v>
      </c>
      <c r="B589" s="4" t="s">
        <v>39</v>
      </c>
      <c r="C589" s="4">
        <v>0</v>
      </c>
      <c r="D589" s="4">
        <v>52</v>
      </c>
      <c r="E589" s="4" t="s">
        <v>36</v>
      </c>
      <c r="F589" s="4" t="s">
        <v>44</v>
      </c>
      <c r="G589" s="4" t="s">
        <v>83</v>
      </c>
      <c r="H589" s="4" t="s">
        <v>35</v>
      </c>
      <c r="I589" s="4" t="s">
        <v>98</v>
      </c>
      <c r="J589" s="4" t="s">
        <v>46</v>
      </c>
      <c r="K589" s="4" t="s">
        <v>137</v>
      </c>
      <c r="L589" s="4">
        <v>11</v>
      </c>
      <c r="M589" s="4" t="s">
        <v>33</v>
      </c>
      <c r="N589" s="4" t="s">
        <v>90</v>
      </c>
      <c r="O589" s="4" t="s">
        <v>96</v>
      </c>
      <c r="P589" s="4" t="s">
        <v>95</v>
      </c>
      <c r="Q589" s="4" t="s">
        <v>94</v>
      </c>
      <c r="R589" s="4" t="s">
        <v>39</v>
      </c>
      <c r="S589" s="4">
        <v>0</v>
      </c>
      <c r="T589" s="4">
        <v>3149</v>
      </c>
      <c r="U589" s="4">
        <v>4</v>
      </c>
      <c r="V589" s="4">
        <v>20</v>
      </c>
      <c r="W589" s="4">
        <v>3</v>
      </c>
      <c r="X589" s="4">
        <v>9</v>
      </c>
      <c r="Y589" s="4">
        <v>8</v>
      </c>
      <c r="Z589" s="4">
        <v>5</v>
      </c>
      <c r="AA589" s="4">
        <v>2</v>
      </c>
      <c r="AB589" s="4">
        <v>1</v>
      </c>
      <c r="AC589" s="4">
        <v>4</v>
      </c>
    </row>
    <row r="590" spans="1:29" x14ac:dyDescent="0.25">
      <c r="A590" s="4">
        <v>815</v>
      </c>
      <c r="B590" s="4" t="s">
        <v>39</v>
      </c>
      <c r="C590" s="4">
        <v>0</v>
      </c>
      <c r="D590" s="4">
        <v>50</v>
      </c>
      <c r="E590" s="4" t="s">
        <v>42</v>
      </c>
      <c r="F590" s="4" t="s">
        <v>44</v>
      </c>
      <c r="G590" s="4" t="s">
        <v>84</v>
      </c>
      <c r="H590" s="4" t="s">
        <v>47</v>
      </c>
      <c r="I590" s="4" t="s">
        <v>98</v>
      </c>
      <c r="J590" s="4" t="s">
        <v>54</v>
      </c>
      <c r="K590" s="4" t="s">
        <v>140</v>
      </c>
      <c r="L590" s="4">
        <v>2</v>
      </c>
      <c r="M590" s="4" t="s">
        <v>33</v>
      </c>
      <c r="N590" s="4" t="s">
        <v>90</v>
      </c>
      <c r="O590" s="4" t="s">
        <v>95</v>
      </c>
      <c r="P590" s="4" t="s">
        <v>95</v>
      </c>
      <c r="Q590" s="4" t="s">
        <v>96</v>
      </c>
      <c r="R590" s="4" t="s">
        <v>39</v>
      </c>
      <c r="S590" s="4">
        <v>0</v>
      </c>
      <c r="T590" s="4">
        <v>17639</v>
      </c>
      <c r="U590" s="4">
        <v>3</v>
      </c>
      <c r="V590" s="4">
        <v>16</v>
      </c>
      <c r="W590" s="4">
        <v>3</v>
      </c>
      <c r="X590" s="4">
        <v>30</v>
      </c>
      <c r="Y590" s="4">
        <v>5</v>
      </c>
      <c r="Z590" s="4">
        <v>4</v>
      </c>
      <c r="AA590" s="4">
        <v>3</v>
      </c>
      <c r="AB590" s="4">
        <v>0</v>
      </c>
      <c r="AC590" s="4">
        <v>3</v>
      </c>
    </row>
    <row r="591" spans="1:29" x14ac:dyDescent="0.25">
      <c r="A591" s="4">
        <v>816</v>
      </c>
      <c r="B591" s="4" t="s">
        <v>32</v>
      </c>
      <c r="C591" s="4">
        <v>1</v>
      </c>
      <c r="D591" s="4">
        <v>29</v>
      </c>
      <c r="E591" s="4" t="s">
        <v>36</v>
      </c>
      <c r="F591" s="4" t="s">
        <v>44</v>
      </c>
      <c r="G591" s="4" t="s">
        <v>81</v>
      </c>
      <c r="H591" s="4" t="s">
        <v>35</v>
      </c>
      <c r="I591" s="4" t="s">
        <v>98</v>
      </c>
      <c r="J591" s="4" t="s">
        <v>46</v>
      </c>
      <c r="K591" s="4" t="s">
        <v>138</v>
      </c>
      <c r="L591" s="4">
        <v>1</v>
      </c>
      <c r="M591" s="4" t="s">
        <v>33</v>
      </c>
      <c r="N591" s="4" t="s">
        <v>91</v>
      </c>
      <c r="O591" s="4" t="s">
        <v>94</v>
      </c>
      <c r="P591" s="4" t="s">
        <v>97</v>
      </c>
      <c r="Q591" s="4" t="s">
        <v>96</v>
      </c>
      <c r="R591" s="4" t="s">
        <v>32</v>
      </c>
      <c r="S591" s="4">
        <v>1</v>
      </c>
      <c r="T591" s="4">
        <v>2319</v>
      </c>
      <c r="U591" s="4">
        <v>3</v>
      </c>
      <c r="V591" s="4">
        <v>11</v>
      </c>
      <c r="W591" s="4">
        <v>1</v>
      </c>
      <c r="X591" s="4">
        <v>1</v>
      </c>
      <c r="Y591" s="4">
        <v>1</v>
      </c>
      <c r="Z591" s="4">
        <v>1</v>
      </c>
      <c r="AA591" s="4">
        <v>0</v>
      </c>
      <c r="AB591" s="4">
        <v>0</v>
      </c>
      <c r="AC591" s="4">
        <v>0</v>
      </c>
    </row>
    <row r="592" spans="1:29" x14ac:dyDescent="0.25">
      <c r="A592" s="4">
        <v>817</v>
      </c>
      <c r="B592" s="4" t="s">
        <v>39</v>
      </c>
      <c r="C592" s="4">
        <v>0</v>
      </c>
      <c r="D592" s="4">
        <v>33</v>
      </c>
      <c r="E592" s="4" t="s">
        <v>42</v>
      </c>
      <c r="F592" s="4" t="s">
        <v>44</v>
      </c>
      <c r="G592" s="4" t="s">
        <v>84</v>
      </c>
      <c r="H592" s="4" t="s">
        <v>47</v>
      </c>
      <c r="I592" s="4" t="s">
        <v>98</v>
      </c>
      <c r="J592" s="4" t="s">
        <v>54</v>
      </c>
      <c r="K592" s="4" t="s">
        <v>139</v>
      </c>
      <c r="L592" s="4">
        <v>7</v>
      </c>
      <c r="M592" s="4" t="s">
        <v>33</v>
      </c>
      <c r="N592" s="4" t="s">
        <v>90</v>
      </c>
      <c r="O592" s="4" t="s">
        <v>95</v>
      </c>
      <c r="P592" s="4" t="s">
        <v>95</v>
      </c>
      <c r="Q592" s="4" t="s">
        <v>96</v>
      </c>
      <c r="R592" s="4" t="s">
        <v>39</v>
      </c>
      <c r="S592" s="4">
        <v>0</v>
      </c>
      <c r="T592" s="4">
        <v>11691</v>
      </c>
      <c r="U592" s="4">
        <v>3</v>
      </c>
      <c r="V592" s="4">
        <v>11</v>
      </c>
      <c r="W592" s="4">
        <v>3</v>
      </c>
      <c r="X592" s="4">
        <v>14</v>
      </c>
      <c r="Y592" s="4">
        <v>0</v>
      </c>
      <c r="Z592" s="4">
        <v>13</v>
      </c>
      <c r="AA592" s="4">
        <v>9</v>
      </c>
      <c r="AB592" s="4">
        <v>3</v>
      </c>
      <c r="AC592" s="4">
        <v>7</v>
      </c>
    </row>
    <row r="593" spans="1:29" x14ac:dyDescent="0.25">
      <c r="A593" s="4">
        <v>819</v>
      </c>
      <c r="B593" s="4" t="s">
        <v>32</v>
      </c>
      <c r="C593" s="4">
        <v>1</v>
      </c>
      <c r="D593" s="4">
        <v>33</v>
      </c>
      <c r="E593" s="4" t="s">
        <v>36</v>
      </c>
      <c r="F593" s="4" t="s">
        <v>38</v>
      </c>
      <c r="G593" s="4" t="s">
        <v>84</v>
      </c>
      <c r="H593" s="4" t="s">
        <v>55</v>
      </c>
      <c r="I593" s="4" t="s">
        <v>98</v>
      </c>
      <c r="J593" s="4" t="s">
        <v>37</v>
      </c>
      <c r="K593" s="4" t="s">
        <v>137</v>
      </c>
      <c r="L593" s="4">
        <v>16</v>
      </c>
      <c r="M593" s="4" t="s">
        <v>33</v>
      </c>
      <c r="N593" s="4" t="s">
        <v>90</v>
      </c>
      <c r="O593" s="4" t="s">
        <v>97</v>
      </c>
      <c r="P593" s="4" t="s">
        <v>97</v>
      </c>
      <c r="Q593" s="4" t="s">
        <v>95</v>
      </c>
      <c r="R593" s="4" t="s">
        <v>39</v>
      </c>
      <c r="S593" s="4">
        <v>0</v>
      </c>
      <c r="T593" s="4">
        <v>5324</v>
      </c>
      <c r="U593" s="4">
        <v>3</v>
      </c>
      <c r="V593" s="4">
        <v>15</v>
      </c>
      <c r="W593" s="4">
        <v>3</v>
      </c>
      <c r="X593" s="4">
        <v>6</v>
      </c>
      <c r="Y593" s="4">
        <v>5</v>
      </c>
      <c r="Z593" s="4">
        <v>3</v>
      </c>
      <c r="AA593" s="4">
        <v>2</v>
      </c>
      <c r="AB593" s="4">
        <v>0</v>
      </c>
      <c r="AC593" s="4">
        <v>2</v>
      </c>
    </row>
    <row r="594" spans="1:29" x14ac:dyDescent="0.25">
      <c r="A594" s="4">
        <v>820</v>
      </c>
      <c r="B594" s="4" t="s">
        <v>39</v>
      </c>
      <c r="C594" s="4">
        <v>0</v>
      </c>
      <c r="D594" s="4">
        <v>47</v>
      </c>
      <c r="E594" s="4" t="s">
        <v>36</v>
      </c>
      <c r="F594" s="4" t="s">
        <v>44</v>
      </c>
      <c r="G594" s="4" t="s">
        <v>81</v>
      </c>
      <c r="H594" s="4" t="s">
        <v>45</v>
      </c>
      <c r="I594" s="4" t="s">
        <v>98</v>
      </c>
      <c r="J594" s="4" t="s">
        <v>52</v>
      </c>
      <c r="K594" s="4" t="s">
        <v>140</v>
      </c>
      <c r="L594" s="4">
        <v>2</v>
      </c>
      <c r="M594" s="4" t="s">
        <v>33</v>
      </c>
      <c r="N594" s="4" t="s">
        <v>90</v>
      </c>
      <c r="O594" s="4" t="s">
        <v>95</v>
      </c>
      <c r="P594" s="4" t="s">
        <v>96</v>
      </c>
      <c r="Q594" s="4" t="s">
        <v>95</v>
      </c>
      <c r="R594" s="4" t="s">
        <v>32</v>
      </c>
      <c r="S594" s="4">
        <v>1</v>
      </c>
      <c r="T594" s="4">
        <v>16752</v>
      </c>
      <c r="U594" s="4">
        <v>3</v>
      </c>
      <c r="V594" s="4">
        <v>11</v>
      </c>
      <c r="W594" s="4">
        <v>3</v>
      </c>
      <c r="X594" s="4">
        <v>26</v>
      </c>
      <c r="Y594" s="4">
        <v>1</v>
      </c>
      <c r="Z594" s="4">
        <v>26</v>
      </c>
      <c r="AA594" s="4">
        <v>14</v>
      </c>
      <c r="AB594" s="4">
        <v>3</v>
      </c>
      <c r="AC594" s="4">
        <v>0</v>
      </c>
    </row>
    <row r="595" spans="1:29" x14ac:dyDescent="0.25">
      <c r="A595" s="4">
        <v>823</v>
      </c>
      <c r="B595" s="4" t="s">
        <v>39</v>
      </c>
      <c r="C595" s="4">
        <v>0</v>
      </c>
      <c r="D595" s="4">
        <v>36</v>
      </c>
      <c r="E595" s="4" t="s">
        <v>36</v>
      </c>
      <c r="F595" s="4" t="s">
        <v>44</v>
      </c>
      <c r="G595" s="4" t="s">
        <v>84</v>
      </c>
      <c r="H595" s="4" t="s">
        <v>45</v>
      </c>
      <c r="I595" s="4" t="s">
        <v>98</v>
      </c>
      <c r="J595" s="4" t="s">
        <v>49</v>
      </c>
      <c r="K595" s="4" t="s">
        <v>137</v>
      </c>
      <c r="L595" s="4">
        <v>1</v>
      </c>
      <c r="M595" s="4" t="s">
        <v>33</v>
      </c>
      <c r="N595" s="4" t="s">
        <v>90</v>
      </c>
      <c r="O595" s="4" t="s">
        <v>95</v>
      </c>
      <c r="P595" s="4" t="s">
        <v>94</v>
      </c>
      <c r="Q595" s="4" t="s">
        <v>97</v>
      </c>
      <c r="R595" s="4" t="s">
        <v>39</v>
      </c>
      <c r="S595" s="4">
        <v>0</v>
      </c>
      <c r="T595" s="4">
        <v>5228</v>
      </c>
      <c r="U595" s="4">
        <v>3</v>
      </c>
      <c r="V595" s="4">
        <v>15</v>
      </c>
      <c r="W595" s="4">
        <v>2</v>
      </c>
      <c r="X595" s="4">
        <v>10</v>
      </c>
      <c r="Y595" s="4">
        <v>0</v>
      </c>
      <c r="Z595" s="4">
        <v>9</v>
      </c>
      <c r="AA595" s="4">
        <v>7</v>
      </c>
      <c r="AB595" s="4">
        <v>0</v>
      </c>
      <c r="AC595" s="4">
        <v>5</v>
      </c>
    </row>
    <row r="596" spans="1:29" x14ac:dyDescent="0.25">
      <c r="A596" s="4">
        <v>824</v>
      </c>
      <c r="B596" s="4" t="s">
        <v>39</v>
      </c>
      <c r="C596" s="4">
        <v>0</v>
      </c>
      <c r="D596" s="4">
        <v>29</v>
      </c>
      <c r="E596" s="4" t="s">
        <v>42</v>
      </c>
      <c r="F596" s="4" t="s">
        <v>44</v>
      </c>
      <c r="G596" s="4" t="s">
        <v>81</v>
      </c>
      <c r="H596" s="4" t="s">
        <v>35</v>
      </c>
      <c r="I596" s="4" t="s">
        <v>98</v>
      </c>
      <c r="J596" s="4" t="s">
        <v>43</v>
      </c>
      <c r="K596" s="4" t="s">
        <v>138</v>
      </c>
      <c r="L596" s="4">
        <v>23</v>
      </c>
      <c r="M596" s="4" t="s">
        <v>33</v>
      </c>
      <c r="N596" s="4" t="s">
        <v>92</v>
      </c>
      <c r="O596" s="4" t="s">
        <v>95</v>
      </c>
      <c r="P596" s="4" t="s">
        <v>95</v>
      </c>
      <c r="Q596" s="4" t="s">
        <v>95</v>
      </c>
      <c r="R596" s="4" t="s">
        <v>39</v>
      </c>
      <c r="S596" s="4">
        <v>0</v>
      </c>
      <c r="T596" s="4">
        <v>2700</v>
      </c>
      <c r="U596" s="4">
        <v>4</v>
      </c>
      <c r="V596" s="4">
        <v>24</v>
      </c>
      <c r="W596" s="4">
        <v>3</v>
      </c>
      <c r="X596" s="4">
        <v>10</v>
      </c>
      <c r="Y596" s="4">
        <v>1</v>
      </c>
      <c r="Z596" s="4">
        <v>10</v>
      </c>
      <c r="AA596" s="4">
        <v>7</v>
      </c>
      <c r="AB596" s="4">
        <v>0</v>
      </c>
      <c r="AC596" s="4">
        <v>7</v>
      </c>
    </row>
    <row r="597" spans="1:29" x14ac:dyDescent="0.25">
      <c r="A597" s="4">
        <v>825</v>
      </c>
      <c r="B597" s="4" t="s">
        <v>32</v>
      </c>
      <c r="C597" s="4">
        <v>1</v>
      </c>
      <c r="D597" s="4">
        <v>58</v>
      </c>
      <c r="E597" s="4" t="s">
        <v>42</v>
      </c>
      <c r="F597" s="4" t="s">
        <v>38</v>
      </c>
      <c r="G597" s="4" t="s">
        <v>83</v>
      </c>
      <c r="H597" s="4" t="s">
        <v>35</v>
      </c>
      <c r="I597" s="4" t="s">
        <v>98</v>
      </c>
      <c r="J597" s="4" t="s">
        <v>54</v>
      </c>
      <c r="K597" s="4" t="s">
        <v>141</v>
      </c>
      <c r="L597" s="4">
        <v>2</v>
      </c>
      <c r="M597" s="4" t="s">
        <v>33</v>
      </c>
      <c r="N597" s="4" t="s">
        <v>90</v>
      </c>
      <c r="O597" s="4" t="s">
        <v>96</v>
      </c>
      <c r="P597" s="4" t="s">
        <v>94</v>
      </c>
      <c r="Q597" s="4" t="s">
        <v>96</v>
      </c>
      <c r="R597" s="4" t="s">
        <v>32</v>
      </c>
      <c r="S597" s="4">
        <v>1</v>
      </c>
      <c r="T597" s="4">
        <v>19246</v>
      </c>
      <c r="U597" s="4">
        <v>3</v>
      </c>
      <c r="V597" s="4">
        <v>12</v>
      </c>
      <c r="W597" s="4">
        <v>2</v>
      </c>
      <c r="X597" s="4">
        <v>40</v>
      </c>
      <c r="Y597" s="4">
        <v>7</v>
      </c>
      <c r="Z597" s="4">
        <v>31</v>
      </c>
      <c r="AA597" s="4">
        <v>15</v>
      </c>
      <c r="AB597" s="4">
        <v>13</v>
      </c>
      <c r="AC597" s="4">
        <v>8</v>
      </c>
    </row>
    <row r="598" spans="1:29" x14ac:dyDescent="0.25">
      <c r="A598" s="4">
        <v>826</v>
      </c>
      <c r="B598" s="4" t="s">
        <v>39</v>
      </c>
      <c r="C598" s="4">
        <v>0</v>
      </c>
      <c r="D598" s="4">
        <v>35</v>
      </c>
      <c r="E598" s="4" t="s">
        <v>36</v>
      </c>
      <c r="F598" s="4" t="s">
        <v>38</v>
      </c>
      <c r="G598" s="4" t="s">
        <v>83</v>
      </c>
      <c r="H598" s="4" t="s">
        <v>35</v>
      </c>
      <c r="I598" s="4" t="s">
        <v>98</v>
      </c>
      <c r="J598" s="4" t="s">
        <v>43</v>
      </c>
      <c r="K598" s="4" t="s">
        <v>138</v>
      </c>
      <c r="L598" s="4">
        <v>1</v>
      </c>
      <c r="M598" s="4" t="s">
        <v>33</v>
      </c>
      <c r="N598" s="4" t="s">
        <v>92</v>
      </c>
      <c r="O598" s="4" t="s">
        <v>96</v>
      </c>
      <c r="P598" s="4" t="s">
        <v>95</v>
      </c>
      <c r="Q598" s="4" t="s">
        <v>95</v>
      </c>
      <c r="R598" s="4" t="s">
        <v>39</v>
      </c>
      <c r="S598" s="4">
        <v>0</v>
      </c>
      <c r="T598" s="4">
        <v>2506</v>
      </c>
      <c r="U598" s="4">
        <v>3</v>
      </c>
      <c r="V598" s="4">
        <v>13</v>
      </c>
      <c r="W598" s="4">
        <v>0</v>
      </c>
      <c r="X598" s="4">
        <v>7</v>
      </c>
      <c r="Y598" s="4">
        <v>3</v>
      </c>
      <c r="Z598" s="4">
        <v>2</v>
      </c>
      <c r="AA598" s="4">
        <v>2</v>
      </c>
      <c r="AB598" s="4">
        <v>2</v>
      </c>
      <c r="AC598" s="4">
        <v>2</v>
      </c>
    </row>
    <row r="599" spans="1:29" x14ac:dyDescent="0.25">
      <c r="A599" s="4">
        <v>827</v>
      </c>
      <c r="B599" s="4" t="s">
        <v>39</v>
      </c>
      <c r="C599" s="4">
        <v>0</v>
      </c>
      <c r="D599" s="4">
        <v>42</v>
      </c>
      <c r="E599" s="4" t="s">
        <v>36</v>
      </c>
      <c r="F599" s="4" t="s">
        <v>44</v>
      </c>
      <c r="G599" s="4" t="s">
        <v>81</v>
      </c>
      <c r="H599" s="4" t="s">
        <v>35</v>
      </c>
      <c r="I599" s="4" t="s">
        <v>98</v>
      </c>
      <c r="J599" s="4" t="s">
        <v>49</v>
      </c>
      <c r="K599" s="4" t="s">
        <v>137</v>
      </c>
      <c r="L599" s="4">
        <v>1</v>
      </c>
      <c r="M599" s="4" t="s">
        <v>33</v>
      </c>
      <c r="N599" s="4" t="s">
        <v>91</v>
      </c>
      <c r="O599" s="4" t="s">
        <v>96</v>
      </c>
      <c r="P599" s="4" t="s">
        <v>96</v>
      </c>
      <c r="Q599" s="4" t="s">
        <v>96</v>
      </c>
      <c r="R599" s="4" t="s">
        <v>32</v>
      </c>
      <c r="S599" s="4">
        <v>1</v>
      </c>
      <c r="T599" s="4">
        <v>6062</v>
      </c>
      <c r="U599" s="4">
        <v>3</v>
      </c>
      <c r="V599" s="4">
        <v>13</v>
      </c>
      <c r="W599" s="4">
        <v>4</v>
      </c>
      <c r="X599" s="4">
        <v>8</v>
      </c>
      <c r="Y599" s="4">
        <v>9</v>
      </c>
      <c r="Z599" s="4">
        <v>4</v>
      </c>
      <c r="AA599" s="4">
        <v>3</v>
      </c>
      <c r="AB599" s="4">
        <v>0</v>
      </c>
      <c r="AC599" s="4">
        <v>2</v>
      </c>
    </row>
    <row r="600" spans="1:29" x14ac:dyDescent="0.25">
      <c r="A600" s="4">
        <v>828</v>
      </c>
      <c r="B600" s="4" t="s">
        <v>32</v>
      </c>
      <c r="C600" s="4">
        <v>1</v>
      </c>
      <c r="D600" s="4">
        <v>28</v>
      </c>
      <c r="E600" s="4" t="s">
        <v>42</v>
      </c>
      <c r="F600" s="4" t="s">
        <v>38</v>
      </c>
      <c r="G600" s="4" t="s">
        <v>83</v>
      </c>
      <c r="H600" s="4" t="s">
        <v>47</v>
      </c>
      <c r="I600" s="4" t="s">
        <v>98</v>
      </c>
      <c r="J600" s="4" t="s">
        <v>43</v>
      </c>
      <c r="K600" s="4" t="s">
        <v>138</v>
      </c>
      <c r="L600" s="4">
        <v>2</v>
      </c>
      <c r="M600" s="4" t="s">
        <v>33</v>
      </c>
      <c r="N600" s="4" t="s">
        <v>90</v>
      </c>
      <c r="O600" s="4" t="s">
        <v>95</v>
      </c>
      <c r="P600" s="4" t="s">
        <v>95</v>
      </c>
      <c r="Q600" s="4" t="s">
        <v>96</v>
      </c>
      <c r="R600" s="4" t="s">
        <v>39</v>
      </c>
      <c r="S600" s="4">
        <v>0</v>
      </c>
      <c r="T600" s="4">
        <v>4382</v>
      </c>
      <c r="U600" s="4">
        <v>3</v>
      </c>
      <c r="V600" s="4">
        <v>17</v>
      </c>
      <c r="W600" s="4">
        <v>3</v>
      </c>
      <c r="X600" s="4">
        <v>5</v>
      </c>
      <c r="Y600" s="4">
        <v>6</v>
      </c>
      <c r="Z600" s="4">
        <v>2</v>
      </c>
      <c r="AA600" s="4">
        <v>2</v>
      </c>
      <c r="AB600" s="4">
        <v>2</v>
      </c>
      <c r="AC600" s="4">
        <v>1</v>
      </c>
    </row>
    <row r="601" spans="1:29" x14ac:dyDescent="0.25">
      <c r="A601" s="4">
        <v>829</v>
      </c>
      <c r="B601" s="4" t="s">
        <v>39</v>
      </c>
      <c r="C601" s="4">
        <v>0</v>
      </c>
      <c r="D601" s="4">
        <v>36</v>
      </c>
      <c r="E601" s="4" t="s">
        <v>42</v>
      </c>
      <c r="F601" s="4" t="s">
        <v>44</v>
      </c>
      <c r="G601" s="4" t="s">
        <v>84</v>
      </c>
      <c r="H601" s="4" t="s">
        <v>57</v>
      </c>
      <c r="I601" s="4" t="s">
        <v>98</v>
      </c>
      <c r="J601" s="4" t="s">
        <v>57</v>
      </c>
      <c r="K601" s="4" t="s">
        <v>138</v>
      </c>
      <c r="L601" s="4">
        <v>13</v>
      </c>
      <c r="M601" s="4" t="s">
        <v>33</v>
      </c>
      <c r="N601" s="4" t="s">
        <v>90</v>
      </c>
      <c r="O601" s="4" t="s">
        <v>95</v>
      </c>
      <c r="P601" s="4" t="s">
        <v>94</v>
      </c>
      <c r="Q601" s="4" t="s">
        <v>94</v>
      </c>
      <c r="R601" s="4" t="s">
        <v>39</v>
      </c>
      <c r="S601" s="4">
        <v>0</v>
      </c>
      <c r="T601" s="4">
        <v>2143</v>
      </c>
      <c r="U601" s="4">
        <v>3</v>
      </c>
      <c r="V601" s="4">
        <v>13</v>
      </c>
      <c r="W601" s="4">
        <v>2</v>
      </c>
      <c r="X601" s="4">
        <v>8</v>
      </c>
      <c r="Y601" s="4">
        <v>4</v>
      </c>
      <c r="Z601" s="4">
        <v>5</v>
      </c>
      <c r="AA601" s="4">
        <v>2</v>
      </c>
      <c r="AB601" s="4">
        <v>0</v>
      </c>
      <c r="AC601" s="4">
        <v>4</v>
      </c>
    </row>
    <row r="602" spans="1:29" x14ac:dyDescent="0.25">
      <c r="A602" s="4">
        <v>830</v>
      </c>
      <c r="B602" s="4" t="s">
        <v>39</v>
      </c>
      <c r="C602" s="4">
        <v>0</v>
      </c>
      <c r="D602" s="4">
        <v>32</v>
      </c>
      <c r="E602" s="4" t="s">
        <v>36</v>
      </c>
      <c r="F602" s="4" t="s">
        <v>44</v>
      </c>
      <c r="G602" s="4" t="s">
        <v>84</v>
      </c>
      <c r="H602" s="4" t="s">
        <v>35</v>
      </c>
      <c r="I602" s="4" t="s">
        <v>98</v>
      </c>
      <c r="J602" s="4" t="s">
        <v>49</v>
      </c>
      <c r="K602" s="4" t="s">
        <v>137</v>
      </c>
      <c r="L602" s="4">
        <v>4</v>
      </c>
      <c r="M602" s="4" t="s">
        <v>33</v>
      </c>
      <c r="N602" s="4" t="s">
        <v>91</v>
      </c>
      <c r="O602" s="4" t="s">
        <v>95</v>
      </c>
      <c r="P602" s="4" t="s">
        <v>95</v>
      </c>
      <c r="Q602" s="4" t="s">
        <v>95</v>
      </c>
      <c r="R602" s="4" t="s">
        <v>39</v>
      </c>
      <c r="S602" s="4">
        <v>0</v>
      </c>
      <c r="T602" s="4">
        <v>6162</v>
      </c>
      <c r="U602" s="4">
        <v>3</v>
      </c>
      <c r="V602" s="4">
        <v>12</v>
      </c>
      <c r="W602" s="4">
        <v>3</v>
      </c>
      <c r="X602" s="4">
        <v>14</v>
      </c>
      <c r="Y602" s="4">
        <v>1</v>
      </c>
      <c r="Z602" s="4">
        <v>14</v>
      </c>
      <c r="AA602" s="4">
        <v>13</v>
      </c>
      <c r="AB602" s="4">
        <v>6</v>
      </c>
      <c r="AC602" s="4">
        <v>8</v>
      </c>
    </row>
    <row r="603" spans="1:29" x14ac:dyDescent="0.25">
      <c r="A603" s="4">
        <v>832</v>
      </c>
      <c r="B603" s="4" t="s">
        <v>39</v>
      </c>
      <c r="C603" s="4">
        <v>0</v>
      </c>
      <c r="D603" s="4">
        <v>40</v>
      </c>
      <c r="E603" s="4" t="s">
        <v>42</v>
      </c>
      <c r="F603" s="4" t="s">
        <v>38</v>
      </c>
      <c r="G603" s="4" t="s">
        <v>83</v>
      </c>
      <c r="H603" s="4" t="s">
        <v>47</v>
      </c>
      <c r="I603" s="4" t="s">
        <v>98</v>
      </c>
      <c r="J603" s="4" t="s">
        <v>46</v>
      </c>
      <c r="K603" s="4" t="s">
        <v>137</v>
      </c>
      <c r="L603" s="4">
        <v>16</v>
      </c>
      <c r="M603" s="4" t="s">
        <v>40</v>
      </c>
      <c r="N603" s="4" t="s">
        <v>91</v>
      </c>
      <c r="O603" s="4" t="s">
        <v>97</v>
      </c>
      <c r="P603" s="4" t="s">
        <v>95</v>
      </c>
      <c r="Q603" s="4" t="s">
        <v>96</v>
      </c>
      <c r="R603" s="4" t="s">
        <v>39</v>
      </c>
      <c r="S603" s="4">
        <v>0</v>
      </c>
      <c r="T603" s="4">
        <v>5094</v>
      </c>
      <c r="U603" s="4">
        <v>3</v>
      </c>
      <c r="V603" s="4">
        <v>14</v>
      </c>
      <c r="W603" s="4">
        <v>6</v>
      </c>
      <c r="X603" s="4">
        <v>10</v>
      </c>
      <c r="Y603" s="4">
        <v>6</v>
      </c>
      <c r="Z603" s="4">
        <v>1</v>
      </c>
      <c r="AA603" s="4">
        <v>0</v>
      </c>
      <c r="AB603" s="4">
        <v>0</v>
      </c>
      <c r="AC603" s="4">
        <v>0</v>
      </c>
    </row>
    <row r="604" spans="1:29" x14ac:dyDescent="0.25">
      <c r="A604" s="4">
        <v>833</v>
      </c>
      <c r="B604" s="4" t="s">
        <v>39</v>
      </c>
      <c r="C604" s="4">
        <v>0</v>
      </c>
      <c r="D604" s="4">
        <v>30</v>
      </c>
      <c r="E604" s="4" t="s">
        <v>36</v>
      </c>
      <c r="F604" s="4" t="s">
        <v>38</v>
      </c>
      <c r="G604" s="4" t="s">
        <v>84</v>
      </c>
      <c r="H604" s="4" t="s">
        <v>47</v>
      </c>
      <c r="I604" s="4" t="s">
        <v>98</v>
      </c>
      <c r="J604" s="4" t="s">
        <v>49</v>
      </c>
      <c r="K604" s="4" t="s">
        <v>137</v>
      </c>
      <c r="L604" s="4">
        <v>2</v>
      </c>
      <c r="M604" s="4" t="s">
        <v>33</v>
      </c>
      <c r="N604" s="4" t="s">
        <v>91</v>
      </c>
      <c r="O604" s="4" t="s">
        <v>95</v>
      </c>
      <c r="P604" s="4" t="s">
        <v>96</v>
      </c>
      <c r="Q604" s="4" t="s">
        <v>94</v>
      </c>
      <c r="R604" s="4" t="s">
        <v>32</v>
      </c>
      <c r="S604" s="4">
        <v>1</v>
      </c>
      <c r="T604" s="4">
        <v>6877</v>
      </c>
      <c r="U604" s="4">
        <v>4</v>
      </c>
      <c r="V604" s="4">
        <v>24</v>
      </c>
      <c r="W604" s="4">
        <v>4</v>
      </c>
      <c r="X604" s="4">
        <v>12</v>
      </c>
      <c r="Y604" s="4">
        <v>5</v>
      </c>
      <c r="Z604" s="4">
        <v>0</v>
      </c>
      <c r="AA604" s="4">
        <v>0</v>
      </c>
      <c r="AB604" s="4">
        <v>0</v>
      </c>
      <c r="AC604" s="4">
        <v>0</v>
      </c>
    </row>
    <row r="605" spans="1:29" x14ac:dyDescent="0.25">
      <c r="A605" s="4">
        <v>834</v>
      </c>
      <c r="B605" s="4" t="s">
        <v>39</v>
      </c>
      <c r="C605" s="4">
        <v>0</v>
      </c>
      <c r="D605" s="4">
        <v>45</v>
      </c>
      <c r="E605" s="4" t="s">
        <v>36</v>
      </c>
      <c r="F605" s="4" t="s">
        <v>38</v>
      </c>
      <c r="G605" s="4" t="s">
        <v>84</v>
      </c>
      <c r="H605" s="4" t="s">
        <v>35</v>
      </c>
      <c r="I605" s="4" t="s">
        <v>98</v>
      </c>
      <c r="J605" s="4" t="s">
        <v>43</v>
      </c>
      <c r="K605" s="4" t="s">
        <v>138</v>
      </c>
      <c r="L605" s="4">
        <v>2</v>
      </c>
      <c r="M605" s="4" t="s">
        <v>33</v>
      </c>
      <c r="N605" s="4" t="s">
        <v>91</v>
      </c>
      <c r="O605" s="4" t="s">
        <v>94</v>
      </c>
      <c r="P605" s="4" t="s">
        <v>95</v>
      </c>
      <c r="Q605" s="4" t="s">
        <v>96</v>
      </c>
      <c r="R605" s="4" t="s">
        <v>39</v>
      </c>
      <c r="S605" s="4">
        <v>0</v>
      </c>
      <c r="T605" s="4">
        <v>2274</v>
      </c>
      <c r="U605" s="4">
        <v>3</v>
      </c>
      <c r="V605" s="4">
        <v>14</v>
      </c>
      <c r="W605" s="4">
        <v>3</v>
      </c>
      <c r="X605" s="4">
        <v>1</v>
      </c>
      <c r="Y605" s="4">
        <v>1</v>
      </c>
      <c r="Z605" s="4">
        <v>1</v>
      </c>
      <c r="AA605" s="4">
        <v>0</v>
      </c>
      <c r="AB605" s="4">
        <v>0</v>
      </c>
      <c r="AC605" s="4">
        <v>0</v>
      </c>
    </row>
    <row r="606" spans="1:29" x14ac:dyDescent="0.25">
      <c r="A606" s="4">
        <v>836</v>
      </c>
      <c r="B606" s="4" t="s">
        <v>39</v>
      </c>
      <c r="C606" s="4">
        <v>0</v>
      </c>
      <c r="D606" s="4">
        <v>42</v>
      </c>
      <c r="E606" s="4" t="s">
        <v>42</v>
      </c>
      <c r="F606" s="4" t="s">
        <v>44</v>
      </c>
      <c r="G606" s="4" t="s">
        <v>84</v>
      </c>
      <c r="H606" s="4" t="s">
        <v>35</v>
      </c>
      <c r="I606" s="4" t="s">
        <v>98</v>
      </c>
      <c r="J606" s="4" t="s">
        <v>49</v>
      </c>
      <c r="K606" s="4" t="s">
        <v>137</v>
      </c>
      <c r="L606" s="4">
        <v>29</v>
      </c>
      <c r="M606" s="4" t="s">
        <v>33</v>
      </c>
      <c r="N606" s="4" t="s">
        <v>90</v>
      </c>
      <c r="O606" s="4" t="s">
        <v>94</v>
      </c>
      <c r="P606" s="4" t="s">
        <v>94</v>
      </c>
      <c r="Q606" s="4" t="s">
        <v>96</v>
      </c>
      <c r="R606" s="4" t="s">
        <v>39</v>
      </c>
      <c r="S606" s="4">
        <v>0</v>
      </c>
      <c r="T606" s="4">
        <v>4434</v>
      </c>
      <c r="U606" s="4">
        <v>3</v>
      </c>
      <c r="V606" s="4">
        <v>13</v>
      </c>
      <c r="W606" s="4">
        <v>3</v>
      </c>
      <c r="X606" s="4">
        <v>10</v>
      </c>
      <c r="Y606" s="4">
        <v>1</v>
      </c>
      <c r="Z606" s="4">
        <v>9</v>
      </c>
      <c r="AA606" s="4">
        <v>8</v>
      </c>
      <c r="AB606" s="4">
        <v>7</v>
      </c>
      <c r="AC606" s="4">
        <v>8</v>
      </c>
    </row>
    <row r="607" spans="1:29" x14ac:dyDescent="0.25">
      <c r="A607" s="4">
        <v>837</v>
      </c>
      <c r="B607" s="4" t="s">
        <v>39</v>
      </c>
      <c r="C607" s="4">
        <v>0</v>
      </c>
      <c r="D607" s="4">
        <v>38</v>
      </c>
      <c r="E607" s="4" t="s">
        <v>42</v>
      </c>
      <c r="F607" s="4" t="s">
        <v>48</v>
      </c>
      <c r="G607" s="4" t="s">
        <v>84</v>
      </c>
      <c r="H607" s="4" t="s">
        <v>35</v>
      </c>
      <c r="I607" s="4" t="s">
        <v>98</v>
      </c>
      <c r="J607" s="4" t="s">
        <v>50</v>
      </c>
      <c r="K607" s="4" t="s">
        <v>137</v>
      </c>
      <c r="L607" s="4">
        <v>12</v>
      </c>
      <c r="M607" s="4" t="s">
        <v>40</v>
      </c>
      <c r="N607" s="4" t="s">
        <v>91</v>
      </c>
      <c r="O607" s="4" t="s">
        <v>97</v>
      </c>
      <c r="P607" s="4" t="s">
        <v>97</v>
      </c>
      <c r="Q607" s="4" t="s">
        <v>95</v>
      </c>
      <c r="R607" s="4" t="s">
        <v>39</v>
      </c>
      <c r="S607" s="4">
        <v>0</v>
      </c>
      <c r="T607" s="4">
        <v>6288</v>
      </c>
      <c r="U607" s="4">
        <v>3</v>
      </c>
      <c r="V607" s="4">
        <v>15</v>
      </c>
      <c r="W607" s="4">
        <v>3</v>
      </c>
      <c r="X607" s="4">
        <v>13</v>
      </c>
      <c r="Y607" s="4">
        <v>2</v>
      </c>
      <c r="Z607" s="4">
        <v>4</v>
      </c>
      <c r="AA607" s="4">
        <v>3</v>
      </c>
      <c r="AB607" s="4">
        <v>1</v>
      </c>
      <c r="AC607" s="4">
        <v>2</v>
      </c>
    </row>
    <row r="608" spans="1:29" x14ac:dyDescent="0.25">
      <c r="A608" s="4">
        <v>838</v>
      </c>
      <c r="B608" s="4" t="s">
        <v>39</v>
      </c>
      <c r="C608" s="4">
        <v>0</v>
      </c>
      <c r="D608" s="4">
        <v>34</v>
      </c>
      <c r="E608" s="4" t="s">
        <v>36</v>
      </c>
      <c r="F608" s="4" t="s">
        <v>38</v>
      </c>
      <c r="G608" s="4" t="s">
        <v>83</v>
      </c>
      <c r="H608" s="4" t="s">
        <v>35</v>
      </c>
      <c r="I608" s="4" t="s">
        <v>98</v>
      </c>
      <c r="J608" s="4" t="s">
        <v>43</v>
      </c>
      <c r="K608" s="4" t="s">
        <v>138</v>
      </c>
      <c r="L608" s="4">
        <v>16</v>
      </c>
      <c r="M608" s="4" t="s">
        <v>40</v>
      </c>
      <c r="N608" s="4" t="s">
        <v>91</v>
      </c>
      <c r="O608" s="4" t="s">
        <v>95</v>
      </c>
      <c r="P608" s="4" t="s">
        <v>96</v>
      </c>
      <c r="Q608" s="4" t="s">
        <v>95</v>
      </c>
      <c r="R608" s="4" t="s">
        <v>39</v>
      </c>
      <c r="S608" s="4">
        <v>0</v>
      </c>
      <c r="T608" s="4">
        <v>2553</v>
      </c>
      <c r="U608" s="4">
        <v>3</v>
      </c>
      <c r="V608" s="4">
        <v>16</v>
      </c>
      <c r="W608" s="4">
        <v>3</v>
      </c>
      <c r="X608" s="4">
        <v>6</v>
      </c>
      <c r="Y608" s="4">
        <v>1</v>
      </c>
      <c r="Z608" s="4">
        <v>5</v>
      </c>
      <c r="AA608" s="4">
        <v>2</v>
      </c>
      <c r="AB608" s="4">
        <v>1</v>
      </c>
      <c r="AC608" s="4">
        <v>3</v>
      </c>
    </row>
    <row r="609" spans="1:29" x14ac:dyDescent="0.25">
      <c r="A609" s="4">
        <v>840</v>
      </c>
      <c r="B609" s="4" t="s">
        <v>32</v>
      </c>
      <c r="C609" s="4">
        <v>1</v>
      </c>
      <c r="D609" s="4">
        <v>49</v>
      </c>
      <c r="E609" s="4" t="s">
        <v>36</v>
      </c>
      <c r="F609" s="4" t="s">
        <v>44</v>
      </c>
      <c r="G609" s="4" t="s">
        <v>84</v>
      </c>
      <c r="H609" s="4" t="s">
        <v>55</v>
      </c>
      <c r="I609" s="4" t="s">
        <v>98</v>
      </c>
      <c r="J609" s="4" t="s">
        <v>37</v>
      </c>
      <c r="K609" s="4" t="s">
        <v>139</v>
      </c>
      <c r="L609" s="4">
        <v>11</v>
      </c>
      <c r="M609" s="4" t="s">
        <v>33</v>
      </c>
      <c r="N609" s="4" t="s">
        <v>90</v>
      </c>
      <c r="O609" s="4" t="s">
        <v>95</v>
      </c>
      <c r="P609" s="4" t="s">
        <v>96</v>
      </c>
      <c r="Q609" s="4" t="s">
        <v>97</v>
      </c>
      <c r="R609" s="4" t="s">
        <v>39</v>
      </c>
      <c r="S609" s="4">
        <v>0</v>
      </c>
      <c r="T609" s="4">
        <v>7654</v>
      </c>
      <c r="U609" s="4">
        <v>3</v>
      </c>
      <c r="V609" s="4">
        <v>18</v>
      </c>
      <c r="W609" s="4">
        <v>3</v>
      </c>
      <c r="X609" s="4">
        <v>9</v>
      </c>
      <c r="Y609" s="4">
        <v>1</v>
      </c>
      <c r="Z609" s="4">
        <v>9</v>
      </c>
      <c r="AA609" s="4">
        <v>8</v>
      </c>
      <c r="AB609" s="4">
        <v>7</v>
      </c>
      <c r="AC609" s="4">
        <v>7</v>
      </c>
    </row>
    <row r="610" spans="1:29" x14ac:dyDescent="0.25">
      <c r="A610" s="4">
        <v>842</v>
      </c>
      <c r="B610" s="4" t="s">
        <v>32</v>
      </c>
      <c r="C610" s="4">
        <v>1</v>
      </c>
      <c r="D610" s="4">
        <v>55</v>
      </c>
      <c r="E610" s="4" t="s">
        <v>42</v>
      </c>
      <c r="F610" s="4" t="s">
        <v>38</v>
      </c>
      <c r="G610" s="4" t="s">
        <v>82</v>
      </c>
      <c r="H610" s="4" t="s">
        <v>47</v>
      </c>
      <c r="I610" s="4" t="s">
        <v>98</v>
      </c>
      <c r="J610" s="4" t="s">
        <v>37</v>
      </c>
      <c r="K610" s="4" t="s">
        <v>137</v>
      </c>
      <c r="L610" s="4">
        <v>2</v>
      </c>
      <c r="M610" s="4" t="s">
        <v>33</v>
      </c>
      <c r="N610" s="4" t="s">
        <v>90</v>
      </c>
      <c r="O610" s="4" t="s">
        <v>95</v>
      </c>
      <c r="P610" s="4" t="s">
        <v>96</v>
      </c>
      <c r="Q610" s="4" t="s">
        <v>95</v>
      </c>
      <c r="R610" s="4" t="s">
        <v>39</v>
      </c>
      <c r="S610" s="4">
        <v>0</v>
      </c>
      <c r="T610" s="4">
        <v>5160</v>
      </c>
      <c r="U610" s="4">
        <v>3</v>
      </c>
      <c r="V610" s="4">
        <v>16</v>
      </c>
      <c r="W610" s="4">
        <v>3</v>
      </c>
      <c r="X610" s="4">
        <v>12</v>
      </c>
      <c r="Y610" s="4">
        <v>4</v>
      </c>
      <c r="Z610" s="4">
        <v>9</v>
      </c>
      <c r="AA610" s="4">
        <v>7</v>
      </c>
      <c r="AB610" s="4">
        <v>7</v>
      </c>
      <c r="AC610" s="4">
        <v>3</v>
      </c>
    </row>
    <row r="611" spans="1:29" x14ac:dyDescent="0.25">
      <c r="A611" s="4">
        <v>843</v>
      </c>
      <c r="B611" s="4" t="s">
        <v>39</v>
      </c>
      <c r="C611" s="4">
        <v>0</v>
      </c>
      <c r="D611" s="4">
        <v>43</v>
      </c>
      <c r="E611" s="4" t="s">
        <v>42</v>
      </c>
      <c r="F611" s="4" t="s">
        <v>44</v>
      </c>
      <c r="G611" s="4" t="s">
        <v>81</v>
      </c>
      <c r="H611" s="4" t="s">
        <v>35</v>
      </c>
      <c r="I611" s="4" t="s">
        <v>98</v>
      </c>
      <c r="J611" s="4" t="s">
        <v>54</v>
      </c>
      <c r="K611" s="4" t="s">
        <v>140</v>
      </c>
      <c r="L611" s="4">
        <v>14</v>
      </c>
      <c r="M611" s="4" t="s">
        <v>33</v>
      </c>
      <c r="N611" s="4" t="s">
        <v>90</v>
      </c>
      <c r="O611" s="4" t="s">
        <v>94</v>
      </c>
      <c r="P611" s="4" t="s">
        <v>97</v>
      </c>
      <c r="Q611" s="4" t="s">
        <v>95</v>
      </c>
      <c r="R611" s="4" t="s">
        <v>39</v>
      </c>
      <c r="S611" s="4">
        <v>0</v>
      </c>
      <c r="T611" s="4">
        <v>17159</v>
      </c>
      <c r="U611" s="4">
        <v>4</v>
      </c>
      <c r="V611" s="4">
        <v>24</v>
      </c>
      <c r="W611" s="4">
        <v>3</v>
      </c>
      <c r="X611" s="4">
        <v>22</v>
      </c>
      <c r="Y611" s="4">
        <v>6</v>
      </c>
      <c r="Z611" s="4">
        <v>4</v>
      </c>
      <c r="AA611" s="4">
        <v>1</v>
      </c>
      <c r="AB611" s="4">
        <v>1</v>
      </c>
      <c r="AC611" s="4">
        <v>0</v>
      </c>
    </row>
    <row r="612" spans="1:29" x14ac:dyDescent="0.25">
      <c r="A612" s="4">
        <v>844</v>
      </c>
      <c r="B612" s="4" t="s">
        <v>39</v>
      </c>
      <c r="C612" s="4">
        <v>0</v>
      </c>
      <c r="D612" s="4">
        <v>27</v>
      </c>
      <c r="E612" s="4" t="s">
        <v>42</v>
      </c>
      <c r="F612" s="4" t="s">
        <v>48</v>
      </c>
      <c r="G612" s="4" t="s">
        <v>82</v>
      </c>
      <c r="H612" s="4" t="s">
        <v>56</v>
      </c>
      <c r="I612" s="4" t="s">
        <v>98</v>
      </c>
      <c r="J612" s="4" t="s">
        <v>54</v>
      </c>
      <c r="K612" s="4" t="s">
        <v>139</v>
      </c>
      <c r="L612" s="4">
        <v>5</v>
      </c>
      <c r="M612" s="4" t="s">
        <v>33</v>
      </c>
      <c r="N612" s="4" t="s">
        <v>91</v>
      </c>
      <c r="O612" s="4" t="s">
        <v>95</v>
      </c>
      <c r="P612" s="4" t="s">
        <v>96</v>
      </c>
      <c r="Q612" s="4" t="s">
        <v>94</v>
      </c>
      <c r="R612" s="4" t="s">
        <v>32</v>
      </c>
      <c r="S612" s="4">
        <v>1</v>
      </c>
      <c r="T612" s="4">
        <v>12808</v>
      </c>
      <c r="U612" s="4">
        <v>3</v>
      </c>
      <c r="V612" s="4">
        <v>16</v>
      </c>
      <c r="W612" s="4">
        <v>3</v>
      </c>
      <c r="X612" s="4">
        <v>9</v>
      </c>
      <c r="Y612" s="4">
        <v>1</v>
      </c>
      <c r="Z612" s="4">
        <v>9</v>
      </c>
      <c r="AA612" s="4">
        <v>8</v>
      </c>
      <c r="AB612" s="4">
        <v>0</v>
      </c>
      <c r="AC612" s="4">
        <v>8</v>
      </c>
    </row>
    <row r="613" spans="1:29" x14ac:dyDescent="0.25">
      <c r="A613" s="4">
        <v>845</v>
      </c>
      <c r="B613" s="4" t="s">
        <v>39</v>
      </c>
      <c r="C613" s="4">
        <v>0</v>
      </c>
      <c r="D613" s="4">
        <v>35</v>
      </c>
      <c r="E613" s="4" t="s">
        <v>42</v>
      </c>
      <c r="F613" s="4" t="s">
        <v>38</v>
      </c>
      <c r="G613" s="4" t="s">
        <v>84</v>
      </c>
      <c r="H613" s="4" t="s">
        <v>45</v>
      </c>
      <c r="I613" s="4" t="s">
        <v>98</v>
      </c>
      <c r="J613" s="4" t="s">
        <v>49</v>
      </c>
      <c r="K613" s="4" t="s">
        <v>139</v>
      </c>
      <c r="L613" s="4">
        <v>7</v>
      </c>
      <c r="M613" s="4" t="s">
        <v>33</v>
      </c>
      <c r="N613" s="4" t="s">
        <v>90</v>
      </c>
      <c r="O613" s="4" t="s">
        <v>95</v>
      </c>
      <c r="P613" s="4" t="s">
        <v>95</v>
      </c>
      <c r="Q613" s="4" t="s">
        <v>94</v>
      </c>
      <c r="R613" s="4" t="s">
        <v>39</v>
      </c>
      <c r="S613" s="4">
        <v>0</v>
      </c>
      <c r="T613" s="4">
        <v>10221</v>
      </c>
      <c r="U613" s="4">
        <v>4</v>
      </c>
      <c r="V613" s="4">
        <v>21</v>
      </c>
      <c r="W613" s="4">
        <v>3</v>
      </c>
      <c r="X613" s="4">
        <v>17</v>
      </c>
      <c r="Y613" s="4">
        <v>3</v>
      </c>
      <c r="Z613" s="4">
        <v>8</v>
      </c>
      <c r="AA613" s="4">
        <v>5</v>
      </c>
      <c r="AB613" s="4">
        <v>1</v>
      </c>
      <c r="AC613" s="4">
        <v>6</v>
      </c>
    </row>
    <row r="614" spans="1:29" x14ac:dyDescent="0.25">
      <c r="A614" s="4">
        <v>846</v>
      </c>
      <c r="B614" s="4" t="s">
        <v>39</v>
      </c>
      <c r="C614" s="4">
        <v>0</v>
      </c>
      <c r="D614" s="4">
        <v>28</v>
      </c>
      <c r="E614" s="4" t="s">
        <v>36</v>
      </c>
      <c r="F614" s="4" t="s">
        <v>44</v>
      </c>
      <c r="G614" s="4" t="s">
        <v>83</v>
      </c>
      <c r="H614" s="4" t="s">
        <v>55</v>
      </c>
      <c r="I614" s="4" t="s">
        <v>98</v>
      </c>
      <c r="J614" s="4" t="s">
        <v>37</v>
      </c>
      <c r="K614" s="4" t="s">
        <v>137</v>
      </c>
      <c r="L614" s="4">
        <v>2</v>
      </c>
      <c r="M614" s="4" t="s">
        <v>33</v>
      </c>
      <c r="N614" s="4" t="s">
        <v>90</v>
      </c>
      <c r="O614" s="4" t="s">
        <v>94</v>
      </c>
      <c r="P614" s="4" t="s">
        <v>94</v>
      </c>
      <c r="Q614" s="4" t="s">
        <v>97</v>
      </c>
      <c r="R614" s="4" t="s">
        <v>32</v>
      </c>
      <c r="S614" s="4">
        <v>1</v>
      </c>
      <c r="T614" s="4">
        <v>4779</v>
      </c>
      <c r="U614" s="4">
        <v>4</v>
      </c>
      <c r="V614" s="4">
        <v>20</v>
      </c>
      <c r="W614" s="4">
        <v>2</v>
      </c>
      <c r="X614" s="4">
        <v>8</v>
      </c>
      <c r="Y614" s="4">
        <v>1</v>
      </c>
      <c r="Z614" s="4">
        <v>8</v>
      </c>
      <c r="AA614" s="4">
        <v>7</v>
      </c>
      <c r="AB614" s="4">
        <v>7</v>
      </c>
      <c r="AC614" s="4">
        <v>5</v>
      </c>
    </row>
    <row r="615" spans="1:29" x14ac:dyDescent="0.25">
      <c r="A615" s="4">
        <v>847</v>
      </c>
      <c r="B615" s="4" t="s">
        <v>39</v>
      </c>
      <c r="C615" s="4">
        <v>0</v>
      </c>
      <c r="D615" s="4">
        <v>34</v>
      </c>
      <c r="E615" s="4" t="s">
        <v>42</v>
      </c>
      <c r="F615" s="4" t="s">
        <v>44</v>
      </c>
      <c r="G615" s="4" t="s">
        <v>81</v>
      </c>
      <c r="H615" s="4" t="s">
        <v>57</v>
      </c>
      <c r="I615" s="4" t="s">
        <v>98</v>
      </c>
      <c r="J615" s="4" t="s">
        <v>57</v>
      </c>
      <c r="K615" s="4" t="s">
        <v>138</v>
      </c>
      <c r="L615" s="4">
        <v>3</v>
      </c>
      <c r="M615" s="4" t="s">
        <v>33</v>
      </c>
      <c r="N615" s="4" t="s">
        <v>90</v>
      </c>
      <c r="O615" s="4" t="s">
        <v>95</v>
      </c>
      <c r="P615" s="4" t="s">
        <v>96</v>
      </c>
      <c r="Q615" s="4" t="s">
        <v>95</v>
      </c>
      <c r="R615" s="4" t="s">
        <v>39</v>
      </c>
      <c r="S615" s="4">
        <v>0</v>
      </c>
      <c r="T615" s="4">
        <v>3737</v>
      </c>
      <c r="U615" s="4">
        <v>3</v>
      </c>
      <c r="V615" s="4">
        <v>19</v>
      </c>
      <c r="W615" s="4">
        <v>1</v>
      </c>
      <c r="X615" s="4">
        <v>4</v>
      </c>
      <c r="Y615" s="4">
        <v>0</v>
      </c>
      <c r="Z615" s="4">
        <v>3</v>
      </c>
      <c r="AA615" s="4">
        <v>2</v>
      </c>
      <c r="AB615" s="4">
        <v>0</v>
      </c>
      <c r="AC615" s="4">
        <v>2</v>
      </c>
    </row>
    <row r="616" spans="1:29" x14ac:dyDescent="0.25">
      <c r="A616" s="4">
        <v>848</v>
      </c>
      <c r="B616" s="4" t="s">
        <v>32</v>
      </c>
      <c r="C616" s="4">
        <v>1</v>
      </c>
      <c r="D616" s="4">
        <v>26</v>
      </c>
      <c r="E616" s="4" t="s">
        <v>36</v>
      </c>
      <c r="F616" s="4" t="s">
        <v>44</v>
      </c>
      <c r="G616" s="4" t="s">
        <v>81</v>
      </c>
      <c r="H616" s="4" t="s">
        <v>47</v>
      </c>
      <c r="I616" s="4" t="s">
        <v>98</v>
      </c>
      <c r="J616" s="4" t="s">
        <v>43</v>
      </c>
      <c r="K616" s="4" t="s">
        <v>138</v>
      </c>
      <c r="L616" s="4">
        <v>5</v>
      </c>
      <c r="M616" s="4" t="s">
        <v>40</v>
      </c>
      <c r="N616" s="4" t="s">
        <v>91</v>
      </c>
      <c r="O616" s="4" t="s">
        <v>95</v>
      </c>
      <c r="P616" s="4" t="s">
        <v>95</v>
      </c>
      <c r="Q616" s="4" t="s">
        <v>97</v>
      </c>
      <c r="R616" s="4" t="s">
        <v>32</v>
      </c>
      <c r="S616" s="4">
        <v>1</v>
      </c>
      <c r="T616" s="4">
        <v>2366</v>
      </c>
      <c r="U616" s="4">
        <v>3</v>
      </c>
      <c r="V616" s="4">
        <v>14</v>
      </c>
      <c r="W616" s="4">
        <v>2</v>
      </c>
      <c r="X616" s="4">
        <v>8</v>
      </c>
      <c r="Y616" s="4">
        <v>1</v>
      </c>
      <c r="Z616" s="4">
        <v>8</v>
      </c>
      <c r="AA616" s="4">
        <v>7</v>
      </c>
      <c r="AB616" s="4">
        <v>1</v>
      </c>
      <c r="AC616" s="4">
        <v>7</v>
      </c>
    </row>
    <row r="617" spans="1:29" x14ac:dyDescent="0.25">
      <c r="A617" s="4">
        <v>850</v>
      </c>
      <c r="B617" s="4" t="s">
        <v>39</v>
      </c>
      <c r="C617" s="4">
        <v>0</v>
      </c>
      <c r="D617" s="4">
        <v>27</v>
      </c>
      <c r="E617" s="4" t="s">
        <v>42</v>
      </c>
      <c r="F617" s="4" t="s">
        <v>44</v>
      </c>
      <c r="G617" s="4" t="s">
        <v>84</v>
      </c>
      <c r="H617" s="4" t="s">
        <v>47</v>
      </c>
      <c r="I617" s="4" t="s">
        <v>98</v>
      </c>
      <c r="J617" s="4" t="s">
        <v>43</v>
      </c>
      <c r="K617" s="4" t="s">
        <v>138</v>
      </c>
      <c r="L617" s="4">
        <v>3</v>
      </c>
      <c r="M617" s="4" t="s">
        <v>51</v>
      </c>
      <c r="N617" s="4" t="s">
        <v>90</v>
      </c>
      <c r="O617" s="4" t="s">
        <v>96</v>
      </c>
      <c r="P617" s="4" t="s">
        <v>96</v>
      </c>
      <c r="Q617" s="4" t="s">
        <v>95</v>
      </c>
      <c r="R617" s="4" t="s">
        <v>39</v>
      </c>
      <c r="S617" s="4">
        <v>0</v>
      </c>
      <c r="T617" s="4">
        <v>1706</v>
      </c>
      <c r="U617" s="4">
        <v>3</v>
      </c>
      <c r="V617" s="4">
        <v>11</v>
      </c>
      <c r="W617" s="4">
        <v>6</v>
      </c>
      <c r="X617" s="4">
        <v>0</v>
      </c>
      <c r="Y617" s="4">
        <v>1</v>
      </c>
      <c r="Z617" s="4">
        <v>0</v>
      </c>
      <c r="AA617" s="4">
        <v>0</v>
      </c>
      <c r="AB617" s="4">
        <v>0</v>
      </c>
      <c r="AC617" s="4">
        <v>0</v>
      </c>
    </row>
    <row r="618" spans="1:29" x14ac:dyDescent="0.25">
      <c r="A618" s="4">
        <v>851</v>
      </c>
      <c r="B618" s="4" t="s">
        <v>39</v>
      </c>
      <c r="C618" s="4">
        <v>0</v>
      </c>
      <c r="D618" s="4">
        <v>51</v>
      </c>
      <c r="E618" s="4" t="s">
        <v>36</v>
      </c>
      <c r="F618" s="4" t="s">
        <v>44</v>
      </c>
      <c r="G618" s="4" t="s">
        <v>83</v>
      </c>
      <c r="H618" s="4" t="s">
        <v>55</v>
      </c>
      <c r="I618" s="4" t="s">
        <v>98</v>
      </c>
      <c r="J618" s="4" t="s">
        <v>52</v>
      </c>
      <c r="K618" s="4" t="s">
        <v>140</v>
      </c>
      <c r="L618" s="4">
        <v>26</v>
      </c>
      <c r="M618" s="4" t="s">
        <v>33</v>
      </c>
      <c r="N618" s="4" t="s">
        <v>90</v>
      </c>
      <c r="O618" s="4" t="s">
        <v>97</v>
      </c>
      <c r="P618" s="4" t="s">
        <v>95</v>
      </c>
      <c r="Q618" s="4" t="s">
        <v>95</v>
      </c>
      <c r="R618" s="4" t="s">
        <v>39</v>
      </c>
      <c r="S618" s="4">
        <v>0</v>
      </c>
      <c r="T618" s="4">
        <v>16307</v>
      </c>
      <c r="U618" s="4">
        <v>3</v>
      </c>
      <c r="V618" s="4">
        <v>14</v>
      </c>
      <c r="W618" s="4">
        <v>2</v>
      </c>
      <c r="X618" s="4">
        <v>29</v>
      </c>
      <c r="Y618" s="4">
        <v>2</v>
      </c>
      <c r="Z618" s="4">
        <v>20</v>
      </c>
      <c r="AA618" s="4">
        <v>6</v>
      </c>
      <c r="AB618" s="4">
        <v>4</v>
      </c>
      <c r="AC618" s="4">
        <v>17</v>
      </c>
    </row>
    <row r="619" spans="1:29" x14ac:dyDescent="0.25">
      <c r="A619" s="4">
        <v>852</v>
      </c>
      <c r="B619" s="4" t="s">
        <v>39</v>
      </c>
      <c r="C619" s="4">
        <v>0</v>
      </c>
      <c r="D619" s="4">
        <v>44</v>
      </c>
      <c r="E619" s="4" t="s">
        <v>42</v>
      </c>
      <c r="F619" s="4" t="s">
        <v>38</v>
      </c>
      <c r="G619" s="4" t="s">
        <v>84</v>
      </c>
      <c r="H619" s="4" t="s">
        <v>47</v>
      </c>
      <c r="I619" s="4" t="s">
        <v>98</v>
      </c>
      <c r="J619" s="4" t="s">
        <v>50</v>
      </c>
      <c r="K619" s="4" t="s">
        <v>137</v>
      </c>
      <c r="L619" s="4">
        <v>4</v>
      </c>
      <c r="M619" s="4" t="s">
        <v>33</v>
      </c>
      <c r="N619" s="4" t="s">
        <v>90</v>
      </c>
      <c r="O619" s="4" t="s">
        <v>96</v>
      </c>
      <c r="P619" s="4" t="s">
        <v>94</v>
      </c>
      <c r="Q619" s="4" t="s">
        <v>96</v>
      </c>
      <c r="R619" s="4" t="s">
        <v>39</v>
      </c>
      <c r="S619" s="4">
        <v>0</v>
      </c>
      <c r="T619" s="4">
        <v>5933</v>
      </c>
      <c r="U619" s="4">
        <v>3</v>
      </c>
      <c r="V619" s="4">
        <v>12</v>
      </c>
      <c r="W619" s="4">
        <v>2</v>
      </c>
      <c r="X619" s="4">
        <v>10</v>
      </c>
      <c r="Y619" s="4">
        <v>9</v>
      </c>
      <c r="Z619" s="4">
        <v>5</v>
      </c>
      <c r="AA619" s="4">
        <v>2</v>
      </c>
      <c r="AB619" s="4">
        <v>2</v>
      </c>
      <c r="AC619" s="4">
        <v>3</v>
      </c>
    </row>
    <row r="620" spans="1:29" x14ac:dyDescent="0.25">
      <c r="A620" s="4">
        <v>854</v>
      </c>
      <c r="B620" s="4" t="s">
        <v>39</v>
      </c>
      <c r="C620" s="4">
        <v>0</v>
      </c>
      <c r="D620" s="4">
        <v>25</v>
      </c>
      <c r="E620" s="4" t="s">
        <v>42</v>
      </c>
      <c r="F620" s="4" t="s">
        <v>38</v>
      </c>
      <c r="G620" s="4" t="s">
        <v>82</v>
      </c>
      <c r="H620" s="4" t="s">
        <v>47</v>
      </c>
      <c r="I620" s="4" t="s">
        <v>98</v>
      </c>
      <c r="J620" s="4" t="s">
        <v>43</v>
      </c>
      <c r="K620" s="4" t="s">
        <v>138</v>
      </c>
      <c r="L620" s="4">
        <v>2</v>
      </c>
      <c r="M620" s="4" t="s">
        <v>33</v>
      </c>
      <c r="N620" s="4" t="s">
        <v>92</v>
      </c>
      <c r="O620" s="4" t="s">
        <v>97</v>
      </c>
      <c r="P620" s="4" t="s">
        <v>97</v>
      </c>
      <c r="Q620" s="4" t="s">
        <v>95</v>
      </c>
      <c r="R620" s="4" t="s">
        <v>39</v>
      </c>
      <c r="S620" s="4">
        <v>0</v>
      </c>
      <c r="T620" s="4">
        <v>3424</v>
      </c>
      <c r="U620" s="4">
        <v>3</v>
      </c>
      <c r="V620" s="4">
        <v>13</v>
      </c>
      <c r="W620" s="4">
        <v>3</v>
      </c>
      <c r="X620" s="4">
        <v>6</v>
      </c>
      <c r="Y620" s="4">
        <v>7</v>
      </c>
      <c r="Z620" s="4">
        <v>4</v>
      </c>
      <c r="AA620" s="4">
        <v>3</v>
      </c>
      <c r="AB620" s="4">
        <v>0</v>
      </c>
      <c r="AC620" s="4">
        <v>1</v>
      </c>
    </row>
    <row r="621" spans="1:29" x14ac:dyDescent="0.25">
      <c r="A621" s="4">
        <v>855</v>
      </c>
      <c r="B621" s="4" t="s">
        <v>39</v>
      </c>
      <c r="C621" s="4">
        <v>0</v>
      </c>
      <c r="D621" s="4">
        <v>33</v>
      </c>
      <c r="E621" s="4" t="s">
        <v>42</v>
      </c>
      <c r="F621" s="4" t="s">
        <v>48</v>
      </c>
      <c r="G621" s="4" t="s">
        <v>84</v>
      </c>
      <c r="H621" s="4" t="s">
        <v>47</v>
      </c>
      <c r="I621" s="4" t="s">
        <v>98</v>
      </c>
      <c r="J621" s="4" t="s">
        <v>37</v>
      </c>
      <c r="K621" s="4" t="s">
        <v>137</v>
      </c>
      <c r="L621" s="4">
        <v>1</v>
      </c>
      <c r="M621" s="4" t="s">
        <v>33</v>
      </c>
      <c r="N621" s="4" t="s">
        <v>92</v>
      </c>
      <c r="O621" s="4" t="s">
        <v>97</v>
      </c>
      <c r="P621" s="4" t="s">
        <v>97</v>
      </c>
      <c r="Q621" s="4" t="s">
        <v>97</v>
      </c>
      <c r="R621" s="4" t="s">
        <v>39</v>
      </c>
      <c r="S621" s="4">
        <v>0</v>
      </c>
      <c r="T621" s="4">
        <v>4037</v>
      </c>
      <c r="U621" s="4">
        <v>4</v>
      </c>
      <c r="V621" s="4">
        <v>22</v>
      </c>
      <c r="W621" s="4">
        <v>5</v>
      </c>
      <c r="X621" s="4">
        <v>9</v>
      </c>
      <c r="Y621" s="4">
        <v>1</v>
      </c>
      <c r="Z621" s="4">
        <v>9</v>
      </c>
      <c r="AA621" s="4">
        <v>8</v>
      </c>
      <c r="AB621" s="4">
        <v>0</v>
      </c>
      <c r="AC621" s="4">
        <v>8</v>
      </c>
    </row>
    <row r="622" spans="1:29" x14ac:dyDescent="0.25">
      <c r="A622" s="4">
        <v>856</v>
      </c>
      <c r="B622" s="4" t="s">
        <v>39</v>
      </c>
      <c r="C622" s="4">
        <v>0</v>
      </c>
      <c r="D622" s="4">
        <v>35</v>
      </c>
      <c r="E622" s="4" t="s">
        <v>36</v>
      </c>
      <c r="F622" s="4" t="s">
        <v>38</v>
      </c>
      <c r="G622" s="4" t="s">
        <v>82</v>
      </c>
      <c r="H622" s="4" t="s">
        <v>47</v>
      </c>
      <c r="I622" s="4" t="s">
        <v>98</v>
      </c>
      <c r="J622" s="4" t="s">
        <v>43</v>
      </c>
      <c r="K622" s="4" t="s">
        <v>138</v>
      </c>
      <c r="L622" s="4">
        <v>27</v>
      </c>
      <c r="M622" s="4" t="s">
        <v>33</v>
      </c>
      <c r="N622" s="4" t="s">
        <v>91</v>
      </c>
      <c r="O622" s="4" t="s">
        <v>95</v>
      </c>
      <c r="P622" s="4" t="s">
        <v>97</v>
      </c>
      <c r="Q622" s="4" t="s">
        <v>96</v>
      </c>
      <c r="R622" s="4" t="s">
        <v>39</v>
      </c>
      <c r="S622" s="4">
        <v>0</v>
      </c>
      <c r="T622" s="4">
        <v>2559</v>
      </c>
      <c r="U622" s="4">
        <v>3</v>
      </c>
      <c r="V622" s="4">
        <v>11</v>
      </c>
      <c r="W622" s="4">
        <v>3</v>
      </c>
      <c r="X622" s="4">
        <v>6</v>
      </c>
      <c r="Y622" s="4">
        <v>1</v>
      </c>
      <c r="Z622" s="4">
        <v>6</v>
      </c>
      <c r="AA622" s="4">
        <v>5</v>
      </c>
      <c r="AB622" s="4">
        <v>1</v>
      </c>
      <c r="AC622" s="4">
        <v>1</v>
      </c>
    </row>
    <row r="623" spans="1:29" x14ac:dyDescent="0.25">
      <c r="A623" s="4">
        <v>857</v>
      </c>
      <c r="B623" s="4" t="s">
        <v>39</v>
      </c>
      <c r="C623" s="4">
        <v>0</v>
      </c>
      <c r="D623" s="4">
        <v>36</v>
      </c>
      <c r="E623" s="4" t="s">
        <v>42</v>
      </c>
      <c r="F623" s="4" t="s">
        <v>44</v>
      </c>
      <c r="G623" s="4" t="s">
        <v>81</v>
      </c>
      <c r="H623" s="4" t="s">
        <v>35</v>
      </c>
      <c r="I623" s="4" t="s">
        <v>98</v>
      </c>
      <c r="J623" s="4" t="s">
        <v>37</v>
      </c>
      <c r="K623" s="4" t="s">
        <v>137</v>
      </c>
      <c r="L623" s="4">
        <v>1</v>
      </c>
      <c r="M623" s="4" t="s">
        <v>33</v>
      </c>
      <c r="N623" s="4" t="s">
        <v>90</v>
      </c>
      <c r="O623" s="4" t="s">
        <v>94</v>
      </c>
      <c r="P623" s="4" t="s">
        <v>96</v>
      </c>
      <c r="Q623" s="4" t="s">
        <v>96</v>
      </c>
      <c r="R623" s="4" t="s">
        <v>32</v>
      </c>
      <c r="S623" s="4">
        <v>1</v>
      </c>
      <c r="T623" s="4">
        <v>6201</v>
      </c>
      <c r="U623" s="4">
        <v>3</v>
      </c>
      <c r="V623" s="4">
        <v>14</v>
      </c>
      <c r="W623" s="4">
        <v>1</v>
      </c>
      <c r="X623" s="4">
        <v>18</v>
      </c>
      <c r="Y623" s="4">
        <v>1</v>
      </c>
      <c r="Z623" s="4">
        <v>18</v>
      </c>
      <c r="AA623" s="4">
        <v>14</v>
      </c>
      <c r="AB623" s="4">
        <v>4</v>
      </c>
      <c r="AC623" s="4">
        <v>11</v>
      </c>
    </row>
    <row r="624" spans="1:29" x14ac:dyDescent="0.25">
      <c r="A624" s="4">
        <v>859</v>
      </c>
      <c r="B624" s="4" t="s">
        <v>39</v>
      </c>
      <c r="C624" s="4">
        <v>0</v>
      </c>
      <c r="D624" s="4">
        <v>32</v>
      </c>
      <c r="E624" s="4" t="s">
        <v>42</v>
      </c>
      <c r="F624" s="4" t="s">
        <v>48</v>
      </c>
      <c r="G624" s="4" t="s">
        <v>83</v>
      </c>
      <c r="H624" s="4" t="s">
        <v>35</v>
      </c>
      <c r="I624" s="4" t="s">
        <v>98</v>
      </c>
      <c r="J624" s="4" t="s">
        <v>37</v>
      </c>
      <c r="K624" s="4" t="s">
        <v>137</v>
      </c>
      <c r="L624" s="4">
        <v>13</v>
      </c>
      <c r="M624" s="4" t="s">
        <v>33</v>
      </c>
      <c r="N624" s="4" t="s">
        <v>90</v>
      </c>
      <c r="O624" s="4" t="s">
        <v>94</v>
      </c>
      <c r="P624" s="4" t="s">
        <v>96</v>
      </c>
      <c r="Q624" s="4" t="s">
        <v>95</v>
      </c>
      <c r="R624" s="4" t="s">
        <v>39</v>
      </c>
      <c r="S624" s="4">
        <v>0</v>
      </c>
      <c r="T624" s="4">
        <v>4403</v>
      </c>
      <c r="U624" s="4">
        <v>3</v>
      </c>
      <c r="V624" s="4">
        <v>11</v>
      </c>
      <c r="W624" s="4">
        <v>3</v>
      </c>
      <c r="X624" s="4">
        <v>8</v>
      </c>
      <c r="Y624" s="4">
        <v>2</v>
      </c>
      <c r="Z624" s="4">
        <v>5</v>
      </c>
      <c r="AA624" s="4">
        <v>2</v>
      </c>
      <c r="AB624" s="4">
        <v>0</v>
      </c>
      <c r="AC624" s="4">
        <v>3</v>
      </c>
    </row>
    <row r="625" spans="1:29" x14ac:dyDescent="0.25">
      <c r="A625" s="4">
        <v>861</v>
      </c>
      <c r="B625" s="4" t="s">
        <v>39</v>
      </c>
      <c r="C625" s="4">
        <v>0</v>
      </c>
      <c r="D625" s="4">
        <v>30</v>
      </c>
      <c r="E625" s="4" t="s">
        <v>42</v>
      </c>
      <c r="F625" s="4" t="s">
        <v>48</v>
      </c>
      <c r="G625" s="4" t="s">
        <v>83</v>
      </c>
      <c r="H625" s="4" t="s">
        <v>35</v>
      </c>
      <c r="I625" s="4" t="s">
        <v>98</v>
      </c>
      <c r="J625" s="4" t="s">
        <v>43</v>
      </c>
      <c r="K625" s="4" t="s">
        <v>138</v>
      </c>
      <c r="L625" s="4">
        <v>5</v>
      </c>
      <c r="M625" s="4" t="s">
        <v>40</v>
      </c>
      <c r="N625" s="4" t="s">
        <v>91</v>
      </c>
      <c r="O625" s="4" t="s">
        <v>94</v>
      </c>
      <c r="P625" s="4" t="s">
        <v>96</v>
      </c>
      <c r="Q625" s="4" t="s">
        <v>94</v>
      </c>
      <c r="R625" s="4" t="s">
        <v>39</v>
      </c>
      <c r="S625" s="4">
        <v>0</v>
      </c>
      <c r="T625" s="4">
        <v>3761</v>
      </c>
      <c r="U625" s="4">
        <v>3</v>
      </c>
      <c r="V625" s="4">
        <v>12</v>
      </c>
      <c r="W625" s="4">
        <v>3</v>
      </c>
      <c r="X625" s="4">
        <v>10</v>
      </c>
      <c r="Y625" s="4">
        <v>9</v>
      </c>
      <c r="Z625" s="4">
        <v>5</v>
      </c>
      <c r="AA625" s="4">
        <v>4</v>
      </c>
      <c r="AB625" s="4">
        <v>0</v>
      </c>
      <c r="AC625" s="4">
        <v>3</v>
      </c>
    </row>
    <row r="626" spans="1:29" x14ac:dyDescent="0.25">
      <c r="A626" s="4">
        <v>862</v>
      </c>
      <c r="B626" s="4" t="s">
        <v>39</v>
      </c>
      <c r="C626" s="4">
        <v>0</v>
      </c>
      <c r="D626" s="4">
        <v>53</v>
      </c>
      <c r="E626" s="4" t="s">
        <v>36</v>
      </c>
      <c r="F626" s="4" t="s">
        <v>44</v>
      </c>
      <c r="G626" s="4" t="s">
        <v>81</v>
      </c>
      <c r="H626" s="4" t="s">
        <v>55</v>
      </c>
      <c r="I626" s="4" t="s">
        <v>98</v>
      </c>
      <c r="J626" s="4" t="s">
        <v>37</v>
      </c>
      <c r="K626" s="4" t="s">
        <v>139</v>
      </c>
      <c r="L626" s="4">
        <v>7</v>
      </c>
      <c r="M626" s="4" t="s">
        <v>33</v>
      </c>
      <c r="N626" s="4" t="s">
        <v>91</v>
      </c>
      <c r="O626" s="4" t="s">
        <v>97</v>
      </c>
      <c r="P626" s="4" t="s">
        <v>96</v>
      </c>
      <c r="Q626" s="4" t="s">
        <v>96</v>
      </c>
      <c r="R626" s="4" t="s">
        <v>32</v>
      </c>
      <c r="S626" s="4">
        <v>1</v>
      </c>
      <c r="T626" s="4">
        <v>10934</v>
      </c>
      <c r="U626" s="4">
        <v>3</v>
      </c>
      <c r="V626" s="4">
        <v>18</v>
      </c>
      <c r="W626" s="4">
        <v>3</v>
      </c>
      <c r="X626" s="4">
        <v>35</v>
      </c>
      <c r="Y626" s="4">
        <v>7</v>
      </c>
      <c r="Z626" s="4">
        <v>5</v>
      </c>
      <c r="AA626" s="4">
        <v>2</v>
      </c>
      <c r="AB626" s="4">
        <v>0</v>
      </c>
      <c r="AC626" s="4">
        <v>4</v>
      </c>
    </row>
    <row r="627" spans="1:29" x14ac:dyDescent="0.25">
      <c r="A627" s="4">
        <v>864</v>
      </c>
      <c r="B627" s="4" t="s">
        <v>39</v>
      </c>
      <c r="C627" s="4">
        <v>0</v>
      </c>
      <c r="D627" s="4">
        <v>45</v>
      </c>
      <c r="E627" s="4" t="s">
        <v>42</v>
      </c>
      <c r="F627" s="4" t="s">
        <v>48</v>
      </c>
      <c r="G627" s="4" t="s">
        <v>84</v>
      </c>
      <c r="H627" s="4" t="s">
        <v>55</v>
      </c>
      <c r="I627" s="4" t="s">
        <v>98</v>
      </c>
      <c r="J627" s="4" t="s">
        <v>37</v>
      </c>
      <c r="K627" s="4" t="s">
        <v>139</v>
      </c>
      <c r="L627" s="4">
        <v>9</v>
      </c>
      <c r="M627" s="4" t="s">
        <v>33</v>
      </c>
      <c r="N627" s="4" t="s">
        <v>90</v>
      </c>
      <c r="O627" s="4" t="s">
        <v>96</v>
      </c>
      <c r="P627" s="4" t="s">
        <v>97</v>
      </c>
      <c r="Q627" s="4" t="s">
        <v>95</v>
      </c>
      <c r="R627" s="4" t="s">
        <v>32</v>
      </c>
      <c r="S627" s="4">
        <v>1</v>
      </c>
      <c r="T627" s="4">
        <v>10761</v>
      </c>
      <c r="U627" s="4">
        <v>3</v>
      </c>
      <c r="V627" s="4">
        <v>12</v>
      </c>
      <c r="W627" s="4">
        <v>2</v>
      </c>
      <c r="X627" s="4">
        <v>18</v>
      </c>
      <c r="Y627" s="4">
        <v>4</v>
      </c>
      <c r="Z627" s="4">
        <v>5</v>
      </c>
      <c r="AA627" s="4">
        <v>4</v>
      </c>
      <c r="AB627" s="4">
        <v>0</v>
      </c>
      <c r="AC627" s="4">
        <v>2</v>
      </c>
    </row>
    <row r="628" spans="1:29" x14ac:dyDescent="0.25">
      <c r="A628" s="4">
        <v>865</v>
      </c>
      <c r="B628" s="4" t="s">
        <v>39</v>
      </c>
      <c r="C628" s="4">
        <v>0</v>
      </c>
      <c r="D628" s="4">
        <v>32</v>
      </c>
      <c r="E628" s="4" t="s">
        <v>36</v>
      </c>
      <c r="F628" s="4" t="s">
        <v>44</v>
      </c>
      <c r="G628" s="4" t="s">
        <v>81</v>
      </c>
      <c r="H628" s="4" t="s">
        <v>47</v>
      </c>
      <c r="I628" s="4" t="s">
        <v>98</v>
      </c>
      <c r="J628" s="4" t="s">
        <v>43</v>
      </c>
      <c r="K628" s="4" t="s">
        <v>137</v>
      </c>
      <c r="L628" s="4">
        <v>8</v>
      </c>
      <c r="M628" s="4" t="s">
        <v>33</v>
      </c>
      <c r="N628" s="4" t="s">
        <v>92</v>
      </c>
      <c r="O628" s="4" t="s">
        <v>95</v>
      </c>
      <c r="P628" s="4" t="s">
        <v>95</v>
      </c>
      <c r="Q628" s="4" t="s">
        <v>95</v>
      </c>
      <c r="R628" s="4" t="s">
        <v>39</v>
      </c>
      <c r="S628" s="4">
        <v>0</v>
      </c>
      <c r="T628" s="4">
        <v>5175</v>
      </c>
      <c r="U628" s="4">
        <v>3</v>
      </c>
      <c r="V628" s="4">
        <v>12</v>
      </c>
      <c r="W628" s="4">
        <v>3</v>
      </c>
      <c r="X628" s="4">
        <v>9</v>
      </c>
      <c r="Y628" s="4">
        <v>5</v>
      </c>
      <c r="Z628" s="4">
        <v>5</v>
      </c>
      <c r="AA628" s="4">
        <v>3</v>
      </c>
      <c r="AB628" s="4">
        <v>1</v>
      </c>
      <c r="AC628" s="4">
        <v>3</v>
      </c>
    </row>
    <row r="629" spans="1:29" x14ac:dyDescent="0.25">
      <c r="A629" s="4">
        <v>867</v>
      </c>
      <c r="B629" s="4" t="s">
        <v>39</v>
      </c>
      <c r="C629" s="4">
        <v>0</v>
      </c>
      <c r="D629" s="4">
        <v>52</v>
      </c>
      <c r="E629" s="4" t="s">
        <v>36</v>
      </c>
      <c r="F629" s="4" t="s">
        <v>44</v>
      </c>
      <c r="G629" s="4" t="s">
        <v>83</v>
      </c>
      <c r="H629" s="4" t="s">
        <v>47</v>
      </c>
      <c r="I629" s="4" t="s">
        <v>98</v>
      </c>
      <c r="J629" s="4" t="s">
        <v>49</v>
      </c>
      <c r="K629" s="4" t="s">
        <v>140</v>
      </c>
      <c r="L629" s="4">
        <v>25</v>
      </c>
      <c r="M629" s="4" t="s">
        <v>40</v>
      </c>
      <c r="N629" s="4" t="s">
        <v>91</v>
      </c>
      <c r="O629" s="4" t="s">
        <v>95</v>
      </c>
      <c r="P629" s="4" t="s">
        <v>96</v>
      </c>
      <c r="Q629" s="4" t="s">
        <v>95</v>
      </c>
      <c r="R629" s="4" t="s">
        <v>39</v>
      </c>
      <c r="S629" s="4">
        <v>0</v>
      </c>
      <c r="T629" s="4">
        <v>13826</v>
      </c>
      <c r="U629" s="4">
        <v>4</v>
      </c>
      <c r="V629" s="4">
        <v>22</v>
      </c>
      <c r="W629" s="4">
        <v>3</v>
      </c>
      <c r="X629" s="4">
        <v>31</v>
      </c>
      <c r="Y629" s="4">
        <v>3</v>
      </c>
      <c r="Z629" s="4">
        <v>9</v>
      </c>
      <c r="AA629" s="4">
        <v>8</v>
      </c>
      <c r="AB629" s="4">
        <v>0</v>
      </c>
      <c r="AC629" s="4">
        <v>0</v>
      </c>
    </row>
    <row r="630" spans="1:29" x14ac:dyDescent="0.25">
      <c r="A630" s="4">
        <v>868</v>
      </c>
      <c r="B630" s="4" t="s">
        <v>39</v>
      </c>
      <c r="C630" s="4">
        <v>0</v>
      </c>
      <c r="D630" s="4">
        <v>37</v>
      </c>
      <c r="E630" s="4" t="s">
        <v>42</v>
      </c>
      <c r="F630" s="4" t="s">
        <v>48</v>
      </c>
      <c r="G630" s="4" t="s">
        <v>83</v>
      </c>
      <c r="H630" s="4" t="s">
        <v>55</v>
      </c>
      <c r="I630" s="4" t="s">
        <v>98</v>
      </c>
      <c r="J630" s="4" t="s">
        <v>37</v>
      </c>
      <c r="K630" s="4" t="s">
        <v>137</v>
      </c>
      <c r="L630" s="4">
        <v>16</v>
      </c>
      <c r="M630" s="4" t="s">
        <v>33</v>
      </c>
      <c r="N630" s="4" t="s">
        <v>91</v>
      </c>
      <c r="O630" s="4" t="s">
        <v>96</v>
      </c>
      <c r="P630" s="4" t="s">
        <v>95</v>
      </c>
      <c r="Q630" s="4" t="s">
        <v>96</v>
      </c>
      <c r="R630" s="4" t="s">
        <v>39</v>
      </c>
      <c r="S630" s="4">
        <v>0</v>
      </c>
      <c r="T630" s="4">
        <v>6334</v>
      </c>
      <c r="U630" s="4">
        <v>3</v>
      </c>
      <c r="V630" s="4">
        <v>19</v>
      </c>
      <c r="W630" s="4">
        <v>2</v>
      </c>
      <c r="X630" s="4">
        <v>9</v>
      </c>
      <c r="Y630" s="4">
        <v>4</v>
      </c>
      <c r="Z630" s="4">
        <v>1</v>
      </c>
      <c r="AA630" s="4">
        <v>0</v>
      </c>
      <c r="AB630" s="4">
        <v>0</v>
      </c>
      <c r="AC630" s="4">
        <v>0</v>
      </c>
    </row>
    <row r="631" spans="1:29" x14ac:dyDescent="0.25">
      <c r="A631" s="4">
        <v>869</v>
      </c>
      <c r="B631" s="4" t="s">
        <v>39</v>
      </c>
      <c r="C631" s="4">
        <v>0</v>
      </c>
      <c r="D631" s="4">
        <v>28</v>
      </c>
      <c r="E631" s="4" t="s">
        <v>42</v>
      </c>
      <c r="F631" s="4" t="s">
        <v>48</v>
      </c>
      <c r="G631" s="4" t="s">
        <v>81</v>
      </c>
      <c r="H631" s="4" t="s">
        <v>47</v>
      </c>
      <c r="I631" s="4" t="s">
        <v>98</v>
      </c>
      <c r="J631" s="4" t="s">
        <v>57</v>
      </c>
      <c r="K631" s="4" t="s">
        <v>138</v>
      </c>
      <c r="L631" s="4">
        <v>8</v>
      </c>
      <c r="M631" s="4" t="s">
        <v>33</v>
      </c>
      <c r="N631" s="4" t="s">
        <v>91</v>
      </c>
      <c r="O631" s="4" t="s">
        <v>94</v>
      </c>
      <c r="P631" s="4" t="s">
        <v>96</v>
      </c>
      <c r="Q631" s="4" t="s">
        <v>96</v>
      </c>
      <c r="R631" s="4" t="s">
        <v>39</v>
      </c>
      <c r="S631" s="4">
        <v>0</v>
      </c>
      <c r="T631" s="4">
        <v>4936</v>
      </c>
      <c r="U631" s="4">
        <v>3</v>
      </c>
      <c r="V631" s="4">
        <v>13</v>
      </c>
      <c r="W631" s="4">
        <v>6</v>
      </c>
      <c r="X631" s="4">
        <v>6</v>
      </c>
      <c r="Y631" s="4">
        <v>1</v>
      </c>
      <c r="Z631" s="4">
        <v>5</v>
      </c>
      <c r="AA631" s="4">
        <v>1</v>
      </c>
      <c r="AB631" s="4">
        <v>0</v>
      </c>
      <c r="AC631" s="4">
        <v>4</v>
      </c>
    </row>
    <row r="632" spans="1:29" x14ac:dyDescent="0.25">
      <c r="A632" s="4">
        <v>872</v>
      </c>
      <c r="B632" s="4" t="s">
        <v>39</v>
      </c>
      <c r="C632" s="4">
        <v>0</v>
      </c>
      <c r="D632" s="4">
        <v>22</v>
      </c>
      <c r="E632" s="4" t="s">
        <v>42</v>
      </c>
      <c r="F632" s="4" t="s">
        <v>44</v>
      </c>
      <c r="G632" s="4" t="s">
        <v>81</v>
      </c>
      <c r="H632" s="4" t="s">
        <v>35</v>
      </c>
      <c r="I632" s="4" t="s">
        <v>98</v>
      </c>
      <c r="J632" s="4" t="s">
        <v>49</v>
      </c>
      <c r="K632" s="4" t="s">
        <v>137</v>
      </c>
      <c r="L632" s="4">
        <v>1</v>
      </c>
      <c r="M632" s="4" t="s">
        <v>33</v>
      </c>
      <c r="N632" s="4" t="s">
        <v>91</v>
      </c>
      <c r="O632" s="4" t="s">
        <v>96</v>
      </c>
      <c r="P632" s="4" t="s">
        <v>96</v>
      </c>
      <c r="Q632" s="4" t="s">
        <v>97</v>
      </c>
      <c r="R632" s="4" t="s">
        <v>39</v>
      </c>
      <c r="S632" s="4">
        <v>0</v>
      </c>
      <c r="T632" s="4">
        <v>4775</v>
      </c>
      <c r="U632" s="4">
        <v>4</v>
      </c>
      <c r="V632" s="4">
        <v>22</v>
      </c>
      <c r="W632" s="4">
        <v>2</v>
      </c>
      <c r="X632" s="4">
        <v>4</v>
      </c>
      <c r="Y632" s="4">
        <v>6</v>
      </c>
      <c r="Z632" s="4">
        <v>2</v>
      </c>
      <c r="AA632" s="4">
        <v>2</v>
      </c>
      <c r="AB632" s="4">
        <v>2</v>
      </c>
      <c r="AC632" s="4">
        <v>2</v>
      </c>
    </row>
    <row r="633" spans="1:29" x14ac:dyDescent="0.25">
      <c r="A633" s="4">
        <v>874</v>
      </c>
      <c r="B633" s="4" t="s">
        <v>39</v>
      </c>
      <c r="C633" s="4">
        <v>0</v>
      </c>
      <c r="D633" s="4">
        <v>44</v>
      </c>
      <c r="E633" s="4" t="s">
        <v>42</v>
      </c>
      <c r="F633" s="4" t="s">
        <v>44</v>
      </c>
      <c r="G633" s="4" t="s">
        <v>83</v>
      </c>
      <c r="H633" s="4" t="s">
        <v>35</v>
      </c>
      <c r="I633" s="4" t="s">
        <v>98</v>
      </c>
      <c r="J633" s="4" t="s">
        <v>46</v>
      </c>
      <c r="K633" s="4" t="s">
        <v>138</v>
      </c>
      <c r="L633" s="4">
        <v>8</v>
      </c>
      <c r="M633" s="4" t="s">
        <v>33</v>
      </c>
      <c r="N633" s="4" t="s">
        <v>92</v>
      </c>
      <c r="O633" s="4" t="s">
        <v>97</v>
      </c>
      <c r="P633" s="4" t="s">
        <v>96</v>
      </c>
      <c r="Q633" s="4" t="s">
        <v>95</v>
      </c>
      <c r="R633" s="4" t="s">
        <v>32</v>
      </c>
      <c r="S633" s="4">
        <v>1</v>
      </c>
      <c r="T633" s="4">
        <v>2818</v>
      </c>
      <c r="U633" s="4">
        <v>4</v>
      </c>
      <c r="V633" s="4">
        <v>24</v>
      </c>
      <c r="W633" s="4">
        <v>2</v>
      </c>
      <c r="X633" s="4">
        <v>10</v>
      </c>
      <c r="Y633" s="4">
        <v>2</v>
      </c>
      <c r="Z633" s="4">
        <v>3</v>
      </c>
      <c r="AA633" s="4">
        <v>2</v>
      </c>
      <c r="AB633" s="4">
        <v>0</v>
      </c>
      <c r="AC633" s="4">
        <v>2</v>
      </c>
    </row>
    <row r="634" spans="1:29" x14ac:dyDescent="0.25">
      <c r="A634" s="4">
        <v>875</v>
      </c>
      <c r="B634" s="4" t="s">
        <v>39</v>
      </c>
      <c r="C634" s="4">
        <v>0</v>
      </c>
      <c r="D634" s="4">
        <v>42</v>
      </c>
      <c r="E634" s="4" t="s">
        <v>42</v>
      </c>
      <c r="F634" s="4" t="s">
        <v>38</v>
      </c>
      <c r="G634" s="4" t="s">
        <v>82</v>
      </c>
      <c r="H634" s="4" t="s">
        <v>47</v>
      </c>
      <c r="I634" s="4" t="s">
        <v>98</v>
      </c>
      <c r="J634" s="4" t="s">
        <v>43</v>
      </c>
      <c r="K634" s="4" t="s">
        <v>138</v>
      </c>
      <c r="L634" s="4">
        <v>2</v>
      </c>
      <c r="M634" s="4" t="s">
        <v>40</v>
      </c>
      <c r="N634" s="4" t="s">
        <v>90</v>
      </c>
      <c r="O634" s="4" t="s">
        <v>94</v>
      </c>
      <c r="P634" s="4" t="s">
        <v>96</v>
      </c>
      <c r="Q634" s="4" t="s">
        <v>96</v>
      </c>
      <c r="R634" s="4" t="s">
        <v>32</v>
      </c>
      <c r="S634" s="4">
        <v>1</v>
      </c>
      <c r="T634" s="4">
        <v>2515</v>
      </c>
      <c r="U634" s="4">
        <v>3</v>
      </c>
      <c r="V634" s="4">
        <v>14</v>
      </c>
      <c r="W634" s="4">
        <v>2</v>
      </c>
      <c r="X634" s="4">
        <v>8</v>
      </c>
      <c r="Y634" s="4">
        <v>5</v>
      </c>
      <c r="Z634" s="4">
        <v>2</v>
      </c>
      <c r="AA634" s="4">
        <v>1</v>
      </c>
      <c r="AB634" s="4">
        <v>2</v>
      </c>
      <c r="AC634" s="4">
        <v>2</v>
      </c>
    </row>
    <row r="635" spans="1:29" x14ac:dyDescent="0.25">
      <c r="A635" s="4">
        <v>878</v>
      </c>
      <c r="B635" s="4" t="s">
        <v>39</v>
      </c>
      <c r="C635" s="4">
        <v>0</v>
      </c>
      <c r="D635" s="4">
        <v>36</v>
      </c>
      <c r="E635" s="4" t="s">
        <v>42</v>
      </c>
      <c r="F635" s="4" t="s">
        <v>44</v>
      </c>
      <c r="G635" s="4" t="s">
        <v>84</v>
      </c>
      <c r="H635" s="4" t="s">
        <v>35</v>
      </c>
      <c r="I635" s="4" t="s">
        <v>98</v>
      </c>
      <c r="J635" s="4" t="s">
        <v>57</v>
      </c>
      <c r="K635" s="4" t="s">
        <v>138</v>
      </c>
      <c r="L635" s="4">
        <v>8</v>
      </c>
      <c r="M635" s="4" t="s">
        <v>33</v>
      </c>
      <c r="N635" s="4" t="s">
        <v>91</v>
      </c>
      <c r="O635" s="4" t="s">
        <v>97</v>
      </c>
      <c r="P635" s="4" t="s">
        <v>97</v>
      </c>
      <c r="Q635" s="4" t="s">
        <v>95</v>
      </c>
      <c r="R635" s="4" t="s">
        <v>39</v>
      </c>
      <c r="S635" s="4">
        <v>0</v>
      </c>
      <c r="T635" s="4">
        <v>2342</v>
      </c>
      <c r="U635" s="4">
        <v>4</v>
      </c>
      <c r="V635" s="4">
        <v>21</v>
      </c>
      <c r="W635" s="4">
        <v>3</v>
      </c>
      <c r="X635" s="4">
        <v>6</v>
      </c>
      <c r="Y635" s="4">
        <v>0</v>
      </c>
      <c r="Z635" s="4">
        <v>5</v>
      </c>
      <c r="AA635" s="4">
        <v>4</v>
      </c>
      <c r="AB635" s="4">
        <v>0</v>
      </c>
      <c r="AC635" s="4">
        <v>3</v>
      </c>
    </row>
    <row r="636" spans="1:29" x14ac:dyDescent="0.25">
      <c r="A636" s="4">
        <v>879</v>
      </c>
      <c r="B636" s="4" t="s">
        <v>39</v>
      </c>
      <c r="C636" s="4">
        <v>0</v>
      </c>
      <c r="D636" s="4">
        <v>25</v>
      </c>
      <c r="E636" s="4" t="s">
        <v>42</v>
      </c>
      <c r="F636" s="4" t="s">
        <v>44</v>
      </c>
      <c r="G636" s="4" t="s">
        <v>82</v>
      </c>
      <c r="H636" s="4" t="s">
        <v>45</v>
      </c>
      <c r="I636" s="4" t="s">
        <v>98</v>
      </c>
      <c r="J636" s="4" t="s">
        <v>37</v>
      </c>
      <c r="K636" s="4" t="s">
        <v>137</v>
      </c>
      <c r="L636" s="4">
        <v>3</v>
      </c>
      <c r="M636" s="4" t="s">
        <v>33</v>
      </c>
      <c r="N636" s="4" t="s">
        <v>90</v>
      </c>
      <c r="O636" s="4" t="s">
        <v>95</v>
      </c>
      <c r="P636" s="4" t="s">
        <v>97</v>
      </c>
      <c r="Q636" s="4" t="s">
        <v>96</v>
      </c>
      <c r="R636" s="4" t="s">
        <v>32</v>
      </c>
      <c r="S636" s="4">
        <v>1</v>
      </c>
      <c r="T636" s="4">
        <v>4194</v>
      </c>
      <c r="U636" s="4">
        <v>3</v>
      </c>
      <c r="V636" s="4">
        <v>18</v>
      </c>
      <c r="W636" s="4">
        <v>3</v>
      </c>
      <c r="X636" s="4">
        <v>5</v>
      </c>
      <c r="Y636" s="4">
        <v>1</v>
      </c>
      <c r="Z636" s="4">
        <v>5</v>
      </c>
      <c r="AA636" s="4">
        <v>3</v>
      </c>
      <c r="AB636" s="4">
        <v>0</v>
      </c>
      <c r="AC636" s="4">
        <v>3</v>
      </c>
    </row>
    <row r="637" spans="1:29" x14ac:dyDescent="0.25">
      <c r="A637" s="4">
        <v>880</v>
      </c>
      <c r="B637" s="4" t="s">
        <v>39</v>
      </c>
      <c r="C637" s="4">
        <v>0</v>
      </c>
      <c r="D637" s="4">
        <v>35</v>
      </c>
      <c r="E637" s="4" t="s">
        <v>36</v>
      </c>
      <c r="F637" s="4" t="s">
        <v>44</v>
      </c>
      <c r="G637" s="4" t="s">
        <v>84</v>
      </c>
      <c r="H637" s="4" t="s">
        <v>35</v>
      </c>
      <c r="I637" s="4" t="s">
        <v>98</v>
      </c>
      <c r="J637" s="4" t="s">
        <v>49</v>
      </c>
      <c r="K637" s="4" t="s">
        <v>139</v>
      </c>
      <c r="L637" s="4">
        <v>9</v>
      </c>
      <c r="M637" s="4" t="s">
        <v>33</v>
      </c>
      <c r="N637" s="4" t="s">
        <v>91</v>
      </c>
      <c r="O637" s="4" t="s">
        <v>96</v>
      </c>
      <c r="P637" s="4" t="s">
        <v>95</v>
      </c>
      <c r="Q637" s="4" t="s">
        <v>94</v>
      </c>
      <c r="R637" s="4" t="s">
        <v>32</v>
      </c>
      <c r="S637" s="4">
        <v>1</v>
      </c>
      <c r="T637" s="4">
        <v>10685</v>
      </c>
      <c r="U637" s="4">
        <v>4</v>
      </c>
      <c r="V637" s="4">
        <v>20</v>
      </c>
      <c r="W637" s="4">
        <v>2</v>
      </c>
      <c r="X637" s="4">
        <v>17</v>
      </c>
      <c r="Y637" s="4">
        <v>1</v>
      </c>
      <c r="Z637" s="4">
        <v>17</v>
      </c>
      <c r="AA637" s="4">
        <v>14</v>
      </c>
      <c r="AB637" s="4">
        <v>5</v>
      </c>
      <c r="AC637" s="4">
        <v>15</v>
      </c>
    </row>
    <row r="638" spans="1:29" x14ac:dyDescent="0.25">
      <c r="A638" s="4">
        <v>881</v>
      </c>
      <c r="B638" s="4" t="s">
        <v>32</v>
      </c>
      <c r="C638" s="4">
        <v>1</v>
      </c>
      <c r="D638" s="4">
        <v>35</v>
      </c>
      <c r="E638" s="4" t="s">
        <v>36</v>
      </c>
      <c r="F638" s="4" t="s">
        <v>48</v>
      </c>
      <c r="G638" s="4" t="s">
        <v>83</v>
      </c>
      <c r="H638" s="4" t="s">
        <v>35</v>
      </c>
      <c r="I638" s="4" t="s">
        <v>98</v>
      </c>
      <c r="J638" s="4" t="s">
        <v>43</v>
      </c>
      <c r="K638" s="4" t="s">
        <v>138</v>
      </c>
      <c r="L638" s="4">
        <v>25</v>
      </c>
      <c r="M638" s="4" t="s">
        <v>40</v>
      </c>
      <c r="N638" s="4" t="s">
        <v>90</v>
      </c>
      <c r="O638" s="4" t="s">
        <v>96</v>
      </c>
      <c r="P638" s="4" t="s">
        <v>94</v>
      </c>
      <c r="Q638" s="4" t="s">
        <v>97</v>
      </c>
      <c r="R638" s="4" t="s">
        <v>32</v>
      </c>
      <c r="S638" s="4">
        <v>1</v>
      </c>
      <c r="T638" s="4">
        <v>2022</v>
      </c>
      <c r="U638" s="4">
        <v>3</v>
      </c>
      <c r="V638" s="4">
        <v>19</v>
      </c>
      <c r="W638" s="4">
        <v>3</v>
      </c>
      <c r="X638" s="4">
        <v>10</v>
      </c>
      <c r="Y638" s="4">
        <v>1</v>
      </c>
      <c r="Z638" s="4">
        <v>10</v>
      </c>
      <c r="AA638" s="4">
        <v>2</v>
      </c>
      <c r="AB638" s="4">
        <v>7</v>
      </c>
      <c r="AC638" s="4">
        <v>8</v>
      </c>
    </row>
    <row r="639" spans="1:29" x14ac:dyDescent="0.25">
      <c r="A639" s="4">
        <v>882</v>
      </c>
      <c r="B639" s="4" t="s">
        <v>39</v>
      </c>
      <c r="C639" s="4">
        <v>0</v>
      </c>
      <c r="D639" s="4">
        <v>32</v>
      </c>
      <c r="E639" s="4" t="s">
        <v>42</v>
      </c>
      <c r="F639" s="4" t="s">
        <v>48</v>
      </c>
      <c r="G639" s="4" t="s">
        <v>84</v>
      </c>
      <c r="H639" s="4" t="s">
        <v>35</v>
      </c>
      <c r="I639" s="4" t="s">
        <v>98</v>
      </c>
      <c r="J639" s="4" t="s">
        <v>46</v>
      </c>
      <c r="K639" s="4" t="s">
        <v>138</v>
      </c>
      <c r="L639" s="4">
        <v>1</v>
      </c>
      <c r="M639" s="4" t="s">
        <v>51</v>
      </c>
      <c r="N639" s="4" t="s">
        <v>90</v>
      </c>
      <c r="O639" s="4" t="s">
        <v>96</v>
      </c>
      <c r="P639" s="4" t="s">
        <v>96</v>
      </c>
      <c r="Q639" s="4" t="s">
        <v>94</v>
      </c>
      <c r="R639" s="4" t="s">
        <v>39</v>
      </c>
      <c r="S639" s="4">
        <v>0</v>
      </c>
      <c r="T639" s="4">
        <v>2314</v>
      </c>
      <c r="U639" s="4">
        <v>3</v>
      </c>
      <c r="V639" s="4">
        <v>12</v>
      </c>
      <c r="W639" s="4">
        <v>2</v>
      </c>
      <c r="X639" s="4">
        <v>4</v>
      </c>
      <c r="Y639" s="4">
        <v>0</v>
      </c>
      <c r="Z639" s="4">
        <v>3</v>
      </c>
      <c r="AA639" s="4">
        <v>0</v>
      </c>
      <c r="AB639" s="4">
        <v>0</v>
      </c>
      <c r="AC639" s="4">
        <v>2</v>
      </c>
    </row>
    <row r="640" spans="1:29" x14ac:dyDescent="0.25">
      <c r="A640" s="4">
        <v>885</v>
      </c>
      <c r="B640" s="4" t="s">
        <v>39</v>
      </c>
      <c r="C640" s="4">
        <v>0</v>
      </c>
      <c r="D640" s="4">
        <v>25</v>
      </c>
      <c r="E640" s="4" t="s">
        <v>42</v>
      </c>
      <c r="F640" s="4" t="s">
        <v>44</v>
      </c>
      <c r="G640" s="4" t="s">
        <v>82</v>
      </c>
      <c r="H640" s="4" t="s">
        <v>55</v>
      </c>
      <c r="I640" s="4" t="s">
        <v>98</v>
      </c>
      <c r="J640" s="4" t="s">
        <v>37</v>
      </c>
      <c r="K640" s="4" t="s">
        <v>137</v>
      </c>
      <c r="L640" s="4">
        <v>4</v>
      </c>
      <c r="M640" s="4" t="s">
        <v>33</v>
      </c>
      <c r="N640" s="4" t="s">
        <v>91</v>
      </c>
      <c r="O640" s="4" t="s">
        <v>95</v>
      </c>
      <c r="P640" s="4" t="s">
        <v>97</v>
      </c>
      <c r="Q640" s="4" t="s">
        <v>97</v>
      </c>
      <c r="R640" s="4" t="s">
        <v>39</v>
      </c>
      <c r="S640" s="4">
        <v>0</v>
      </c>
      <c r="T640" s="4">
        <v>4256</v>
      </c>
      <c r="U640" s="4">
        <v>3</v>
      </c>
      <c r="V640" s="4">
        <v>12</v>
      </c>
      <c r="W640" s="4">
        <v>1</v>
      </c>
      <c r="X640" s="4">
        <v>5</v>
      </c>
      <c r="Y640" s="4">
        <v>1</v>
      </c>
      <c r="Z640" s="4">
        <v>5</v>
      </c>
      <c r="AA640" s="4">
        <v>2</v>
      </c>
      <c r="AB640" s="4">
        <v>0</v>
      </c>
      <c r="AC640" s="4">
        <v>3</v>
      </c>
    </row>
    <row r="641" spans="1:29" x14ac:dyDescent="0.25">
      <c r="A641" s="4">
        <v>887</v>
      </c>
      <c r="B641" s="4" t="s">
        <v>39</v>
      </c>
      <c r="C641" s="4">
        <v>0</v>
      </c>
      <c r="D641" s="4">
        <v>49</v>
      </c>
      <c r="E641" s="4" t="s">
        <v>36</v>
      </c>
      <c r="F641" s="4" t="s">
        <v>44</v>
      </c>
      <c r="G641" s="4" t="s">
        <v>84</v>
      </c>
      <c r="H641" s="4" t="s">
        <v>56</v>
      </c>
      <c r="I641" s="4" t="s">
        <v>98</v>
      </c>
      <c r="J641" s="4" t="s">
        <v>43</v>
      </c>
      <c r="K641" s="4" t="s">
        <v>138</v>
      </c>
      <c r="L641" s="4">
        <v>1</v>
      </c>
      <c r="M641" s="4" t="s">
        <v>33</v>
      </c>
      <c r="N641" s="4" t="s">
        <v>90</v>
      </c>
      <c r="O641" s="4" t="s">
        <v>95</v>
      </c>
      <c r="P641" s="4" t="s">
        <v>97</v>
      </c>
      <c r="Q641" s="4" t="s">
        <v>94</v>
      </c>
      <c r="R641" s="4" t="s">
        <v>39</v>
      </c>
      <c r="S641" s="4">
        <v>0</v>
      </c>
      <c r="T641" s="4">
        <v>3580</v>
      </c>
      <c r="U641" s="4">
        <v>3</v>
      </c>
      <c r="V641" s="4">
        <v>16</v>
      </c>
      <c r="W641" s="4">
        <v>2</v>
      </c>
      <c r="X641" s="4">
        <v>7</v>
      </c>
      <c r="Y641" s="4">
        <v>2</v>
      </c>
      <c r="Z641" s="4">
        <v>4</v>
      </c>
      <c r="AA641" s="4">
        <v>2</v>
      </c>
      <c r="AB641" s="4">
        <v>0</v>
      </c>
      <c r="AC641" s="4">
        <v>2</v>
      </c>
    </row>
    <row r="642" spans="1:29" x14ac:dyDescent="0.25">
      <c r="A642" s="4">
        <v>888</v>
      </c>
      <c r="B642" s="4" t="s">
        <v>39</v>
      </c>
      <c r="C642" s="4">
        <v>0</v>
      </c>
      <c r="D642" s="4">
        <v>24</v>
      </c>
      <c r="E642" s="4" t="s">
        <v>42</v>
      </c>
      <c r="F642" s="4" t="s">
        <v>44</v>
      </c>
      <c r="G642" s="4" t="s">
        <v>82</v>
      </c>
      <c r="H642" s="4" t="s">
        <v>35</v>
      </c>
      <c r="I642" s="4" t="s">
        <v>98</v>
      </c>
      <c r="J642" s="4" t="s">
        <v>46</v>
      </c>
      <c r="K642" s="4" t="s">
        <v>138</v>
      </c>
      <c r="L642" s="4">
        <v>4</v>
      </c>
      <c r="M642" s="4" t="s">
        <v>51</v>
      </c>
      <c r="N642" s="4" t="s">
        <v>91</v>
      </c>
      <c r="O642" s="4" t="s">
        <v>97</v>
      </c>
      <c r="P642" s="4" t="s">
        <v>96</v>
      </c>
      <c r="Q642" s="4" t="s">
        <v>96</v>
      </c>
      <c r="R642" s="4" t="s">
        <v>39</v>
      </c>
      <c r="S642" s="4">
        <v>0</v>
      </c>
      <c r="T642" s="4">
        <v>3162</v>
      </c>
      <c r="U642" s="4">
        <v>3</v>
      </c>
      <c r="V642" s="4">
        <v>17</v>
      </c>
      <c r="W642" s="4">
        <v>2</v>
      </c>
      <c r="X642" s="4">
        <v>6</v>
      </c>
      <c r="Y642" s="4">
        <v>0</v>
      </c>
      <c r="Z642" s="4">
        <v>5</v>
      </c>
      <c r="AA642" s="4">
        <v>2</v>
      </c>
      <c r="AB642" s="4">
        <v>3</v>
      </c>
      <c r="AC642" s="4">
        <v>4</v>
      </c>
    </row>
    <row r="643" spans="1:29" x14ac:dyDescent="0.25">
      <c r="A643" s="4">
        <v>889</v>
      </c>
      <c r="B643" s="4" t="s">
        <v>39</v>
      </c>
      <c r="C643" s="4">
        <v>0</v>
      </c>
      <c r="D643" s="4">
        <v>32</v>
      </c>
      <c r="E643" s="4" t="s">
        <v>42</v>
      </c>
      <c r="F643" s="4" t="s">
        <v>44</v>
      </c>
      <c r="G643" s="4" t="s">
        <v>81</v>
      </c>
      <c r="H643" s="4" t="s">
        <v>35</v>
      </c>
      <c r="I643" s="4" t="s">
        <v>98</v>
      </c>
      <c r="J643" s="4" t="s">
        <v>37</v>
      </c>
      <c r="K643" s="4" t="s">
        <v>137</v>
      </c>
      <c r="L643" s="4">
        <v>5</v>
      </c>
      <c r="M643" s="4" t="s">
        <v>40</v>
      </c>
      <c r="N643" s="4" t="s">
        <v>90</v>
      </c>
      <c r="O643" s="4" t="s">
        <v>94</v>
      </c>
      <c r="P643" s="4" t="s">
        <v>94</v>
      </c>
      <c r="Q643" s="4" t="s">
        <v>96</v>
      </c>
      <c r="R643" s="4" t="s">
        <v>39</v>
      </c>
      <c r="S643" s="4">
        <v>0</v>
      </c>
      <c r="T643" s="4">
        <v>6524</v>
      </c>
      <c r="U643" s="4">
        <v>3</v>
      </c>
      <c r="V643" s="4">
        <v>14</v>
      </c>
      <c r="W643" s="4">
        <v>3</v>
      </c>
      <c r="X643" s="4">
        <v>10</v>
      </c>
      <c r="Y643" s="4">
        <v>1</v>
      </c>
      <c r="Z643" s="4">
        <v>10</v>
      </c>
      <c r="AA643" s="4">
        <v>8</v>
      </c>
      <c r="AB643" s="4">
        <v>5</v>
      </c>
      <c r="AC643" s="4">
        <v>3</v>
      </c>
    </row>
    <row r="644" spans="1:29" x14ac:dyDescent="0.25">
      <c r="A644" s="4">
        <v>893</v>
      </c>
      <c r="B644" s="4" t="s">
        <v>39</v>
      </c>
      <c r="C644" s="4">
        <v>0</v>
      </c>
      <c r="D644" s="4">
        <v>38</v>
      </c>
      <c r="E644" s="4" t="s">
        <v>42</v>
      </c>
      <c r="F644" s="4" t="s">
        <v>44</v>
      </c>
      <c r="G644" s="4" t="s">
        <v>84</v>
      </c>
      <c r="H644" s="4" t="s">
        <v>55</v>
      </c>
      <c r="I644" s="4" t="s">
        <v>98</v>
      </c>
      <c r="J644" s="4" t="s">
        <v>53</v>
      </c>
      <c r="K644" s="4" t="s">
        <v>138</v>
      </c>
      <c r="L644" s="4">
        <v>9</v>
      </c>
      <c r="M644" s="4" t="s">
        <v>33</v>
      </c>
      <c r="N644" s="4" t="s">
        <v>91</v>
      </c>
      <c r="O644" s="4" t="s">
        <v>94</v>
      </c>
      <c r="P644" s="4" t="s">
        <v>94</v>
      </c>
      <c r="Q644" s="4" t="s">
        <v>96</v>
      </c>
      <c r="R644" s="4" t="s">
        <v>39</v>
      </c>
      <c r="S644" s="4">
        <v>0</v>
      </c>
      <c r="T644" s="4">
        <v>2899</v>
      </c>
      <c r="U644" s="4">
        <v>3</v>
      </c>
      <c r="V644" s="4">
        <v>19</v>
      </c>
      <c r="W644" s="4">
        <v>3</v>
      </c>
      <c r="X644" s="4">
        <v>3</v>
      </c>
      <c r="Y644" s="4">
        <v>0</v>
      </c>
      <c r="Z644" s="4">
        <v>2</v>
      </c>
      <c r="AA644" s="4">
        <v>2</v>
      </c>
      <c r="AB644" s="4">
        <v>1</v>
      </c>
      <c r="AC644" s="4">
        <v>2</v>
      </c>
    </row>
    <row r="645" spans="1:29" x14ac:dyDescent="0.25">
      <c r="A645" s="4">
        <v>894</v>
      </c>
      <c r="B645" s="4" t="s">
        <v>39</v>
      </c>
      <c r="C645" s="4">
        <v>0</v>
      </c>
      <c r="D645" s="4">
        <v>42</v>
      </c>
      <c r="E645" s="4" t="s">
        <v>36</v>
      </c>
      <c r="F645" s="4" t="s">
        <v>44</v>
      </c>
      <c r="G645" s="4" t="s">
        <v>84</v>
      </c>
      <c r="H645" s="4" t="s">
        <v>35</v>
      </c>
      <c r="I645" s="4" t="s">
        <v>98</v>
      </c>
      <c r="J645" s="4" t="s">
        <v>46</v>
      </c>
      <c r="K645" s="4" t="s">
        <v>137</v>
      </c>
      <c r="L645" s="4">
        <v>3</v>
      </c>
      <c r="M645" s="4" t="s">
        <v>33</v>
      </c>
      <c r="N645" s="4" t="s">
        <v>92</v>
      </c>
      <c r="O645" s="4" t="s">
        <v>95</v>
      </c>
      <c r="P645" s="4" t="s">
        <v>96</v>
      </c>
      <c r="Q645" s="4" t="s">
        <v>94</v>
      </c>
      <c r="R645" s="4" t="s">
        <v>32</v>
      </c>
      <c r="S645" s="4">
        <v>1</v>
      </c>
      <c r="T645" s="4">
        <v>5231</v>
      </c>
      <c r="U645" s="4">
        <v>3</v>
      </c>
      <c r="V645" s="4">
        <v>13</v>
      </c>
      <c r="W645" s="4">
        <v>1</v>
      </c>
      <c r="X645" s="4">
        <v>17</v>
      </c>
      <c r="Y645" s="4">
        <v>2</v>
      </c>
      <c r="Z645" s="4">
        <v>5</v>
      </c>
      <c r="AA645" s="4">
        <v>3</v>
      </c>
      <c r="AB645" s="4">
        <v>1</v>
      </c>
      <c r="AC645" s="4">
        <v>3</v>
      </c>
    </row>
    <row r="646" spans="1:29" x14ac:dyDescent="0.25">
      <c r="A646" s="4">
        <v>895</v>
      </c>
      <c r="B646" s="4" t="s">
        <v>39</v>
      </c>
      <c r="C646" s="4">
        <v>0</v>
      </c>
      <c r="D646" s="4">
        <v>31</v>
      </c>
      <c r="E646" s="4" t="s">
        <v>42</v>
      </c>
      <c r="F646" s="4" t="s">
        <v>44</v>
      </c>
      <c r="G646" s="4" t="s">
        <v>83</v>
      </c>
      <c r="H646" s="4" t="s">
        <v>35</v>
      </c>
      <c r="I646" s="4" t="s">
        <v>98</v>
      </c>
      <c r="J646" s="4" t="s">
        <v>43</v>
      </c>
      <c r="K646" s="4" t="s">
        <v>138</v>
      </c>
      <c r="L646" s="4">
        <v>11</v>
      </c>
      <c r="M646" s="4" t="s">
        <v>33</v>
      </c>
      <c r="N646" s="4" t="s">
        <v>90</v>
      </c>
      <c r="O646" s="4" t="s">
        <v>96</v>
      </c>
      <c r="P646" s="4" t="s">
        <v>96</v>
      </c>
      <c r="Q646" s="4" t="s">
        <v>94</v>
      </c>
      <c r="R646" s="4" t="s">
        <v>32</v>
      </c>
      <c r="S646" s="4">
        <v>1</v>
      </c>
      <c r="T646" s="4">
        <v>2356</v>
      </c>
      <c r="U646" s="4">
        <v>3</v>
      </c>
      <c r="V646" s="4">
        <v>19</v>
      </c>
      <c r="W646" s="4">
        <v>2</v>
      </c>
      <c r="X646" s="4">
        <v>8</v>
      </c>
      <c r="Y646" s="4">
        <v>3</v>
      </c>
      <c r="Z646" s="4">
        <v>6</v>
      </c>
      <c r="AA646" s="4">
        <v>4</v>
      </c>
      <c r="AB646" s="4">
        <v>0</v>
      </c>
      <c r="AC646" s="4">
        <v>2</v>
      </c>
    </row>
    <row r="647" spans="1:29" x14ac:dyDescent="0.25">
      <c r="A647" s="4">
        <v>896</v>
      </c>
      <c r="B647" s="4" t="s">
        <v>32</v>
      </c>
      <c r="C647" s="4">
        <v>1</v>
      </c>
      <c r="D647" s="4">
        <v>29</v>
      </c>
      <c r="E647" s="4" t="s">
        <v>36</v>
      </c>
      <c r="F647" s="4" t="s">
        <v>48</v>
      </c>
      <c r="G647" s="4" t="s">
        <v>84</v>
      </c>
      <c r="H647" s="4" t="s">
        <v>47</v>
      </c>
      <c r="I647" s="4" t="s">
        <v>98</v>
      </c>
      <c r="J647" s="4" t="s">
        <v>53</v>
      </c>
      <c r="K647" s="4" t="s">
        <v>138</v>
      </c>
      <c r="L647" s="4">
        <v>1</v>
      </c>
      <c r="M647" s="4" t="s">
        <v>33</v>
      </c>
      <c r="N647" s="4" t="s">
        <v>91</v>
      </c>
      <c r="O647" s="4" t="s">
        <v>94</v>
      </c>
      <c r="P647" s="4" t="s">
        <v>95</v>
      </c>
      <c r="Q647" s="4" t="s">
        <v>95</v>
      </c>
      <c r="R647" s="4" t="s">
        <v>32</v>
      </c>
      <c r="S647" s="4">
        <v>1</v>
      </c>
      <c r="T647" s="4">
        <v>2800</v>
      </c>
      <c r="U647" s="4">
        <v>3</v>
      </c>
      <c r="V647" s="4">
        <v>19</v>
      </c>
      <c r="W647" s="4">
        <v>3</v>
      </c>
      <c r="X647" s="4">
        <v>5</v>
      </c>
      <c r="Y647" s="4">
        <v>6</v>
      </c>
      <c r="Z647" s="4">
        <v>3</v>
      </c>
      <c r="AA647" s="4">
        <v>2</v>
      </c>
      <c r="AB647" s="4">
        <v>0</v>
      </c>
      <c r="AC647" s="4">
        <v>2</v>
      </c>
    </row>
    <row r="648" spans="1:29" x14ac:dyDescent="0.25">
      <c r="A648" s="4">
        <v>897</v>
      </c>
      <c r="B648" s="4" t="s">
        <v>39</v>
      </c>
      <c r="C648" s="4">
        <v>0</v>
      </c>
      <c r="D648" s="4">
        <v>53</v>
      </c>
      <c r="E648" s="4" t="s">
        <v>42</v>
      </c>
      <c r="F648" s="4" t="s">
        <v>44</v>
      </c>
      <c r="G648" s="4" t="s">
        <v>84</v>
      </c>
      <c r="H648" s="4" t="s">
        <v>55</v>
      </c>
      <c r="I648" s="4" t="s">
        <v>98</v>
      </c>
      <c r="J648" s="4" t="s">
        <v>37</v>
      </c>
      <c r="K648" s="4" t="s">
        <v>140</v>
      </c>
      <c r="L648" s="4">
        <v>8</v>
      </c>
      <c r="M648" s="4" t="s">
        <v>33</v>
      </c>
      <c r="N648" s="4" t="s">
        <v>90</v>
      </c>
      <c r="O648" s="4" t="s">
        <v>97</v>
      </c>
      <c r="P648" s="4" t="s">
        <v>96</v>
      </c>
      <c r="Q648" s="4" t="s">
        <v>95</v>
      </c>
      <c r="R648" s="4" t="s">
        <v>39</v>
      </c>
      <c r="S648" s="4">
        <v>0</v>
      </c>
      <c r="T648" s="4">
        <v>11836</v>
      </c>
      <c r="U648" s="4">
        <v>3</v>
      </c>
      <c r="V648" s="4">
        <v>14</v>
      </c>
      <c r="W648" s="4">
        <v>3</v>
      </c>
      <c r="X648" s="4">
        <v>28</v>
      </c>
      <c r="Y648" s="4">
        <v>5</v>
      </c>
      <c r="Z648" s="4">
        <v>2</v>
      </c>
      <c r="AA648" s="4">
        <v>0</v>
      </c>
      <c r="AB648" s="4">
        <v>2</v>
      </c>
      <c r="AC648" s="4">
        <v>2</v>
      </c>
    </row>
    <row r="649" spans="1:29" x14ac:dyDescent="0.25">
      <c r="A649" s="4">
        <v>899</v>
      </c>
      <c r="B649" s="4" t="s">
        <v>39</v>
      </c>
      <c r="C649" s="4">
        <v>0</v>
      </c>
      <c r="D649" s="4">
        <v>35</v>
      </c>
      <c r="E649" s="4" t="s">
        <v>42</v>
      </c>
      <c r="F649" s="4" t="s">
        <v>44</v>
      </c>
      <c r="G649" s="4" t="s">
        <v>84</v>
      </c>
      <c r="H649" s="4" t="s">
        <v>56</v>
      </c>
      <c r="I649" s="4" t="s">
        <v>98</v>
      </c>
      <c r="J649" s="4" t="s">
        <v>49</v>
      </c>
      <c r="K649" s="4" t="s">
        <v>139</v>
      </c>
      <c r="L649" s="4">
        <v>25</v>
      </c>
      <c r="M649" s="4" t="s">
        <v>33</v>
      </c>
      <c r="N649" s="4" t="s">
        <v>91</v>
      </c>
      <c r="O649" s="4" t="s">
        <v>96</v>
      </c>
      <c r="P649" s="4" t="s">
        <v>94</v>
      </c>
      <c r="Q649" s="4" t="s">
        <v>97</v>
      </c>
      <c r="R649" s="4" t="s">
        <v>39</v>
      </c>
      <c r="S649" s="4">
        <v>0</v>
      </c>
      <c r="T649" s="4">
        <v>10903</v>
      </c>
      <c r="U649" s="4">
        <v>3</v>
      </c>
      <c r="V649" s="4">
        <v>16</v>
      </c>
      <c r="W649" s="4">
        <v>2</v>
      </c>
      <c r="X649" s="4">
        <v>16</v>
      </c>
      <c r="Y649" s="4">
        <v>3</v>
      </c>
      <c r="Z649" s="4">
        <v>13</v>
      </c>
      <c r="AA649" s="4">
        <v>10</v>
      </c>
      <c r="AB649" s="4">
        <v>4</v>
      </c>
      <c r="AC649" s="4">
        <v>8</v>
      </c>
    </row>
    <row r="650" spans="1:29" x14ac:dyDescent="0.25">
      <c r="A650" s="4">
        <v>900</v>
      </c>
      <c r="B650" s="4" t="s">
        <v>39</v>
      </c>
      <c r="C650" s="4">
        <v>0</v>
      </c>
      <c r="D650" s="4">
        <v>37</v>
      </c>
      <c r="E650" s="4" t="s">
        <v>36</v>
      </c>
      <c r="F650" s="4" t="s">
        <v>44</v>
      </c>
      <c r="G650" s="4" t="s">
        <v>81</v>
      </c>
      <c r="H650" s="4" t="s">
        <v>47</v>
      </c>
      <c r="I650" s="4" t="s">
        <v>98</v>
      </c>
      <c r="J650" s="4" t="s">
        <v>53</v>
      </c>
      <c r="K650" s="4" t="s">
        <v>138</v>
      </c>
      <c r="L650" s="4">
        <v>21</v>
      </c>
      <c r="M650" s="4" t="s">
        <v>40</v>
      </c>
      <c r="N650" s="4" t="s">
        <v>90</v>
      </c>
      <c r="O650" s="4" t="s">
        <v>95</v>
      </c>
      <c r="P650" s="4" t="s">
        <v>96</v>
      </c>
      <c r="Q650" s="4" t="s">
        <v>94</v>
      </c>
      <c r="R650" s="4" t="s">
        <v>39</v>
      </c>
      <c r="S650" s="4">
        <v>0</v>
      </c>
      <c r="T650" s="4">
        <v>2973</v>
      </c>
      <c r="U650" s="4">
        <v>3</v>
      </c>
      <c r="V650" s="4">
        <v>15</v>
      </c>
      <c r="W650" s="4">
        <v>3</v>
      </c>
      <c r="X650" s="4">
        <v>10</v>
      </c>
      <c r="Y650" s="4">
        <v>5</v>
      </c>
      <c r="Z650" s="4">
        <v>5</v>
      </c>
      <c r="AA650" s="4">
        <v>4</v>
      </c>
      <c r="AB650" s="4">
        <v>0</v>
      </c>
      <c r="AC650" s="4">
        <v>0</v>
      </c>
    </row>
    <row r="651" spans="1:29" x14ac:dyDescent="0.25">
      <c r="A651" s="4">
        <v>901</v>
      </c>
      <c r="B651" s="4" t="s">
        <v>39</v>
      </c>
      <c r="C651" s="4">
        <v>0</v>
      </c>
      <c r="D651" s="4">
        <v>53</v>
      </c>
      <c r="E651" s="4" t="s">
        <v>36</v>
      </c>
      <c r="F651" s="4" t="s">
        <v>38</v>
      </c>
      <c r="G651" s="4" t="s">
        <v>83</v>
      </c>
      <c r="H651" s="4" t="s">
        <v>35</v>
      </c>
      <c r="I651" s="4" t="s">
        <v>98</v>
      </c>
      <c r="J651" s="4" t="s">
        <v>54</v>
      </c>
      <c r="K651" s="4" t="s">
        <v>140</v>
      </c>
      <c r="L651" s="4">
        <v>23</v>
      </c>
      <c r="M651" s="4" t="s">
        <v>33</v>
      </c>
      <c r="N651" s="4" t="s">
        <v>90</v>
      </c>
      <c r="O651" s="4" t="s">
        <v>96</v>
      </c>
      <c r="P651" s="4" t="s">
        <v>96</v>
      </c>
      <c r="Q651" s="4" t="s">
        <v>95</v>
      </c>
      <c r="R651" s="4" t="s">
        <v>39</v>
      </c>
      <c r="S651" s="4">
        <v>0</v>
      </c>
      <c r="T651" s="4">
        <v>14275</v>
      </c>
      <c r="U651" s="4">
        <v>3</v>
      </c>
      <c r="V651" s="4">
        <v>18</v>
      </c>
      <c r="W651" s="4">
        <v>0</v>
      </c>
      <c r="X651" s="4">
        <v>33</v>
      </c>
      <c r="Y651" s="4">
        <v>6</v>
      </c>
      <c r="Z651" s="4">
        <v>12</v>
      </c>
      <c r="AA651" s="4">
        <v>9</v>
      </c>
      <c r="AB651" s="4">
        <v>3</v>
      </c>
      <c r="AC651" s="4">
        <v>8</v>
      </c>
    </row>
    <row r="652" spans="1:29" x14ac:dyDescent="0.25">
      <c r="A652" s="4">
        <v>902</v>
      </c>
      <c r="B652" s="4" t="s">
        <v>39</v>
      </c>
      <c r="C652" s="4">
        <v>0</v>
      </c>
      <c r="D652" s="4">
        <v>43</v>
      </c>
      <c r="E652" s="4" t="s">
        <v>36</v>
      </c>
      <c r="F652" s="4" t="s">
        <v>44</v>
      </c>
      <c r="G652" s="4" t="s">
        <v>84</v>
      </c>
      <c r="H652" s="4" t="s">
        <v>35</v>
      </c>
      <c r="I652" s="4" t="s">
        <v>98</v>
      </c>
      <c r="J652" s="4" t="s">
        <v>50</v>
      </c>
      <c r="K652" s="4" t="s">
        <v>137</v>
      </c>
      <c r="L652" s="4">
        <v>1</v>
      </c>
      <c r="M652" s="4" t="s">
        <v>40</v>
      </c>
      <c r="N652" s="4" t="s">
        <v>90</v>
      </c>
      <c r="O652" s="4" t="s">
        <v>96</v>
      </c>
      <c r="P652" s="4" t="s">
        <v>96</v>
      </c>
      <c r="Q652" s="4" t="s">
        <v>94</v>
      </c>
      <c r="R652" s="4" t="s">
        <v>39</v>
      </c>
      <c r="S652" s="4">
        <v>0</v>
      </c>
      <c r="T652" s="4">
        <v>5562</v>
      </c>
      <c r="U652" s="4">
        <v>3</v>
      </c>
      <c r="V652" s="4">
        <v>13</v>
      </c>
      <c r="W652" s="4">
        <v>2</v>
      </c>
      <c r="X652" s="4">
        <v>12</v>
      </c>
      <c r="Y652" s="4">
        <v>4</v>
      </c>
      <c r="Z652" s="4">
        <v>5</v>
      </c>
      <c r="AA652" s="4">
        <v>2</v>
      </c>
      <c r="AB652" s="4">
        <v>2</v>
      </c>
      <c r="AC652" s="4">
        <v>2</v>
      </c>
    </row>
    <row r="653" spans="1:29" x14ac:dyDescent="0.25">
      <c r="A653" s="4">
        <v>903</v>
      </c>
      <c r="B653" s="4" t="s">
        <v>39</v>
      </c>
      <c r="C653" s="4">
        <v>0</v>
      </c>
      <c r="D653" s="4">
        <v>47</v>
      </c>
      <c r="E653" s="4" t="s">
        <v>36</v>
      </c>
      <c r="F653" s="4" t="s">
        <v>44</v>
      </c>
      <c r="G653" s="4" t="s">
        <v>81</v>
      </c>
      <c r="H653" s="4" t="s">
        <v>55</v>
      </c>
      <c r="I653" s="4" t="s">
        <v>98</v>
      </c>
      <c r="J653" s="4" t="s">
        <v>37</v>
      </c>
      <c r="K653" s="4" t="s">
        <v>137</v>
      </c>
      <c r="L653" s="4">
        <v>2</v>
      </c>
      <c r="M653" s="4" t="s">
        <v>33</v>
      </c>
      <c r="N653" s="4" t="s">
        <v>90</v>
      </c>
      <c r="O653" s="4" t="s">
        <v>95</v>
      </c>
      <c r="P653" s="4" t="s">
        <v>96</v>
      </c>
      <c r="Q653" s="4" t="s">
        <v>97</v>
      </c>
      <c r="R653" s="4" t="s">
        <v>32</v>
      </c>
      <c r="S653" s="4">
        <v>1</v>
      </c>
      <c r="T653" s="4">
        <v>4537</v>
      </c>
      <c r="U653" s="4">
        <v>4</v>
      </c>
      <c r="V653" s="4">
        <v>22</v>
      </c>
      <c r="W653" s="4">
        <v>2</v>
      </c>
      <c r="X653" s="4">
        <v>8</v>
      </c>
      <c r="Y653" s="4">
        <v>0</v>
      </c>
      <c r="Z653" s="4">
        <v>7</v>
      </c>
      <c r="AA653" s="4">
        <v>6</v>
      </c>
      <c r="AB653" s="4">
        <v>7</v>
      </c>
      <c r="AC653" s="4">
        <v>7</v>
      </c>
    </row>
    <row r="654" spans="1:29" x14ac:dyDescent="0.25">
      <c r="A654" s="4">
        <v>904</v>
      </c>
      <c r="B654" s="4" t="s">
        <v>39</v>
      </c>
      <c r="C654" s="4">
        <v>0</v>
      </c>
      <c r="D654" s="4">
        <v>37</v>
      </c>
      <c r="E654" s="4" t="s">
        <v>42</v>
      </c>
      <c r="F654" s="4" t="s">
        <v>38</v>
      </c>
      <c r="G654" s="4" t="s">
        <v>81</v>
      </c>
      <c r="H654" s="4" t="s">
        <v>47</v>
      </c>
      <c r="I654" s="4" t="s">
        <v>98</v>
      </c>
      <c r="J654" s="4" t="s">
        <v>37</v>
      </c>
      <c r="K654" s="4" t="s">
        <v>139</v>
      </c>
      <c r="L654" s="4">
        <v>19</v>
      </c>
      <c r="M654" s="4" t="s">
        <v>51</v>
      </c>
      <c r="N654" s="4" t="s">
        <v>90</v>
      </c>
      <c r="O654" s="4" t="s">
        <v>97</v>
      </c>
      <c r="P654" s="4" t="s">
        <v>94</v>
      </c>
      <c r="Q654" s="4" t="s">
        <v>96</v>
      </c>
      <c r="R654" s="4" t="s">
        <v>32</v>
      </c>
      <c r="S654" s="4">
        <v>1</v>
      </c>
      <c r="T654" s="4">
        <v>7642</v>
      </c>
      <c r="U654" s="4">
        <v>3</v>
      </c>
      <c r="V654" s="4">
        <v>13</v>
      </c>
      <c r="W654" s="4">
        <v>2</v>
      </c>
      <c r="X654" s="4">
        <v>10</v>
      </c>
      <c r="Y654" s="4">
        <v>1</v>
      </c>
      <c r="Z654" s="4">
        <v>10</v>
      </c>
      <c r="AA654" s="4">
        <v>0</v>
      </c>
      <c r="AB654" s="4">
        <v>0</v>
      </c>
      <c r="AC654" s="4">
        <v>9</v>
      </c>
    </row>
    <row r="655" spans="1:29" x14ac:dyDescent="0.25">
      <c r="A655" s="4">
        <v>905</v>
      </c>
      <c r="B655" s="4" t="s">
        <v>39</v>
      </c>
      <c r="C655" s="4">
        <v>0</v>
      </c>
      <c r="D655" s="4">
        <v>50</v>
      </c>
      <c r="E655" s="4" t="s">
        <v>42</v>
      </c>
      <c r="F655" s="4" t="s">
        <v>48</v>
      </c>
      <c r="G655" s="4" t="s">
        <v>83</v>
      </c>
      <c r="H655" s="4" t="s">
        <v>35</v>
      </c>
      <c r="I655" s="4" t="s">
        <v>98</v>
      </c>
      <c r="J655" s="4" t="s">
        <v>52</v>
      </c>
      <c r="K655" s="4" t="s">
        <v>140</v>
      </c>
      <c r="L655" s="4">
        <v>2</v>
      </c>
      <c r="M655" s="4" t="s">
        <v>51</v>
      </c>
      <c r="N655" s="4" t="s">
        <v>90</v>
      </c>
      <c r="O655" s="4" t="s">
        <v>97</v>
      </c>
      <c r="P655" s="4" t="s">
        <v>97</v>
      </c>
      <c r="Q655" s="4" t="s">
        <v>96</v>
      </c>
      <c r="R655" s="4" t="s">
        <v>39</v>
      </c>
      <c r="S655" s="4">
        <v>0</v>
      </c>
      <c r="T655" s="4">
        <v>17924</v>
      </c>
      <c r="U655" s="4">
        <v>3</v>
      </c>
      <c r="V655" s="4">
        <v>11</v>
      </c>
      <c r="W655" s="4">
        <v>3</v>
      </c>
      <c r="X655" s="4">
        <v>31</v>
      </c>
      <c r="Y655" s="4">
        <v>1</v>
      </c>
      <c r="Z655" s="4">
        <v>31</v>
      </c>
      <c r="AA655" s="4">
        <v>6</v>
      </c>
      <c r="AB655" s="4">
        <v>14</v>
      </c>
      <c r="AC655" s="4">
        <v>7</v>
      </c>
    </row>
    <row r="656" spans="1:29" x14ac:dyDescent="0.25">
      <c r="A656" s="4">
        <v>909</v>
      </c>
      <c r="B656" s="4" t="s">
        <v>39</v>
      </c>
      <c r="C656" s="4">
        <v>0</v>
      </c>
      <c r="D656" s="4">
        <v>39</v>
      </c>
      <c r="E656" s="4" t="s">
        <v>36</v>
      </c>
      <c r="F656" s="4" t="s">
        <v>44</v>
      </c>
      <c r="G656" s="4" t="s">
        <v>84</v>
      </c>
      <c r="H656" s="4" t="s">
        <v>35</v>
      </c>
      <c r="I656" s="4" t="s">
        <v>98</v>
      </c>
      <c r="J656" s="4" t="s">
        <v>57</v>
      </c>
      <c r="K656" s="4" t="s">
        <v>137</v>
      </c>
      <c r="L656" s="4">
        <v>2</v>
      </c>
      <c r="M656" s="4" t="s">
        <v>33</v>
      </c>
      <c r="N656" s="4" t="s">
        <v>91</v>
      </c>
      <c r="O656" s="4" t="s">
        <v>96</v>
      </c>
      <c r="P656" s="4" t="s">
        <v>96</v>
      </c>
      <c r="Q656" s="4" t="s">
        <v>95</v>
      </c>
      <c r="R656" s="4" t="s">
        <v>39</v>
      </c>
      <c r="S656" s="4">
        <v>0</v>
      </c>
      <c r="T656" s="4">
        <v>5204</v>
      </c>
      <c r="U656" s="4">
        <v>3</v>
      </c>
      <c r="V656" s="4">
        <v>11</v>
      </c>
      <c r="W656" s="4">
        <v>2</v>
      </c>
      <c r="X656" s="4">
        <v>13</v>
      </c>
      <c r="Y656" s="4">
        <v>8</v>
      </c>
      <c r="Z656" s="4">
        <v>5</v>
      </c>
      <c r="AA656" s="4">
        <v>4</v>
      </c>
      <c r="AB656" s="4">
        <v>0</v>
      </c>
      <c r="AC656" s="4">
        <v>4</v>
      </c>
    </row>
    <row r="657" spans="1:29" x14ac:dyDescent="0.25">
      <c r="A657" s="4">
        <v>910</v>
      </c>
      <c r="B657" s="4" t="s">
        <v>39</v>
      </c>
      <c r="C657" s="4">
        <v>0</v>
      </c>
      <c r="D657" s="4">
        <v>33</v>
      </c>
      <c r="E657" s="4" t="s">
        <v>42</v>
      </c>
      <c r="F657" s="4" t="s">
        <v>48</v>
      </c>
      <c r="G657" s="4" t="s">
        <v>81</v>
      </c>
      <c r="H657" s="4" t="s">
        <v>57</v>
      </c>
      <c r="I657" s="4" t="s">
        <v>98</v>
      </c>
      <c r="J657" s="4" t="s">
        <v>57</v>
      </c>
      <c r="K657" s="4" t="s">
        <v>138</v>
      </c>
      <c r="L657" s="4">
        <v>3</v>
      </c>
      <c r="M657" s="4" t="s">
        <v>33</v>
      </c>
      <c r="N657" s="4" t="s">
        <v>90</v>
      </c>
      <c r="O657" s="4" t="s">
        <v>96</v>
      </c>
      <c r="P657" s="4" t="s">
        <v>94</v>
      </c>
      <c r="Q657" s="4" t="s">
        <v>95</v>
      </c>
      <c r="R657" s="4" t="s">
        <v>32</v>
      </c>
      <c r="S657" s="4">
        <v>1</v>
      </c>
      <c r="T657" s="4">
        <v>2277</v>
      </c>
      <c r="U657" s="4">
        <v>3</v>
      </c>
      <c r="V657" s="4">
        <v>11</v>
      </c>
      <c r="W657" s="4">
        <v>4</v>
      </c>
      <c r="X657" s="4">
        <v>7</v>
      </c>
      <c r="Y657" s="4">
        <v>3</v>
      </c>
      <c r="Z657" s="4">
        <v>4</v>
      </c>
      <c r="AA657" s="4">
        <v>3</v>
      </c>
      <c r="AB657" s="4">
        <v>0</v>
      </c>
      <c r="AC657" s="4">
        <v>3</v>
      </c>
    </row>
    <row r="658" spans="1:29" x14ac:dyDescent="0.25">
      <c r="A658" s="4">
        <v>911</v>
      </c>
      <c r="B658" s="4" t="s">
        <v>32</v>
      </c>
      <c r="C658" s="4">
        <v>1</v>
      </c>
      <c r="D658" s="4">
        <v>32</v>
      </c>
      <c r="E658" s="4" t="s">
        <v>42</v>
      </c>
      <c r="F658" s="4" t="s">
        <v>38</v>
      </c>
      <c r="G658" s="4" t="s">
        <v>83</v>
      </c>
      <c r="H658" s="4" t="s">
        <v>35</v>
      </c>
      <c r="I658" s="4" t="s">
        <v>98</v>
      </c>
      <c r="J658" s="4" t="s">
        <v>46</v>
      </c>
      <c r="K658" s="4" t="s">
        <v>138</v>
      </c>
      <c r="L658" s="4">
        <v>25</v>
      </c>
      <c r="M658" s="4" t="s">
        <v>33</v>
      </c>
      <c r="N658" s="4" t="s">
        <v>90</v>
      </c>
      <c r="O658" s="4" t="s">
        <v>97</v>
      </c>
      <c r="P658" s="4" t="s">
        <v>96</v>
      </c>
      <c r="Q658" s="4" t="s">
        <v>95</v>
      </c>
      <c r="R658" s="4" t="s">
        <v>32</v>
      </c>
      <c r="S658" s="4">
        <v>1</v>
      </c>
      <c r="T658" s="4">
        <v>2795</v>
      </c>
      <c r="U658" s="4">
        <v>4</v>
      </c>
      <c r="V658" s="4">
        <v>24</v>
      </c>
      <c r="W658" s="4">
        <v>2</v>
      </c>
      <c r="X658" s="4">
        <v>1</v>
      </c>
      <c r="Y658" s="4">
        <v>1</v>
      </c>
      <c r="Z658" s="4">
        <v>1</v>
      </c>
      <c r="AA658" s="4">
        <v>0</v>
      </c>
      <c r="AB658" s="4">
        <v>0</v>
      </c>
      <c r="AC658" s="4">
        <v>1</v>
      </c>
    </row>
    <row r="659" spans="1:29" x14ac:dyDescent="0.25">
      <c r="A659" s="4">
        <v>912</v>
      </c>
      <c r="B659" s="4" t="s">
        <v>39</v>
      </c>
      <c r="C659" s="4">
        <v>0</v>
      </c>
      <c r="D659" s="4">
        <v>29</v>
      </c>
      <c r="E659" s="4" t="s">
        <v>36</v>
      </c>
      <c r="F659" s="4" t="s">
        <v>48</v>
      </c>
      <c r="G659" s="4" t="s">
        <v>82</v>
      </c>
      <c r="H659" s="4" t="s">
        <v>47</v>
      </c>
      <c r="I659" s="4" t="s">
        <v>98</v>
      </c>
      <c r="J659" s="4" t="s">
        <v>46</v>
      </c>
      <c r="K659" s="4" t="s">
        <v>138</v>
      </c>
      <c r="L659" s="4">
        <v>7</v>
      </c>
      <c r="M659" s="4" t="s">
        <v>33</v>
      </c>
      <c r="N659" s="4" t="s">
        <v>91</v>
      </c>
      <c r="O659" s="4" t="s">
        <v>97</v>
      </c>
      <c r="P659" s="4" t="s">
        <v>96</v>
      </c>
      <c r="Q659" s="4" t="s">
        <v>95</v>
      </c>
      <c r="R659" s="4" t="s">
        <v>39</v>
      </c>
      <c r="S659" s="4">
        <v>0</v>
      </c>
      <c r="T659" s="4">
        <v>2532</v>
      </c>
      <c r="U659" s="4">
        <v>3</v>
      </c>
      <c r="V659" s="4">
        <v>14</v>
      </c>
      <c r="W659" s="4">
        <v>5</v>
      </c>
      <c r="X659" s="4">
        <v>8</v>
      </c>
      <c r="Y659" s="4">
        <v>6</v>
      </c>
      <c r="Z659" s="4">
        <v>4</v>
      </c>
      <c r="AA659" s="4">
        <v>3</v>
      </c>
      <c r="AB659" s="4">
        <v>0</v>
      </c>
      <c r="AC659" s="4">
        <v>3</v>
      </c>
    </row>
    <row r="660" spans="1:29" x14ac:dyDescent="0.25">
      <c r="A660" s="4">
        <v>913</v>
      </c>
      <c r="B660" s="4" t="s">
        <v>39</v>
      </c>
      <c r="C660" s="4">
        <v>0</v>
      </c>
      <c r="D660" s="4">
        <v>44</v>
      </c>
      <c r="E660" s="4" t="s">
        <v>42</v>
      </c>
      <c r="F660" s="4" t="s">
        <v>44</v>
      </c>
      <c r="G660" s="4" t="s">
        <v>81</v>
      </c>
      <c r="H660" s="4" t="s">
        <v>35</v>
      </c>
      <c r="I660" s="4" t="s">
        <v>98</v>
      </c>
      <c r="J660" s="4" t="s">
        <v>43</v>
      </c>
      <c r="K660" s="4" t="s">
        <v>138</v>
      </c>
      <c r="L660" s="4">
        <v>9</v>
      </c>
      <c r="M660" s="4" t="s">
        <v>33</v>
      </c>
      <c r="N660" s="4" t="s">
        <v>90</v>
      </c>
      <c r="O660" s="4" t="s">
        <v>94</v>
      </c>
      <c r="P660" s="4" t="s">
        <v>97</v>
      </c>
      <c r="Q660" s="4" t="s">
        <v>96</v>
      </c>
      <c r="R660" s="4" t="s">
        <v>32</v>
      </c>
      <c r="S660" s="4">
        <v>1</v>
      </c>
      <c r="T660" s="4">
        <v>2559</v>
      </c>
      <c r="U660" s="4">
        <v>3</v>
      </c>
      <c r="V660" s="4">
        <v>13</v>
      </c>
      <c r="W660" s="4">
        <v>0</v>
      </c>
      <c r="X660" s="4">
        <v>8</v>
      </c>
      <c r="Y660" s="4">
        <v>1</v>
      </c>
      <c r="Z660" s="4">
        <v>8</v>
      </c>
      <c r="AA660" s="4">
        <v>7</v>
      </c>
      <c r="AB660" s="4">
        <v>7</v>
      </c>
      <c r="AC660" s="4">
        <v>1</v>
      </c>
    </row>
    <row r="661" spans="1:29" x14ac:dyDescent="0.25">
      <c r="A661" s="4">
        <v>916</v>
      </c>
      <c r="B661" s="4" t="s">
        <v>39</v>
      </c>
      <c r="C661" s="4">
        <v>0</v>
      </c>
      <c r="D661" s="4">
        <v>28</v>
      </c>
      <c r="E661" s="4" t="s">
        <v>42</v>
      </c>
      <c r="F661" s="4" t="s">
        <v>38</v>
      </c>
      <c r="G661" s="4" t="s">
        <v>83</v>
      </c>
      <c r="H661" s="4" t="s">
        <v>47</v>
      </c>
      <c r="I661" s="4" t="s">
        <v>98</v>
      </c>
      <c r="J661" s="4" t="s">
        <v>37</v>
      </c>
      <c r="K661" s="4" t="s">
        <v>137</v>
      </c>
      <c r="L661" s="4">
        <v>5</v>
      </c>
      <c r="M661" s="4" t="s">
        <v>33</v>
      </c>
      <c r="N661" s="4" t="s">
        <v>90</v>
      </c>
      <c r="O661" s="4" t="s">
        <v>97</v>
      </c>
      <c r="P661" s="4" t="s">
        <v>96</v>
      </c>
      <c r="Q661" s="4" t="s">
        <v>94</v>
      </c>
      <c r="R661" s="4" t="s">
        <v>39</v>
      </c>
      <c r="S661" s="4">
        <v>0</v>
      </c>
      <c r="T661" s="4">
        <v>4908</v>
      </c>
      <c r="U661" s="4">
        <v>3</v>
      </c>
      <c r="V661" s="4">
        <v>14</v>
      </c>
      <c r="W661" s="4">
        <v>3</v>
      </c>
      <c r="X661" s="4">
        <v>4</v>
      </c>
      <c r="Y661" s="4">
        <v>1</v>
      </c>
      <c r="Z661" s="4">
        <v>4</v>
      </c>
      <c r="AA661" s="4">
        <v>2</v>
      </c>
      <c r="AB661" s="4">
        <v>0</v>
      </c>
      <c r="AC661" s="4">
        <v>2</v>
      </c>
    </row>
    <row r="662" spans="1:29" x14ac:dyDescent="0.25">
      <c r="A662" s="4">
        <v>918</v>
      </c>
      <c r="B662" s="4" t="s">
        <v>32</v>
      </c>
      <c r="C662" s="4">
        <v>1</v>
      </c>
      <c r="D662" s="4">
        <v>58</v>
      </c>
      <c r="E662" s="4" t="s">
        <v>42</v>
      </c>
      <c r="F662" s="4" t="s">
        <v>48</v>
      </c>
      <c r="G662" s="4" t="s">
        <v>82</v>
      </c>
      <c r="H662" s="4" t="s">
        <v>35</v>
      </c>
      <c r="I662" s="4" t="s">
        <v>98</v>
      </c>
      <c r="J662" s="4" t="s">
        <v>46</v>
      </c>
      <c r="K662" s="4" t="s">
        <v>138</v>
      </c>
      <c r="L662" s="4">
        <v>2</v>
      </c>
      <c r="M662" s="4" t="s">
        <v>40</v>
      </c>
      <c r="N662" s="4" t="s">
        <v>91</v>
      </c>
      <c r="O662" s="4" t="s">
        <v>96</v>
      </c>
      <c r="P662" s="4" t="s">
        <v>96</v>
      </c>
      <c r="Q662" s="4" t="s">
        <v>96</v>
      </c>
      <c r="R662" s="4" t="s">
        <v>32</v>
      </c>
      <c r="S662" s="4">
        <v>1</v>
      </c>
      <c r="T662" s="4">
        <v>2380</v>
      </c>
      <c r="U662" s="4">
        <v>3</v>
      </c>
      <c r="V662" s="4">
        <v>14</v>
      </c>
      <c r="W662" s="4">
        <v>3</v>
      </c>
      <c r="X662" s="4">
        <v>3</v>
      </c>
      <c r="Y662" s="4">
        <v>9</v>
      </c>
      <c r="Z662" s="4">
        <v>1</v>
      </c>
      <c r="AA662" s="4">
        <v>0</v>
      </c>
      <c r="AB662" s="4">
        <v>0</v>
      </c>
      <c r="AC662" s="4">
        <v>0</v>
      </c>
    </row>
    <row r="663" spans="1:29" x14ac:dyDescent="0.25">
      <c r="A663" s="4">
        <v>920</v>
      </c>
      <c r="B663" s="4" t="s">
        <v>39</v>
      </c>
      <c r="C663" s="4">
        <v>0</v>
      </c>
      <c r="D663" s="4">
        <v>43</v>
      </c>
      <c r="E663" s="4" t="s">
        <v>36</v>
      </c>
      <c r="F663" s="4" t="s">
        <v>48</v>
      </c>
      <c r="G663" s="4" t="s">
        <v>84</v>
      </c>
      <c r="H663" s="4" t="s">
        <v>35</v>
      </c>
      <c r="I663" s="4" t="s">
        <v>98</v>
      </c>
      <c r="J663" s="4" t="s">
        <v>49</v>
      </c>
      <c r="K663" s="4" t="s">
        <v>137</v>
      </c>
      <c r="L663" s="4">
        <v>8</v>
      </c>
      <c r="M663" s="4" t="s">
        <v>33</v>
      </c>
      <c r="N663" s="4" t="s">
        <v>90</v>
      </c>
      <c r="O663" s="4" t="s">
        <v>97</v>
      </c>
      <c r="P663" s="4" t="s">
        <v>94</v>
      </c>
      <c r="Q663" s="4" t="s">
        <v>95</v>
      </c>
      <c r="R663" s="4" t="s">
        <v>39</v>
      </c>
      <c r="S663" s="4">
        <v>0</v>
      </c>
      <c r="T663" s="4">
        <v>4765</v>
      </c>
      <c r="U663" s="4">
        <v>4</v>
      </c>
      <c r="V663" s="4">
        <v>21</v>
      </c>
      <c r="W663" s="4">
        <v>2</v>
      </c>
      <c r="X663" s="4">
        <v>4</v>
      </c>
      <c r="Y663" s="4">
        <v>4</v>
      </c>
      <c r="Z663" s="4">
        <v>1</v>
      </c>
      <c r="AA663" s="4">
        <v>0</v>
      </c>
      <c r="AB663" s="4">
        <v>0</v>
      </c>
      <c r="AC663" s="4">
        <v>0</v>
      </c>
    </row>
    <row r="664" spans="1:29" x14ac:dyDescent="0.25">
      <c r="A664" s="4">
        <v>922</v>
      </c>
      <c r="B664" s="4" t="s">
        <v>32</v>
      </c>
      <c r="C664" s="4">
        <v>1</v>
      </c>
      <c r="D664" s="4">
        <v>20</v>
      </c>
      <c r="E664" s="4" t="s">
        <v>36</v>
      </c>
      <c r="F664" s="4" t="s">
        <v>38</v>
      </c>
      <c r="G664" s="4" t="s">
        <v>84</v>
      </c>
      <c r="H664" s="4" t="s">
        <v>47</v>
      </c>
      <c r="I664" s="4" t="s">
        <v>98</v>
      </c>
      <c r="J664" s="4" t="s">
        <v>53</v>
      </c>
      <c r="K664" s="4" t="s">
        <v>138</v>
      </c>
      <c r="L664" s="4">
        <v>2</v>
      </c>
      <c r="M664" s="4" t="s">
        <v>33</v>
      </c>
      <c r="N664" s="4" t="s">
        <v>91</v>
      </c>
      <c r="O664" s="4" t="s">
        <v>95</v>
      </c>
      <c r="P664" s="4" t="s">
        <v>95</v>
      </c>
      <c r="Q664" s="4" t="s">
        <v>96</v>
      </c>
      <c r="R664" s="4" t="s">
        <v>39</v>
      </c>
      <c r="S664" s="4">
        <v>0</v>
      </c>
      <c r="T664" s="4">
        <v>2044</v>
      </c>
      <c r="U664" s="4">
        <v>3</v>
      </c>
      <c r="V664" s="4">
        <v>13</v>
      </c>
      <c r="W664" s="4">
        <v>3</v>
      </c>
      <c r="X664" s="4">
        <v>2</v>
      </c>
      <c r="Y664" s="4">
        <v>1</v>
      </c>
      <c r="Z664" s="4">
        <v>2</v>
      </c>
      <c r="AA664" s="4">
        <v>2</v>
      </c>
      <c r="AB664" s="4">
        <v>0</v>
      </c>
      <c r="AC664" s="4">
        <v>2</v>
      </c>
    </row>
    <row r="665" spans="1:29" x14ac:dyDescent="0.25">
      <c r="A665" s="4">
        <v>923</v>
      </c>
      <c r="B665" s="4" t="s">
        <v>32</v>
      </c>
      <c r="C665" s="4">
        <v>1</v>
      </c>
      <c r="D665" s="4">
        <v>21</v>
      </c>
      <c r="E665" s="4" t="s">
        <v>36</v>
      </c>
      <c r="F665" s="4" t="s">
        <v>38</v>
      </c>
      <c r="G665" s="4" t="s">
        <v>82</v>
      </c>
      <c r="H665" s="4" t="s">
        <v>45</v>
      </c>
      <c r="I665" s="4" t="s">
        <v>98</v>
      </c>
      <c r="J665" s="4" t="s">
        <v>43</v>
      </c>
      <c r="K665" s="4" t="s">
        <v>138</v>
      </c>
      <c r="L665" s="4">
        <v>18</v>
      </c>
      <c r="M665" s="4" t="s">
        <v>33</v>
      </c>
      <c r="N665" s="4" t="s">
        <v>90</v>
      </c>
      <c r="O665" s="4" t="s">
        <v>96</v>
      </c>
      <c r="P665" s="4" t="s">
        <v>96</v>
      </c>
      <c r="Q665" s="4" t="s">
        <v>97</v>
      </c>
      <c r="R665" s="4" t="s">
        <v>39</v>
      </c>
      <c r="S665" s="4">
        <v>0</v>
      </c>
      <c r="T665" s="4">
        <v>2693</v>
      </c>
      <c r="U665" s="4">
        <v>3</v>
      </c>
      <c r="V665" s="4">
        <v>19</v>
      </c>
      <c r="W665" s="4">
        <v>3</v>
      </c>
      <c r="X665" s="4">
        <v>1</v>
      </c>
      <c r="Y665" s="4">
        <v>1</v>
      </c>
      <c r="Z665" s="4">
        <v>1</v>
      </c>
      <c r="AA665" s="4">
        <v>0</v>
      </c>
      <c r="AB665" s="4">
        <v>0</v>
      </c>
      <c r="AC665" s="4">
        <v>0</v>
      </c>
    </row>
    <row r="666" spans="1:29" x14ac:dyDescent="0.25">
      <c r="A666" s="4">
        <v>924</v>
      </c>
      <c r="B666" s="4" t="s">
        <v>39</v>
      </c>
      <c r="C666" s="4">
        <v>0</v>
      </c>
      <c r="D666" s="4">
        <v>36</v>
      </c>
      <c r="E666" s="4" t="s">
        <v>42</v>
      </c>
      <c r="F666" s="4" t="s">
        <v>44</v>
      </c>
      <c r="G666" s="4" t="s">
        <v>82</v>
      </c>
      <c r="H666" s="4" t="s">
        <v>35</v>
      </c>
      <c r="I666" s="4" t="s">
        <v>98</v>
      </c>
      <c r="J666" s="4" t="s">
        <v>50</v>
      </c>
      <c r="K666" s="4" t="s">
        <v>137</v>
      </c>
      <c r="L666" s="4">
        <v>14</v>
      </c>
      <c r="M666" s="4" t="s">
        <v>33</v>
      </c>
      <c r="N666" s="4" t="s">
        <v>90</v>
      </c>
      <c r="O666" s="4" t="s">
        <v>95</v>
      </c>
      <c r="P666" s="4" t="s">
        <v>96</v>
      </c>
      <c r="Q666" s="4" t="s">
        <v>97</v>
      </c>
      <c r="R666" s="4" t="s">
        <v>32</v>
      </c>
      <c r="S666" s="4">
        <v>1</v>
      </c>
      <c r="T666" s="4">
        <v>6586</v>
      </c>
      <c r="U666" s="4">
        <v>3</v>
      </c>
      <c r="V666" s="4">
        <v>17</v>
      </c>
      <c r="W666" s="4">
        <v>2</v>
      </c>
      <c r="X666" s="4">
        <v>17</v>
      </c>
      <c r="Y666" s="4">
        <v>0</v>
      </c>
      <c r="Z666" s="4">
        <v>16</v>
      </c>
      <c r="AA666" s="4">
        <v>8</v>
      </c>
      <c r="AB666" s="4">
        <v>4</v>
      </c>
      <c r="AC666" s="4">
        <v>11</v>
      </c>
    </row>
    <row r="667" spans="1:29" x14ac:dyDescent="0.25">
      <c r="A667" s="4">
        <v>925</v>
      </c>
      <c r="B667" s="4" t="s">
        <v>39</v>
      </c>
      <c r="C667" s="4">
        <v>0</v>
      </c>
      <c r="D667" s="4">
        <v>47</v>
      </c>
      <c r="E667" s="4" t="s">
        <v>36</v>
      </c>
      <c r="F667" s="4" t="s">
        <v>38</v>
      </c>
      <c r="G667" s="4" t="s">
        <v>83</v>
      </c>
      <c r="H667" s="4" t="s">
        <v>35</v>
      </c>
      <c r="I667" s="4" t="s">
        <v>98</v>
      </c>
      <c r="J667" s="4" t="s">
        <v>53</v>
      </c>
      <c r="K667" s="4" t="s">
        <v>138</v>
      </c>
      <c r="L667" s="4">
        <v>2</v>
      </c>
      <c r="M667" s="4" t="s">
        <v>33</v>
      </c>
      <c r="N667" s="4" t="s">
        <v>91</v>
      </c>
      <c r="O667" s="4" t="s">
        <v>96</v>
      </c>
      <c r="P667" s="4" t="s">
        <v>96</v>
      </c>
      <c r="Q667" s="4" t="s">
        <v>97</v>
      </c>
      <c r="R667" s="4" t="s">
        <v>32</v>
      </c>
      <c r="S667" s="4">
        <v>1</v>
      </c>
      <c r="T667" s="4">
        <v>3294</v>
      </c>
      <c r="U667" s="4">
        <v>3</v>
      </c>
      <c r="V667" s="4">
        <v>18</v>
      </c>
      <c r="W667" s="4">
        <v>3</v>
      </c>
      <c r="X667" s="4">
        <v>3</v>
      </c>
      <c r="Y667" s="4">
        <v>1</v>
      </c>
      <c r="Z667" s="4">
        <v>3</v>
      </c>
      <c r="AA667" s="4">
        <v>2</v>
      </c>
      <c r="AB667" s="4">
        <v>1</v>
      </c>
      <c r="AC667" s="4">
        <v>2</v>
      </c>
    </row>
    <row r="668" spans="1:29" x14ac:dyDescent="0.25">
      <c r="A668" s="4">
        <v>926</v>
      </c>
      <c r="B668" s="4" t="s">
        <v>32</v>
      </c>
      <c r="C668" s="4">
        <v>1</v>
      </c>
      <c r="D668" s="4">
        <v>22</v>
      </c>
      <c r="E668" s="4" t="s">
        <v>36</v>
      </c>
      <c r="F668" s="4" t="s">
        <v>44</v>
      </c>
      <c r="G668" s="4" t="s">
        <v>82</v>
      </c>
      <c r="H668" s="4" t="s">
        <v>35</v>
      </c>
      <c r="I668" s="4" t="s">
        <v>98</v>
      </c>
      <c r="J668" s="4" t="s">
        <v>49</v>
      </c>
      <c r="K668" s="4" t="s">
        <v>137</v>
      </c>
      <c r="L668" s="4">
        <v>3</v>
      </c>
      <c r="M668" s="4" t="s">
        <v>33</v>
      </c>
      <c r="N668" s="4" t="s">
        <v>90</v>
      </c>
      <c r="O668" s="4" t="s">
        <v>94</v>
      </c>
      <c r="P668" s="4" t="s">
        <v>95</v>
      </c>
      <c r="Q668" s="4" t="s">
        <v>97</v>
      </c>
      <c r="R668" s="4" t="s">
        <v>32</v>
      </c>
      <c r="S668" s="4">
        <v>1</v>
      </c>
      <c r="T668" s="4">
        <v>4171</v>
      </c>
      <c r="U668" s="4">
        <v>3</v>
      </c>
      <c r="V668" s="4">
        <v>19</v>
      </c>
      <c r="W668" s="4">
        <v>3</v>
      </c>
      <c r="X668" s="4">
        <v>4</v>
      </c>
      <c r="Y668" s="4">
        <v>0</v>
      </c>
      <c r="Z668" s="4">
        <v>3</v>
      </c>
      <c r="AA668" s="4">
        <v>2</v>
      </c>
      <c r="AB668" s="4">
        <v>0</v>
      </c>
      <c r="AC668" s="4">
        <v>2</v>
      </c>
    </row>
    <row r="669" spans="1:29" x14ac:dyDescent="0.25">
      <c r="A669" s="4">
        <v>927</v>
      </c>
      <c r="B669" s="4" t="s">
        <v>32</v>
      </c>
      <c r="C669" s="4">
        <v>1</v>
      </c>
      <c r="D669" s="4">
        <v>41</v>
      </c>
      <c r="E669" s="4" t="s">
        <v>36</v>
      </c>
      <c r="F669" s="4" t="s">
        <v>48</v>
      </c>
      <c r="G669" s="4" t="s">
        <v>83</v>
      </c>
      <c r="H669" s="4" t="s">
        <v>35</v>
      </c>
      <c r="I669" s="4" t="s">
        <v>98</v>
      </c>
      <c r="J669" s="4" t="s">
        <v>46</v>
      </c>
      <c r="K669" s="4" t="s">
        <v>138</v>
      </c>
      <c r="L669" s="4">
        <v>2</v>
      </c>
      <c r="M669" s="4" t="s">
        <v>33</v>
      </c>
      <c r="N669" s="4" t="s">
        <v>93</v>
      </c>
      <c r="O669" s="4" t="s">
        <v>94</v>
      </c>
      <c r="P669" s="4" t="s">
        <v>96</v>
      </c>
      <c r="Q669" s="4" t="s">
        <v>95</v>
      </c>
      <c r="R669" s="4" t="s">
        <v>32</v>
      </c>
      <c r="S669" s="4">
        <v>1</v>
      </c>
      <c r="T669" s="4">
        <v>2778</v>
      </c>
      <c r="U669" s="4">
        <v>3</v>
      </c>
      <c r="V669" s="4">
        <v>13</v>
      </c>
      <c r="W669" s="4">
        <v>1</v>
      </c>
      <c r="X669" s="4">
        <v>10</v>
      </c>
      <c r="Y669" s="4">
        <v>4</v>
      </c>
      <c r="Z669" s="4">
        <v>7</v>
      </c>
      <c r="AA669" s="4">
        <v>7</v>
      </c>
      <c r="AB669" s="4">
        <v>1</v>
      </c>
      <c r="AC669" s="4">
        <v>0</v>
      </c>
    </row>
    <row r="670" spans="1:29" x14ac:dyDescent="0.25">
      <c r="A670" s="4">
        <v>930</v>
      </c>
      <c r="B670" s="4" t="s">
        <v>39</v>
      </c>
      <c r="C670" s="4">
        <v>0</v>
      </c>
      <c r="D670" s="4">
        <v>28</v>
      </c>
      <c r="E670" s="4" t="s">
        <v>36</v>
      </c>
      <c r="F670" s="4" t="s">
        <v>48</v>
      </c>
      <c r="G670" s="4" t="s">
        <v>84</v>
      </c>
      <c r="H670" s="4" t="s">
        <v>47</v>
      </c>
      <c r="I670" s="4" t="s">
        <v>98</v>
      </c>
      <c r="J670" s="4" t="s">
        <v>43</v>
      </c>
      <c r="K670" s="4" t="s">
        <v>138</v>
      </c>
      <c r="L670" s="4">
        <v>9</v>
      </c>
      <c r="M670" s="4" t="s">
        <v>33</v>
      </c>
      <c r="N670" s="4" t="s">
        <v>90</v>
      </c>
      <c r="O670" s="4" t="s">
        <v>95</v>
      </c>
      <c r="P670" s="4" t="s">
        <v>95</v>
      </c>
      <c r="Q670" s="4" t="s">
        <v>94</v>
      </c>
      <c r="R670" s="4" t="s">
        <v>39</v>
      </c>
      <c r="S670" s="4">
        <v>0</v>
      </c>
      <c r="T670" s="4">
        <v>2377</v>
      </c>
      <c r="U670" s="4">
        <v>3</v>
      </c>
      <c r="V670" s="4">
        <v>18</v>
      </c>
      <c r="W670" s="4">
        <v>2</v>
      </c>
      <c r="X670" s="4">
        <v>6</v>
      </c>
      <c r="Y670" s="4">
        <v>5</v>
      </c>
      <c r="Z670" s="4">
        <v>2</v>
      </c>
      <c r="AA670" s="4">
        <v>2</v>
      </c>
      <c r="AB670" s="4">
        <v>2</v>
      </c>
      <c r="AC670" s="4">
        <v>2</v>
      </c>
    </row>
    <row r="671" spans="1:29" x14ac:dyDescent="0.25">
      <c r="A671" s="4">
        <v>932</v>
      </c>
      <c r="B671" s="4" t="s">
        <v>32</v>
      </c>
      <c r="C671" s="4">
        <v>1</v>
      </c>
      <c r="D671" s="4">
        <v>39</v>
      </c>
      <c r="E671" s="4" t="s">
        <v>42</v>
      </c>
      <c r="F671" s="4" t="s">
        <v>44</v>
      </c>
      <c r="G671" s="4" t="s">
        <v>84</v>
      </c>
      <c r="H671" s="4" t="s">
        <v>47</v>
      </c>
      <c r="I671" s="4" t="s">
        <v>98</v>
      </c>
      <c r="J671" s="4" t="s">
        <v>46</v>
      </c>
      <c r="K671" s="4" t="s">
        <v>138</v>
      </c>
      <c r="L671" s="4">
        <v>6</v>
      </c>
      <c r="M671" s="4" t="s">
        <v>33</v>
      </c>
      <c r="N671" s="4" t="s">
        <v>90</v>
      </c>
      <c r="O671" s="4" t="s">
        <v>96</v>
      </c>
      <c r="P671" s="4" t="s">
        <v>97</v>
      </c>
      <c r="Q671" s="4" t="s">
        <v>96</v>
      </c>
      <c r="R671" s="4" t="s">
        <v>32</v>
      </c>
      <c r="S671" s="4">
        <v>1</v>
      </c>
      <c r="T671" s="4">
        <v>2404</v>
      </c>
      <c r="U671" s="4">
        <v>4</v>
      </c>
      <c r="V671" s="4">
        <v>21</v>
      </c>
      <c r="W671" s="4">
        <v>2</v>
      </c>
      <c r="X671" s="4">
        <v>8</v>
      </c>
      <c r="Y671" s="4">
        <v>7</v>
      </c>
      <c r="Z671" s="4">
        <v>2</v>
      </c>
      <c r="AA671" s="4">
        <v>2</v>
      </c>
      <c r="AB671" s="4">
        <v>2</v>
      </c>
      <c r="AC671" s="4">
        <v>2</v>
      </c>
    </row>
    <row r="672" spans="1:29" x14ac:dyDescent="0.25">
      <c r="A672" s="4">
        <v>933</v>
      </c>
      <c r="B672" s="4" t="s">
        <v>39</v>
      </c>
      <c r="C672" s="4">
        <v>0</v>
      </c>
      <c r="D672" s="4">
        <v>27</v>
      </c>
      <c r="E672" s="4" t="s">
        <v>36</v>
      </c>
      <c r="F672" s="4" t="s">
        <v>38</v>
      </c>
      <c r="G672" s="4" t="s">
        <v>84</v>
      </c>
      <c r="H672" s="4" t="s">
        <v>35</v>
      </c>
      <c r="I672" s="4" t="s">
        <v>98</v>
      </c>
      <c r="J672" s="4" t="s">
        <v>43</v>
      </c>
      <c r="K672" s="4" t="s">
        <v>138</v>
      </c>
      <c r="L672" s="4">
        <v>4</v>
      </c>
      <c r="M672" s="4" t="s">
        <v>33</v>
      </c>
      <c r="N672" s="4" t="s">
        <v>90</v>
      </c>
      <c r="O672" s="4" t="s">
        <v>94</v>
      </c>
      <c r="P672" s="4" t="s">
        <v>95</v>
      </c>
      <c r="Q672" s="4" t="s">
        <v>95</v>
      </c>
      <c r="R672" s="4" t="s">
        <v>39</v>
      </c>
      <c r="S672" s="4">
        <v>0</v>
      </c>
      <c r="T672" s="4">
        <v>2318</v>
      </c>
      <c r="U672" s="4">
        <v>3</v>
      </c>
      <c r="V672" s="4">
        <v>19</v>
      </c>
      <c r="W672" s="4">
        <v>2</v>
      </c>
      <c r="X672" s="4">
        <v>1</v>
      </c>
      <c r="Y672" s="4">
        <v>1</v>
      </c>
      <c r="Z672" s="4">
        <v>1</v>
      </c>
      <c r="AA672" s="4">
        <v>1</v>
      </c>
      <c r="AB672" s="4">
        <v>0</v>
      </c>
      <c r="AC672" s="4">
        <v>0</v>
      </c>
    </row>
    <row r="673" spans="1:29" x14ac:dyDescent="0.25">
      <c r="A673" s="4">
        <v>934</v>
      </c>
      <c r="B673" s="4" t="s">
        <v>39</v>
      </c>
      <c r="C673" s="4">
        <v>0</v>
      </c>
      <c r="D673" s="4">
        <v>34</v>
      </c>
      <c r="E673" s="4" t="s">
        <v>42</v>
      </c>
      <c r="F673" s="4" t="s">
        <v>48</v>
      </c>
      <c r="G673" s="4" t="s">
        <v>84</v>
      </c>
      <c r="H673" s="4" t="s">
        <v>35</v>
      </c>
      <c r="I673" s="4" t="s">
        <v>98</v>
      </c>
      <c r="J673" s="4" t="s">
        <v>46</v>
      </c>
      <c r="K673" s="4" t="s">
        <v>138</v>
      </c>
      <c r="L673" s="4">
        <v>10</v>
      </c>
      <c r="M673" s="4" t="s">
        <v>33</v>
      </c>
      <c r="N673" s="4" t="s">
        <v>90</v>
      </c>
      <c r="O673" s="4" t="s">
        <v>94</v>
      </c>
      <c r="P673" s="4" t="s">
        <v>94</v>
      </c>
      <c r="Q673" s="4" t="s">
        <v>94</v>
      </c>
      <c r="R673" s="4" t="s">
        <v>39</v>
      </c>
      <c r="S673" s="4">
        <v>0</v>
      </c>
      <c r="T673" s="4">
        <v>2008</v>
      </c>
      <c r="U673" s="4">
        <v>3</v>
      </c>
      <c r="V673" s="4">
        <v>14</v>
      </c>
      <c r="W673" s="4">
        <v>3</v>
      </c>
      <c r="X673" s="4">
        <v>1</v>
      </c>
      <c r="Y673" s="4">
        <v>1</v>
      </c>
      <c r="Z673" s="4">
        <v>1</v>
      </c>
      <c r="AA673" s="4">
        <v>0</v>
      </c>
      <c r="AB673" s="4">
        <v>1</v>
      </c>
      <c r="AC673" s="4">
        <v>0</v>
      </c>
    </row>
    <row r="674" spans="1:29" x14ac:dyDescent="0.25">
      <c r="A674" s="4">
        <v>936</v>
      </c>
      <c r="B674" s="4" t="s">
        <v>39</v>
      </c>
      <c r="C674" s="4">
        <v>0</v>
      </c>
      <c r="D674" s="4">
        <v>42</v>
      </c>
      <c r="E674" s="4" t="s">
        <v>36</v>
      </c>
      <c r="F674" s="4" t="s">
        <v>38</v>
      </c>
      <c r="G674" s="4" t="s">
        <v>81</v>
      </c>
      <c r="H674" s="4" t="s">
        <v>47</v>
      </c>
      <c r="I674" s="4" t="s">
        <v>98</v>
      </c>
      <c r="J674" s="4" t="s">
        <v>37</v>
      </c>
      <c r="K674" s="4" t="s">
        <v>137</v>
      </c>
      <c r="L674" s="4">
        <v>14</v>
      </c>
      <c r="M674" s="4" t="s">
        <v>33</v>
      </c>
      <c r="N674" s="4" t="s">
        <v>91</v>
      </c>
      <c r="O674" s="4" t="s">
        <v>95</v>
      </c>
      <c r="P674" s="4" t="s">
        <v>95</v>
      </c>
      <c r="Q674" s="4" t="s">
        <v>97</v>
      </c>
      <c r="R674" s="4" t="s">
        <v>39</v>
      </c>
      <c r="S674" s="4">
        <v>0</v>
      </c>
      <c r="T674" s="4">
        <v>6244</v>
      </c>
      <c r="U674" s="4">
        <v>3</v>
      </c>
      <c r="V674" s="4">
        <v>17</v>
      </c>
      <c r="W674" s="4">
        <v>6</v>
      </c>
      <c r="X674" s="4">
        <v>10</v>
      </c>
      <c r="Y674" s="4">
        <v>7</v>
      </c>
      <c r="Z674" s="4">
        <v>5</v>
      </c>
      <c r="AA674" s="4">
        <v>4</v>
      </c>
      <c r="AB674" s="4">
        <v>0</v>
      </c>
      <c r="AC674" s="4">
        <v>3</v>
      </c>
    </row>
    <row r="675" spans="1:29" x14ac:dyDescent="0.25">
      <c r="A675" s="4">
        <v>939</v>
      </c>
      <c r="B675" s="4" t="s">
        <v>39</v>
      </c>
      <c r="C675" s="4">
        <v>0</v>
      </c>
      <c r="D675" s="4">
        <v>33</v>
      </c>
      <c r="E675" s="4" t="s">
        <v>42</v>
      </c>
      <c r="F675" s="4" t="s">
        <v>38</v>
      </c>
      <c r="G675" s="4" t="s">
        <v>83</v>
      </c>
      <c r="H675" s="4" t="s">
        <v>45</v>
      </c>
      <c r="I675" s="4" t="s">
        <v>98</v>
      </c>
      <c r="J675" s="4" t="s">
        <v>43</v>
      </c>
      <c r="K675" s="4" t="s">
        <v>138</v>
      </c>
      <c r="L675" s="4">
        <v>1</v>
      </c>
      <c r="M675" s="4" t="s">
        <v>33</v>
      </c>
      <c r="N675" s="4" t="s">
        <v>91</v>
      </c>
      <c r="O675" s="4" t="s">
        <v>95</v>
      </c>
      <c r="P675" s="4" t="s">
        <v>97</v>
      </c>
      <c r="Q675" s="4" t="s">
        <v>94</v>
      </c>
      <c r="R675" s="4" t="s">
        <v>32</v>
      </c>
      <c r="S675" s="4">
        <v>1</v>
      </c>
      <c r="T675" s="4">
        <v>2799</v>
      </c>
      <c r="U675" s="4">
        <v>3</v>
      </c>
      <c r="V675" s="4">
        <v>11</v>
      </c>
      <c r="W675" s="4">
        <v>1</v>
      </c>
      <c r="X675" s="4">
        <v>6</v>
      </c>
      <c r="Y675" s="4">
        <v>3</v>
      </c>
      <c r="Z675" s="4">
        <v>3</v>
      </c>
      <c r="AA675" s="4">
        <v>2</v>
      </c>
      <c r="AB675" s="4">
        <v>0</v>
      </c>
      <c r="AC675" s="4">
        <v>2</v>
      </c>
    </row>
    <row r="676" spans="1:29" x14ac:dyDescent="0.25">
      <c r="A676" s="4">
        <v>940</v>
      </c>
      <c r="B676" s="4" t="s">
        <v>39</v>
      </c>
      <c r="C676" s="4">
        <v>0</v>
      </c>
      <c r="D676" s="4">
        <v>58</v>
      </c>
      <c r="E676" s="4" t="s">
        <v>36</v>
      </c>
      <c r="F676" s="4" t="s">
        <v>48</v>
      </c>
      <c r="G676" s="4" t="s">
        <v>84</v>
      </c>
      <c r="H676" s="4" t="s">
        <v>56</v>
      </c>
      <c r="I676" s="4" t="s">
        <v>98</v>
      </c>
      <c r="J676" s="4" t="s">
        <v>50</v>
      </c>
      <c r="K676" s="4" t="s">
        <v>139</v>
      </c>
      <c r="L676" s="4">
        <v>5</v>
      </c>
      <c r="M676" s="4" t="s">
        <v>33</v>
      </c>
      <c r="N676" s="4" t="s">
        <v>91</v>
      </c>
      <c r="O676" s="4" t="s">
        <v>95</v>
      </c>
      <c r="P676" s="4" t="s">
        <v>94</v>
      </c>
      <c r="Q676" s="4" t="s">
        <v>96</v>
      </c>
      <c r="R676" s="4" t="s">
        <v>32</v>
      </c>
      <c r="S676" s="4">
        <v>1</v>
      </c>
      <c r="T676" s="4">
        <v>10552</v>
      </c>
      <c r="U676" s="4">
        <v>3</v>
      </c>
      <c r="V676" s="4">
        <v>13</v>
      </c>
      <c r="W676" s="4">
        <v>3</v>
      </c>
      <c r="X676" s="4">
        <v>24</v>
      </c>
      <c r="Y676" s="4">
        <v>2</v>
      </c>
      <c r="Z676" s="4">
        <v>6</v>
      </c>
      <c r="AA676" s="4">
        <v>0</v>
      </c>
      <c r="AB676" s="4">
        <v>0</v>
      </c>
      <c r="AC676" s="4">
        <v>4</v>
      </c>
    </row>
    <row r="677" spans="1:29" x14ac:dyDescent="0.25">
      <c r="A677" s="4">
        <v>941</v>
      </c>
      <c r="B677" s="4" t="s">
        <v>39</v>
      </c>
      <c r="C677" s="4">
        <v>0</v>
      </c>
      <c r="D677" s="4">
        <v>31</v>
      </c>
      <c r="E677" s="4" t="s">
        <v>42</v>
      </c>
      <c r="F677" s="4" t="s">
        <v>44</v>
      </c>
      <c r="G677" s="4" t="s">
        <v>83</v>
      </c>
      <c r="H677" s="4" t="s">
        <v>35</v>
      </c>
      <c r="I677" s="4" t="s">
        <v>98</v>
      </c>
      <c r="J677" s="4" t="s">
        <v>53</v>
      </c>
      <c r="K677" s="4" t="s">
        <v>138</v>
      </c>
      <c r="L677" s="4">
        <v>7</v>
      </c>
      <c r="M677" s="4" t="s">
        <v>33</v>
      </c>
      <c r="N677" s="4" t="s">
        <v>91</v>
      </c>
      <c r="O677" s="4" t="s">
        <v>94</v>
      </c>
      <c r="P677" s="4" t="s">
        <v>95</v>
      </c>
      <c r="Q677" s="4" t="s">
        <v>94</v>
      </c>
      <c r="R677" s="4" t="s">
        <v>39</v>
      </c>
      <c r="S677" s="4">
        <v>0</v>
      </c>
      <c r="T677" s="4">
        <v>2329</v>
      </c>
      <c r="U677" s="4">
        <v>3</v>
      </c>
      <c r="V677" s="4">
        <v>15</v>
      </c>
      <c r="W677" s="4">
        <v>2</v>
      </c>
      <c r="X677" s="4">
        <v>13</v>
      </c>
      <c r="Y677" s="4">
        <v>3</v>
      </c>
      <c r="Z677" s="4">
        <v>7</v>
      </c>
      <c r="AA677" s="4">
        <v>7</v>
      </c>
      <c r="AB677" s="4">
        <v>5</v>
      </c>
      <c r="AC677" s="4">
        <v>2</v>
      </c>
    </row>
    <row r="678" spans="1:29" x14ac:dyDescent="0.25">
      <c r="A678" s="4">
        <v>942</v>
      </c>
      <c r="B678" s="4" t="s">
        <v>39</v>
      </c>
      <c r="C678" s="4">
        <v>0</v>
      </c>
      <c r="D678" s="4">
        <v>35</v>
      </c>
      <c r="E678" s="4" t="s">
        <v>36</v>
      </c>
      <c r="F678" s="4" t="s">
        <v>44</v>
      </c>
      <c r="G678" s="4" t="s">
        <v>82</v>
      </c>
      <c r="H678" s="4" t="s">
        <v>35</v>
      </c>
      <c r="I678" s="4" t="s">
        <v>98</v>
      </c>
      <c r="J678" s="4" t="s">
        <v>50</v>
      </c>
      <c r="K678" s="4" t="s">
        <v>137</v>
      </c>
      <c r="L678" s="4">
        <v>21</v>
      </c>
      <c r="M678" s="4" t="s">
        <v>33</v>
      </c>
      <c r="N678" s="4" t="s">
        <v>90</v>
      </c>
      <c r="O678" s="4" t="s">
        <v>96</v>
      </c>
      <c r="P678" s="4" t="s">
        <v>96</v>
      </c>
      <c r="Q678" s="4" t="s">
        <v>96</v>
      </c>
      <c r="R678" s="4" t="s">
        <v>32</v>
      </c>
      <c r="S678" s="4">
        <v>1</v>
      </c>
      <c r="T678" s="4">
        <v>4014</v>
      </c>
      <c r="U678" s="4">
        <v>4</v>
      </c>
      <c r="V678" s="4">
        <v>25</v>
      </c>
      <c r="W678" s="4">
        <v>2</v>
      </c>
      <c r="X678" s="4">
        <v>10</v>
      </c>
      <c r="Y678" s="4">
        <v>1</v>
      </c>
      <c r="Z678" s="4">
        <v>10</v>
      </c>
      <c r="AA678" s="4">
        <v>6</v>
      </c>
      <c r="AB678" s="4">
        <v>0</v>
      </c>
      <c r="AC678" s="4">
        <v>7</v>
      </c>
    </row>
    <row r="679" spans="1:29" x14ac:dyDescent="0.25">
      <c r="A679" s="4">
        <v>944</v>
      </c>
      <c r="B679" s="4" t="s">
        <v>39</v>
      </c>
      <c r="C679" s="4">
        <v>0</v>
      </c>
      <c r="D679" s="4">
        <v>49</v>
      </c>
      <c r="E679" s="4" t="s">
        <v>36</v>
      </c>
      <c r="F679" s="4" t="s">
        <v>44</v>
      </c>
      <c r="G679" s="4" t="s">
        <v>81</v>
      </c>
      <c r="H679" s="4" t="s">
        <v>45</v>
      </c>
      <c r="I679" s="4" t="s">
        <v>98</v>
      </c>
      <c r="J679" s="4" t="s">
        <v>46</v>
      </c>
      <c r="K679" s="4" t="s">
        <v>139</v>
      </c>
      <c r="L679" s="4">
        <v>8</v>
      </c>
      <c r="M679" s="4" t="s">
        <v>33</v>
      </c>
      <c r="N679" s="4" t="s">
        <v>90</v>
      </c>
      <c r="O679" s="4" t="s">
        <v>97</v>
      </c>
      <c r="P679" s="4" t="s">
        <v>94</v>
      </c>
      <c r="Q679" s="4" t="s">
        <v>95</v>
      </c>
      <c r="R679" s="4" t="s">
        <v>39</v>
      </c>
      <c r="S679" s="4">
        <v>0</v>
      </c>
      <c r="T679" s="4">
        <v>7403</v>
      </c>
      <c r="U679" s="4">
        <v>3</v>
      </c>
      <c r="V679" s="4">
        <v>11</v>
      </c>
      <c r="W679" s="4">
        <v>3</v>
      </c>
      <c r="X679" s="4">
        <v>29</v>
      </c>
      <c r="Y679" s="4">
        <v>4</v>
      </c>
      <c r="Z679" s="4">
        <v>26</v>
      </c>
      <c r="AA679" s="4">
        <v>9</v>
      </c>
      <c r="AB679" s="4">
        <v>1</v>
      </c>
      <c r="AC679" s="4">
        <v>7</v>
      </c>
    </row>
    <row r="680" spans="1:29" x14ac:dyDescent="0.25">
      <c r="A680" s="4">
        <v>945</v>
      </c>
      <c r="B680" s="4" t="s">
        <v>39</v>
      </c>
      <c r="C680" s="4">
        <v>0</v>
      </c>
      <c r="D680" s="4">
        <v>48</v>
      </c>
      <c r="E680" s="4" t="s">
        <v>42</v>
      </c>
      <c r="F680" s="4" t="s">
        <v>44</v>
      </c>
      <c r="G680" s="4" t="s">
        <v>83</v>
      </c>
      <c r="H680" s="4" t="s">
        <v>47</v>
      </c>
      <c r="I680" s="4" t="s">
        <v>98</v>
      </c>
      <c r="J680" s="4" t="s">
        <v>43</v>
      </c>
      <c r="K680" s="4" t="s">
        <v>138</v>
      </c>
      <c r="L680" s="4">
        <v>20</v>
      </c>
      <c r="M680" s="4" t="s">
        <v>33</v>
      </c>
      <c r="N680" s="4" t="s">
        <v>90</v>
      </c>
      <c r="O680" s="4" t="s">
        <v>96</v>
      </c>
      <c r="P680" s="4" t="s">
        <v>95</v>
      </c>
      <c r="Q680" s="4" t="s">
        <v>97</v>
      </c>
      <c r="R680" s="4" t="s">
        <v>39</v>
      </c>
      <c r="S680" s="4">
        <v>0</v>
      </c>
      <c r="T680" s="4">
        <v>2259</v>
      </c>
      <c r="U680" s="4">
        <v>3</v>
      </c>
      <c r="V680" s="4">
        <v>17</v>
      </c>
      <c r="W680" s="4">
        <v>2</v>
      </c>
      <c r="X680" s="4">
        <v>13</v>
      </c>
      <c r="Y680" s="4">
        <v>4</v>
      </c>
      <c r="Z680" s="4">
        <v>0</v>
      </c>
      <c r="AA680" s="4">
        <v>0</v>
      </c>
      <c r="AB680" s="4">
        <v>0</v>
      </c>
      <c r="AC680" s="4">
        <v>0</v>
      </c>
    </row>
    <row r="681" spans="1:29" x14ac:dyDescent="0.25">
      <c r="A681" s="4">
        <v>947</v>
      </c>
      <c r="B681" s="4" t="s">
        <v>39</v>
      </c>
      <c r="C681" s="4">
        <v>0</v>
      </c>
      <c r="D681" s="4">
        <v>31</v>
      </c>
      <c r="E681" s="4" t="s">
        <v>36</v>
      </c>
      <c r="F681" s="4" t="s">
        <v>44</v>
      </c>
      <c r="G681" s="4" t="s">
        <v>81</v>
      </c>
      <c r="H681" s="4" t="s">
        <v>55</v>
      </c>
      <c r="I681" s="4" t="s">
        <v>98</v>
      </c>
      <c r="J681" s="4" t="s">
        <v>37</v>
      </c>
      <c r="K681" s="4" t="s">
        <v>137</v>
      </c>
      <c r="L681" s="4">
        <v>20</v>
      </c>
      <c r="M681" s="4" t="s">
        <v>51</v>
      </c>
      <c r="N681" s="4" t="s">
        <v>90</v>
      </c>
      <c r="O681" s="4" t="s">
        <v>96</v>
      </c>
      <c r="P681" s="4" t="s">
        <v>95</v>
      </c>
      <c r="Q681" s="4" t="s">
        <v>96</v>
      </c>
      <c r="R681" s="4" t="s">
        <v>39</v>
      </c>
      <c r="S681" s="4">
        <v>0</v>
      </c>
      <c r="T681" s="4">
        <v>6932</v>
      </c>
      <c r="U681" s="4">
        <v>3</v>
      </c>
      <c r="V681" s="4">
        <v>13</v>
      </c>
      <c r="W681" s="4">
        <v>2</v>
      </c>
      <c r="X681" s="4">
        <v>9</v>
      </c>
      <c r="Y681" s="4">
        <v>1</v>
      </c>
      <c r="Z681" s="4">
        <v>9</v>
      </c>
      <c r="AA681" s="4">
        <v>8</v>
      </c>
      <c r="AB681" s="4">
        <v>0</v>
      </c>
      <c r="AC681" s="4">
        <v>0</v>
      </c>
    </row>
    <row r="682" spans="1:29" x14ac:dyDescent="0.25">
      <c r="A682" s="4">
        <v>949</v>
      </c>
      <c r="B682" s="4" t="s">
        <v>39</v>
      </c>
      <c r="C682" s="4">
        <v>0</v>
      </c>
      <c r="D682" s="4">
        <v>36</v>
      </c>
      <c r="E682" s="4" t="s">
        <v>42</v>
      </c>
      <c r="F682" s="4" t="s">
        <v>38</v>
      </c>
      <c r="G682" s="4" t="s">
        <v>83</v>
      </c>
      <c r="H682" s="4" t="s">
        <v>45</v>
      </c>
      <c r="I682" s="4" t="s">
        <v>98</v>
      </c>
      <c r="J682" s="4" t="s">
        <v>43</v>
      </c>
      <c r="K682" s="4" t="s">
        <v>138</v>
      </c>
      <c r="L682" s="4">
        <v>7</v>
      </c>
      <c r="M682" s="4" t="s">
        <v>33</v>
      </c>
      <c r="N682" s="4" t="s">
        <v>90</v>
      </c>
      <c r="O682" s="4" t="s">
        <v>94</v>
      </c>
      <c r="P682" s="4" t="s">
        <v>96</v>
      </c>
      <c r="Q682" s="4" t="s">
        <v>95</v>
      </c>
      <c r="R682" s="4" t="s">
        <v>39</v>
      </c>
      <c r="S682" s="4">
        <v>0</v>
      </c>
      <c r="T682" s="4">
        <v>4678</v>
      </c>
      <c r="U682" s="4">
        <v>3</v>
      </c>
      <c r="V682" s="4">
        <v>18</v>
      </c>
      <c r="W682" s="4">
        <v>6</v>
      </c>
      <c r="X682" s="4">
        <v>8</v>
      </c>
      <c r="Y682" s="4">
        <v>2</v>
      </c>
      <c r="Z682" s="4">
        <v>6</v>
      </c>
      <c r="AA682" s="4">
        <v>2</v>
      </c>
      <c r="AB682" s="4">
        <v>0</v>
      </c>
      <c r="AC682" s="4">
        <v>1</v>
      </c>
    </row>
    <row r="683" spans="1:29" x14ac:dyDescent="0.25">
      <c r="A683" s="4">
        <v>950</v>
      </c>
      <c r="B683" s="4" t="s">
        <v>39</v>
      </c>
      <c r="C683" s="4">
        <v>0</v>
      </c>
      <c r="D683" s="4">
        <v>38</v>
      </c>
      <c r="E683" s="4" t="s">
        <v>36</v>
      </c>
      <c r="F683" s="4" t="s">
        <v>44</v>
      </c>
      <c r="G683" s="4" t="s">
        <v>84</v>
      </c>
      <c r="H683" s="4" t="s">
        <v>56</v>
      </c>
      <c r="I683" s="4" t="s">
        <v>98</v>
      </c>
      <c r="J683" s="4" t="s">
        <v>54</v>
      </c>
      <c r="K683" s="4" t="s">
        <v>139</v>
      </c>
      <c r="L683" s="4">
        <v>1</v>
      </c>
      <c r="M683" s="4" t="s">
        <v>33</v>
      </c>
      <c r="N683" s="4" t="s">
        <v>90</v>
      </c>
      <c r="O683" s="4" t="s">
        <v>96</v>
      </c>
      <c r="P683" s="4" t="s">
        <v>97</v>
      </c>
      <c r="Q683" s="4" t="s">
        <v>94</v>
      </c>
      <c r="R683" s="4" t="s">
        <v>39</v>
      </c>
      <c r="S683" s="4">
        <v>0</v>
      </c>
      <c r="T683" s="4">
        <v>13582</v>
      </c>
      <c r="U683" s="4">
        <v>3</v>
      </c>
      <c r="V683" s="4">
        <v>13</v>
      </c>
      <c r="W683" s="4">
        <v>3</v>
      </c>
      <c r="X683" s="4">
        <v>15</v>
      </c>
      <c r="Y683" s="4">
        <v>1</v>
      </c>
      <c r="Z683" s="4">
        <v>15</v>
      </c>
      <c r="AA683" s="4">
        <v>12</v>
      </c>
      <c r="AB683" s="4">
        <v>5</v>
      </c>
      <c r="AC683" s="4">
        <v>11</v>
      </c>
    </row>
    <row r="684" spans="1:29" x14ac:dyDescent="0.25">
      <c r="A684" s="4">
        <v>951</v>
      </c>
      <c r="B684" s="4" t="s">
        <v>39</v>
      </c>
      <c r="C684" s="4">
        <v>0</v>
      </c>
      <c r="D684" s="4">
        <v>32</v>
      </c>
      <c r="E684" s="4" t="s">
        <v>36</v>
      </c>
      <c r="F684" s="4" t="s">
        <v>44</v>
      </c>
      <c r="G684" s="4" t="s">
        <v>84</v>
      </c>
      <c r="H684" s="4" t="s">
        <v>35</v>
      </c>
      <c r="I684" s="4" t="s">
        <v>98</v>
      </c>
      <c r="J684" s="4" t="s">
        <v>46</v>
      </c>
      <c r="K684" s="4" t="s">
        <v>138</v>
      </c>
      <c r="L684" s="4">
        <v>1</v>
      </c>
      <c r="M684" s="4" t="s">
        <v>51</v>
      </c>
      <c r="N684" s="4" t="s">
        <v>91</v>
      </c>
      <c r="O684" s="4" t="s">
        <v>95</v>
      </c>
      <c r="P684" s="4" t="s">
        <v>94</v>
      </c>
      <c r="Q684" s="4" t="s">
        <v>95</v>
      </c>
      <c r="R684" s="4" t="s">
        <v>39</v>
      </c>
      <c r="S684" s="4">
        <v>0</v>
      </c>
      <c r="T684" s="4">
        <v>2332</v>
      </c>
      <c r="U684" s="4">
        <v>4</v>
      </c>
      <c r="V684" s="4">
        <v>20</v>
      </c>
      <c r="W684" s="4">
        <v>3</v>
      </c>
      <c r="X684" s="4">
        <v>5</v>
      </c>
      <c r="Y684" s="4">
        <v>6</v>
      </c>
      <c r="Z684" s="4">
        <v>3</v>
      </c>
      <c r="AA684" s="4">
        <v>0</v>
      </c>
      <c r="AB684" s="4">
        <v>0</v>
      </c>
      <c r="AC684" s="4">
        <v>2</v>
      </c>
    </row>
    <row r="685" spans="1:29" x14ac:dyDescent="0.25">
      <c r="A685" s="4">
        <v>952</v>
      </c>
      <c r="B685" s="4" t="s">
        <v>32</v>
      </c>
      <c r="C685" s="4">
        <v>1</v>
      </c>
      <c r="D685" s="4">
        <v>25</v>
      </c>
      <c r="E685" s="4" t="s">
        <v>42</v>
      </c>
      <c r="F685" s="4" t="s">
        <v>44</v>
      </c>
      <c r="G685" s="4" t="s">
        <v>81</v>
      </c>
      <c r="H685" s="4" t="s">
        <v>55</v>
      </c>
      <c r="I685" s="4" t="s">
        <v>98</v>
      </c>
      <c r="J685" s="4" t="s">
        <v>53</v>
      </c>
      <c r="K685" s="4" t="s">
        <v>138</v>
      </c>
      <c r="L685" s="4">
        <v>19</v>
      </c>
      <c r="M685" s="4" t="s">
        <v>33</v>
      </c>
      <c r="N685" s="4" t="s">
        <v>91</v>
      </c>
      <c r="O685" s="4" t="s">
        <v>95</v>
      </c>
      <c r="P685" s="4" t="s">
        <v>94</v>
      </c>
      <c r="Q685" s="4" t="s">
        <v>95</v>
      </c>
      <c r="R685" s="4" t="s">
        <v>32</v>
      </c>
      <c r="S685" s="4">
        <v>1</v>
      </c>
      <c r="T685" s="4">
        <v>2413</v>
      </c>
      <c r="U685" s="4">
        <v>3</v>
      </c>
      <c r="V685" s="4">
        <v>18</v>
      </c>
      <c r="W685" s="4">
        <v>2</v>
      </c>
      <c r="X685" s="4">
        <v>1</v>
      </c>
      <c r="Y685" s="4">
        <v>1</v>
      </c>
      <c r="Z685" s="4">
        <v>1</v>
      </c>
      <c r="AA685" s="4">
        <v>0</v>
      </c>
      <c r="AB685" s="4">
        <v>0</v>
      </c>
      <c r="AC685" s="4">
        <v>0</v>
      </c>
    </row>
    <row r="686" spans="1:29" x14ac:dyDescent="0.25">
      <c r="A686" s="4">
        <v>954</v>
      </c>
      <c r="B686" s="4" t="s">
        <v>39</v>
      </c>
      <c r="C686" s="4">
        <v>0</v>
      </c>
      <c r="D686" s="4">
        <v>40</v>
      </c>
      <c r="E686" s="4" t="s">
        <v>42</v>
      </c>
      <c r="F686" s="4" t="s">
        <v>48</v>
      </c>
      <c r="G686" s="4" t="s">
        <v>83</v>
      </c>
      <c r="H686" s="4" t="s">
        <v>55</v>
      </c>
      <c r="I686" s="4" t="s">
        <v>98</v>
      </c>
      <c r="J686" s="4" t="s">
        <v>37</v>
      </c>
      <c r="K686" s="4" t="s">
        <v>139</v>
      </c>
      <c r="L686" s="4">
        <v>10</v>
      </c>
      <c r="M686" s="4" t="s">
        <v>33</v>
      </c>
      <c r="N686" s="4" t="s">
        <v>91</v>
      </c>
      <c r="O686" s="4" t="s">
        <v>97</v>
      </c>
      <c r="P686" s="4" t="s">
        <v>94</v>
      </c>
      <c r="Q686" s="4" t="s">
        <v>94</v>
      </c>
      <c r="R686" s="4" t="s">
        <v>39</v>
      </c>
      <c r="S686" s="4">
        <v>0</v>
      </c>
      <c r="T686" s="4">
        <v>9705</v>
      </c>
      <c r="U686" s="4">
        <v>3</v>
      </c>
      <c r="V686" s="4">
        <v>12</v>
      </c>
      <c r="W686" s="4">
        <v>2</v>
      </c>
      <c r="X686" s="4">
        <v>11</v>
      </c>
      <c r="Y686" s="4">
        <v>2</v>
      </c>
      <c r="Z686" s="4">
        <v>1</v>
      </c>
      <c r="AA686" s="4">
        <v>0</v>
      </c>
      <c r="AB686" s="4">
        <v>0</v>
      </c>
      <c r="AC686" s="4">
        <v>0</v>
      </c>
    </row>
    <row r="687" spans="1:29" x14ac:dyDescent="0.25">
      <c r="A687" s="4">
        <v>956</v>
      </c>
      <c r="B687" s="4" t="s">
        <v>39</v>
      </c>
      <c r="C687" s="4">
        <v>0</v>
      </c>
      <c r="D687" s="4">
        <v>26</v>
      </c>
      <c r="E687" s="4" t="s">
        <v>42</v>
      </c>
      <c r="F687" s="4" t="s">
        <v>38</v>
      </c>
      <c r="G687" s="4" t="s">
        <v>84</v>
      </c>
      <c r="H687" s="4" t="s">
        <v>47</v>
      </c>
      <c r="I687" s="4" t="s">
        <v>98</v>
      </c>
      <c r="J687" s="4" t="s">
        <v>37</v>
      </c>
      <c r="K687" s="4" t="s">
        <v>137</v>
      </c>
      <c r="L687" s="4">
        <v>1</v>
      </c>
      <c r="M687" s="4" t="s">
        <v>40</v>
      </c>
      <c r="N687" s="4" t="s">
        <v>91</v>
      </c>
      <c r="O687" s="4" t="s">
        <v>95</v>
      </c>
      <c r="P687" s="4" t="s">
        <v>97</v>
      </c>
      <c r="Q687" s="4" t="s">
        <v>94</v>
      </c>
      <c r="R687" s="4" t="s">
        <v>39</v>
      </c>
      <c r="S687" s="4">
        <v>0</v>
      </c>
      <c r="T687" s="4">
        <v>4294</v>
      </c>
      <c r="U687" s="4">
        <v>3</v>
      </c>
      <c r="V687" s="4">
        <v>12</v>
      </c>
      <c r="W687" s="4">
        <v>2</v>
      </c>
      <c r="X687" s="4">
        <v>7</v>
      </c>
      <c r="Y687" s="4">
        <v>1</v>
      </c>
      <c r="Z687" s="4">
        <v>7</v>
      </c>
      <c r="AA687" s="4">
        <v>7</v>
      </c>
      <c r="AB687" s="4">
        <v>0</v>
      </c>
      <c r="AC687" s="4">
        <v>7</v>
      </c>
    </row>
    <row r="688" spans="1:29" x14ac:dyDescent="0.25">
      <c r="A688" s="4">
        <v>957</v>
      </c>
      <c r="B688" s="4" t="s">
        <v>39</v>
      </c>
      <c r="C688" s="4">
        <v>0</v>
      </c>
      <c r="D688" s="4">
        <v>41</v>
      </c>
      <c r="E688" s="4" t="s">
        <v>42</v>
      </c>
      <c r="F688" s="4" t="s">
        <v>38</v>
      </c>
      <c r="G688" s="4" t="s">
        <v>84</v>
      </c>
      <c r="H688" s="4" t="s">
        <v>47</v>
      </c>
      <c r="I688" s="4" t="s">
        <v>98</v>
      </c>
      <c r="J688" s="4" t="s">
        <v>46</v>
      </c>
      <c r="K688" s="4" t="s">
        <v>138</v>
      </c>
      <c r="L688" s="4">
        <v>6</v>
      </c>
      <c r="M688" s="4" t="s">
        <v>33</v>
      </c>
      <c r="N688" s="4" t="s">
        <v>90</v>
      </c>
      <c r="O688" s="4" t="s">
        <v>96</v>
      </c>
      <c r="P688" s="4" t="s">
        <v>97</v>
      </c>
      <c r="Q688" s="4" t="s">
        <v>95</v>
      </c>
      <c r="R688" s="4" t="s">
        <v>32</v>
      </c>
      <c r="S688" s="4">
        <v>1</v>
      </c>
      <c r="T688" s="4">
        <v>4721</v>
      </c>
      <c r="U688" s="4">
        <v>3</v>
      </c>
      <c r="V688" s="4">
        <v>13</v>
      </c>
      <c r="W688" s="4">
        <v>3</v>
      </c>
      <c r="X688" s="4">
        <v>20</v>
      </c>
      <c r="Y688" s="4">
        <v>2</v>
      </c>
      <c r="Z688" s="4">
        <v>18</v>
      </c>
      <c r="AA688" s="4">
        <v>13</v>
      </c>
      <c r="AB688" s="4">
        <v>2</v>
      </c>
      <c r="AC688" s="4">
        <v>17</v>
      </c>
    </row>
    <row r="689" spans="1:29" x14ac:dyDescent="0.25">
      <c r="A689" s="4">
        <v>958</v>
      </c>
      <c r="B689" s="4" t="s">
        <v>39</v>
      </c>
      <c r="C689" s="4">
        <v>0</v>
      </c>
      <c r="D689" s="4">
        <v>36</v>
      </c>
      <c r="E689" s="4" t="s">
        <v>42</v>
      </c>
      <c r="F689" s="4" t="s">
        <v>38</v>
      </c>
      <c r="G689" s="4" t="s">
        <v>83</v>
      </c>
      <c r="H689" s="4" t="s">
        <v>47</v>
      </c>
      <c r="I689" s="4" t="s">
        <v>98</v>
      </c>
      <c r="J689" s="4" t="s">
        <v>46</v>
      </c>
      <c r="K689" s="4" t="s">
        <v>138</v>
      </c>
      <c r="L689" s="4">
        <v>2</v>
      </c>
      <c r="M689" s="4" t="s">
        <v>33</v>
      </c>
      <c r="N689" s="4" t="s">
        <v>90</v>
      </c>
      <c r="O689" s="4" t="s">
        <v>95</v>
      </c>
      <c r="P689" s="4" t="s">
        <v>95</v>
      </c>
      <c r="Q689" s="4" t="s">
        <v>95</v>
      </c>
      <c r="R689" s="4" t="s">
        <v>39</v>
      </c>
      <c r="S689" s="4">
        <v>0</v>
      </c>
      <c r="T689" s="4">
        <v>2519</v>
      </c>
      <c r="U689" s="4">
        <v>4</v>
      </c>
      <c r="V689" s="4">
        <v>21</v>
      </c>
      <c r="W689" s="4">
        <v>6</v>
      </c>
      <c r="X689" s="4">
        <v>16</v>
      </c>
      <c r="Y689" s="4">
        <v>4</v>
      </c>
      <c r="Z689" s="4">
        <v>11</v>
      </c>
      <c r="AA689" s="4">
        <v>8</v>
      </c>
      <c r="AB689" s="4">
        <v>3</v>
      </c>
      <c r="AC689" s="4">
        <v>9</v>
      </c>
    </row>
    <row r="690" spans="1:29" x14ac:dyDescent="0.25">
      <c r="A690" s="4">
        <v>959</v>
      </c>
      <c r="B690" s="4" t="s">
        <v>32</v>
      </c>
      <c r="C690" s="4">
        <v>1</v>
      </c>
      <c r="D690" s="4">
        <v>19</v>
      </c>
      <c r="E690" s="4" t="s">
        <v>42</v>
      </c>
      <c r="F690" s="4" t="s">
        <v>38</v>
      </c>
      <c r="G690" s="4" t="s">
        <v>84</v>
      </c>
      <c r="H690" s="4" t="s">
        <v>45</v>
      </c>
      <c r="I690" s="4" t="s">
        <v>98</v>
      </c>
      <c r="J690" s="4" t="s">
        <v>53</v>
      </c>
      <c r="K690" s="4" t="s">
        <v>138</v>
      </c>
      <c r="L690" s="4">
        <v>21</v>
      </c>
      <c r="M690" s="4" t="s">
        <v>33</v>
      </c>
      <c r="N690" s="4" t="s">
        <v>91</v>
      </c>
      <c r="O690" s="4" t="s">
        <v>96</v>
      </c>
      <c r="P690" s="4" t="s">
        <v>94</v>
      </c>
      <c r="Q690" s="4" t="s">
        <v>94</v>
      </c>
      <c r="R690" s="4" t="s">
        <v>32</v>
      </c>
      <c r="S690" s="4">
        <v>1</v>
      </c>
      <c r="T690" s="4">
        <v>2121</v>
      </c>
      <c r="U690" s="4">
        <v>3</v>
      </c>
      <c r="V690" s="4">
        <v>13</v>
      </c>
      <c r="W690" s="4">
        <v>3</v>
      </c>
      <c r="X690" s="4">
        <v>1</v>
      </c>
      <c r="Y690" s="4">
        <v>1</v>
      </c>
      <c r="Z690" s="4">
        <v>1</v>
      </c>
      <c r="AA690" s="4">
        <v>0</v>
      </c>
      <c r="AB690" s="4">
        <v>0</v>
      </c>
      <c r="AC690" s="4">
        <v>0</v>
      </c>
    </row>
    <row r="691" spans="1:29" x14ac:dyDescent="0.25">
      <c r="A691" s="4">
        <v>960</v>
      </c>
      <c r="B691" s="4" t="s">
        <v>32</v>
      </c>
      <c r="C691" s="4">
        <v>1</v>
      </c>
      <c r="D691" s="4">
        <v>20</v>
      </c>
      <c r="E691" s="4" t="s">
        <v>42</v>
      </c>
      <c r="F691" s="4" t="s">
        <v>38</v>
      </c>
      <c r="G691" s="4" t="s">
        <v>84</v>
      </c>
      <c r="H691" s="4" t="s">
        <v>56</v>
      </c>
      <c r="I691" s="4" t="s">
        <v>98</v>
      </c>
      <c r="J691" s="4" t="s">
        <v>46</v>
      </c>
      <c r="K691" s="4" t="s">
        <v>138</v>
      </c>
      <c r="L691" s="4">
        <v>4</v>
      </c>
      <c r="M691" s="4" t="s">
        <v>33</v>
      </c>
      <c r="N691" s="4" t="s">
        <v>90</v>
      </c>
      <c r="O691" s="4" t="s">
        <v>97</v>
      </c>
      <c r="P691" s="4" t="s">
        <v>97</v>
      </c>
      <c r="Q691" s="4" t="s">
        <v>94</v>
      </c>
      <c r="R691" s="4" t="s">
        <v>39</v>
      </c>
      <c r="S691" s="4">
        <v>0</v>
      </c>
      <c r="T691" s="4">
        <v>2973</v>
      </c>
      <c r="U691" s="4">
        <v>3</v>
      </c>
      <c r="V691" s="4">
        <v>19</v>
      </c>
      <c r="W691" s="4">
        <v>2</v>
      </c>
      <c r="X691" s="4">
        <v>1</v>
      </c>
      <c r="Y691" s="4">
        <v>1</v>
      </c>
      <c r="Z691" s="4">
        <v>1</v>
      </c>
      <c r="AA691" s="4">
        <v>0</v>
      </c>
      <c r="AB691" s="4">
        <v>0</v>
      </c>
      <c r="AC691" s="4">
        <v>0</v>
      </c>
    </row>
    <row r="692" spans="1:29" x14ac:dyDescent="0.25">
      <c r="A692" s="4">
        <v>961</v>
      </c>
      <c r="B692" s="4" t="s">
        <v>39</v>
      </c>
      <c r="C692" s="4">
        <v>0</v>
      </c>
      <c r="D692" s="4">
        <v>31</v>
      </c>
      <c r="E692" s="4" t="s">
        <v>36</v>
      </c>
      <c r="F692" s="4" t="s">
        <v>44</v>
      </c>
      <c r="G692" s="4" t="s">
        <v>84</v>
      </c>
      <c r="H692" s="4" t="s">
        <v>47</v>
      </c>
      <c r="I692" s="4" t="s">
        <v>98</v>
      </c>
      <c r="J692" s="4" t="s">
        <v>50</v>
      </c>
      <c r="K692" s="4" t="s">
        <v>137</v>
      </c>
      <c r="L692" s="4">
        <v>12</v>
      </c>
      <c r="M692" s="4" t="s">
        <v>33</v>
      </c>
      <c r="N692" s="4" t="s">
        <v>90</v>
      </c>
      <c r="O692" s="4" t="s">
        <v>96</v>
      </c>
      <c r="P692" s="4" t="s">
        <v>96</v>
      </c>
      <c r="Q692" s="4" t="s">
        <v>95</v>
      </c>
      <c r="R692" s="4" t="s">
        <v>32</v>
      </c>
      <c r="S692" s="4">
        <v>1</v>
      </c>
      <c r="T692" s="4">
        <v>5855</v>
      </c>
      <c r="U692" s="4">
        <v>3</v>
      </c>
      <c r="V692" s="4">
        <v>11</v>
      </c>
      <c r="W692" s="4">
        <v>2</v>
      </c>
      <c r="X692" s="4">
        <v>10</v>
      </c>
      <c r="Y692" s="4">
        <v>0</v>
      </c>
      <c r="Z692" s="4">
        <v>9</v>
      </c>
      <c r="AA692" s="4">
        <v>7</v>
      </c>
      <c r="AB692" s="4">
        <v>8</v>
      </c>
      <c r="AC692" s="4">
        <v>5</v>
      </c>
    </row>
    <row r="693" spans="1:29" x14ac:dyDescent="0.25">
      <c r="A693" s="4">
        <v>964</v>
      </c>
      <c r="B693" s="4" t="s">
        <v>39</v>
      </c>
      <c r="C693" s="4">
        <v>0</v>
      </c>
      <c r="D693" s="4">
        <v>40</v>
      </c>
      <c r="E693" s="4" t="s">
        <v>42</v>
      </c>
      <c r="F693" s="4" t="s">
        <v>48</v>
      </c>
      <c r="G693" s="4" t="s">
        <v>83</v>
      </c>
      <c r="H693" s="4" t="s">
        <v>47</v>
      </c>
      <c r="I693" s="4" t="s">
        <v>98</v>
      </c>
      <c r="J693" s="4" t="s">
        <v>43</v>
      </c>
      <c r="K693" s="4" t="s">
        <v>138</v>
      </c>
      <c r="L693" s="4">
        <v>9</v>
      </c>
      <c r="M693" s="4" t="s">
        <v>40</v>
      </c>
      <c r="N693" s="4" t="s">
        <v>90</v>
      </c>
      <c r="O693" s="4" t="s">
        <v>96</v>
      </c>
      <c r="P693" s="4" t="s">
        <v>94</v>
      </c>
      <c r="Q693" s="4" t="s">
        <v>96</v>
      </c>
      <c r="R693" s="4" t="s">
        <v>32</v>
      </c>
      <c r="S693" s="4">
        <v>1</v>
      </c>
      <c r="T693" s="4">
        <v>3617</v>
      </c>
      <c r="U693" s="4">
        <v>3</v>
      </c>
      <c r="V693" s="4">
        <v>14</v>
      </c>
      <c r="W693" s="4">
        <v>2</v>
      </c>
      <c r="X693" s="4">
        <v>3</v>
      </c>
      <c r="Y693" s="4">
        <v>8</v>
      </c>
      <c r="Z693" s="4">
        <v>1</v>
      </c>
      <c r="AA693" s="4">
        <v>1</v>
      </c>
      <c r="AB693" s="4">
        <v>0</v>
      </c>
      <c r="AC693" s="4">
        <v>0</v>
      </c>
    </row>
    <row r="694" spans="1:29" x14ac:dyDescent="0.25">
      <c r="A694" s="4">
        <v>966</v>
      </c>
      <c r="B694" s="4" t="s">
        <v>39</v>
      </c>
      <c r="C694" s="4">
        <v>0</v>
      </c>
      <c r="D694" s="4">
        <v>32</v>
      </c>
      <c r="E694" s="4" t="s">
        <v>36</v>
      </c>
      <c r="F694" s="4" t="s">
        <v>44</v>
      </c>
      <c r="G694" s="4" t="s">
        <v>83</v>
      </c>
      <c r="H694" s="4" t="s">
        <v>47</v>
      </c>
      <c r="I694" s="4" t="s">
        <v>98</v>
      </c>
      <c r="J694" s="4" t="s">
        <v>49</v>
      </c>
      <c r="K694" s="4" t="s">
        <v>137</v>
      </c>
      <c r="L694" s="4">
        <v>3</v>
      </c>
      <c r="M694" s="4" t="s">
        <v>33</v>
      </c>
      <c r="N694" s="4" t="s">
        <v>90</v>
      </c>
      <c r="O694" s="4" t="s">
        <v>95</v>
      </c>
      <c r="P694" s="4" t="s">
        <v>97</v>
      </c>
      <c r="Q694" s="4" t="s">
        <v>95</v>
      </c>
      <c r="R694" s="4" t="s">
        <v>39</v>
      </c>
      <c r="S694" s="4">
        <v>0</v>
      </c>
      <c r="T694" s="4">
        <v>6725</v>
      </c>
      <c r="U694" s="4">
        <v>3</v>
      </c>
      <c r="V694" s="4">
        <v>12</v>
      </c>
      <c r="W694" s="4">
        <v>2</v>
      </c>
      <c r="X694" s="4">
        <v>8</v>
      </c>
      <c r="Y694" s="4">
        <v>1</v>
      </c>
      <c r="Z694" s="4">
        <v>8</v>
      </c>
      <c r="AA694" s="4">
        <v>7</v>
      </c>
      <c r="AB694" s="4">
        <v>6</v>
      </c>
      <c r="AC694" s="4">
        <v>3</v>
      </c>
    </row>
    <row r="695" spans="1:29" x14ac:dyDescent="0.25">
      <c r="A695" s="4">
        <v>967</v>
      </c>
      <c r="B695" s="4" t="s">
        <v>32</v>
      </c>
      <c r="C695" s="4">
        <v>1</v>
      </c>
      <c r="D695" s="4">
        <v>36</v>
      </c>
      <c r="E695" s="4" t="s">
        <v>42</v>
      </c>
      <c r="F695" s="4" t="s">
        <v>44</v>
      </c>
      <c r="G695" s="4" t="s">
        <v>82</v>
      </c>
      <c r="H695" s="4" t="s">
        <v>35</v>
      </c>
      <c r="I695" s="4" t="s">
        <v>98</v>
      </c>
      <c r="J695" s="4" t="s">
        <v>37</v>
      </c>
      <c r="K695" s="4" t="s">
        <v>139</v>
      </c>
      <c r="L695" s="4">
        <v>3</v>
      </c>
      <c r="M695" s="4" t="s">
        <v>33</v>
      </c>
      <c r="N695" s="4" t="s">
        <v>91</v>
      </c>
      <c r="O695" s="4" t="s">
        <v>95</v>
      </c>
      <c r="P695" s="4" t="s">
        <v>96</v>
      </c>
      <c r="Q695" s="4" t="s">
        <v>97</v>
      </c>
      <c r="R695" s="4" t="s">
        <v>32</v>
      </c>
      <c r="S695" s="4">
        <v>1</v>
      </c>
      <c r="T695" s="4">
        <v>10325</v>
      </c>
      <c r="U695" s="4">
        <v>3</v>
      </c>
      <c r="V695" s="4">
        <v>11</v>
      </c>
      <c r="W695" s="4">
        <v>6</v>
      </c>
      <c r="X695" s="4">
        <v>16</v>
      </c>
      <c r="Y695" s="4">
        <v>1</v>
      </c>
      <c r="Z695" s="4">
        <v>16</v>
      </c>
      <c r="AA695" s="4">
        <v>7</v>
      </c>
      <c r="AB695" s="4">
        <v>3</v>
      </c>
      <c r="AC695" s="4">
        <v>7</v>
      </c>
    </row>
    <row r="696" spans="1:29" x14ac:dyDescent="0.25">
      <c r="A696" s="4">
        <v>969</v>
      </c>
      <c r="B696" s="4" t="s">
        <v>39</v>
      </c>
      <c r="C696" s="4">
        <v>0</v>
      </c>
      <c r="D696" s="4">
        <v>33</v>
      </c>
      <c r="E696" s="4" t="s">
        <v>36</v>
      </c>
      <c r="F696" s="4" t="s">
        <v>38</v>
      </c>
      <c r="G696" s="4" t="s">
        <v>84</v>
      </c>
      <c r="H696" s="4" t="s">
        <v>35</v>
      </c>
      <c r="I696" s="4" t="s">
        <v>98</v>
      </c>
      <c r="J696" s="4" t="s">
        <v>50</v>
      </c>
      <c r="K696" s="4" t="s">
        <v>137</v>
      </c>
      <c r="L696" s="4">
        <v>1</v>
      </c>
      <c r="M696" s="4" t="s">
        <v>33</v>
      </c>
      <c r="N696" s="4" t="s">
        <v>91</v>
      </c>
      <c r="O696" s="4" t="s">
        <v>94</v>
      </c>
      <c r="P696" s="4" t="s">
        <v>96</v>
      </c>
      <c r="Q696" s="4" t="s">
        <v>97</v>
      </c>
      <c r="R696" s="4" t="s">
        <v>39</v>
      </c>
      <c r="S696" s="4">
        <v>0</v>
      </c>
      <c r="T696" s="4">
        <v>6949</v>
      </c>
      <c r="U696" s="4">
        <v>3</v>
      </c>
      <c r="V696" s="4">
        <v>14</v>
      </c>
      <c r="W696" s="4">
        <v>3</v>
      </c>
      <c r="X696" s="4">
        <v>6</v>
      </c>
      <c r="Y696" s="4">
        <v>0</v>
      </c>
      <c r="Z696" s="4">
        <v>5</v>
      </c>
      <c r="AA696" s="4">
        <v>0</v>
      </c>
      <c r="AB696" s="4">
        <v>1</v>
      </c>
      <c r="AC696" s="4">
        <v>4</v>
      </c>
    </row>
    <row r="697" spans="1:29" x14ac:dyDescent="0.25">
      <c r="A697" s="4">
        <v>970</v>
      </c>
      <c r="B697" s="4" t="s">
        <v>32</v>
      </c>
      <c r="C697" s="4">
        <v>1</v>
      </c>
      <c r="D697" s="4">
        <v>37</v>
      </c>
      <c r="E697" s="4" t="s">
        <v>42</v>
      </c>
      <c r="F697" s="4" t="s">
        <v>44</v>
      </c>
      <c r="G697" s="4" t="s">
        <v>83</v>
      </c>
      <c r="H697" s="4" t="s">
        <v>35</v>
      </c>
      <c r="I697" s="4" t="s">
        <v>98</v>
      </c>
      <c r="J697" s="4" t="s">
        <v>37</v>
      </c>
      <c r="K697" s="4" t="s">
        <v>139</v>
      </c>
      <c r="L697" s="4">
        <v>1</v>
      </c>
      <c r="M697" s="4" t="s">
        <v>33</v>
      </c>
      <c r="N697" s="4" t="s">
        <v>91</v>
      </c>
      <c r="O697" s="4" t="s">
        <v>97</v>
      </c>
      <c r="P697" s="4" t="s">
        <v>95</v>
      </c>
      <c r="Q697" s="4" t="s">
        <v>95</v>
      </c>
      <c r="R697" s="4" t="s">
        <v>39</v>
      </c>
      <c r="S697" s="4">
        <v>0</v>
      </c>
      <c r="T697" s="4">
        <v>10609</v>
      </c>
      <c r="U697" s="4">
        <v>3</v>
      </c>
      <c r="V697" s="4">
        <v>11</v>
      </c>
      <c r="W697" s="4">
        <v>2</v>
      </c>
      <c r="X697" s="4">
        <v>17</v>
      </c>
      <c r="Y697" s="4">
        <v>5</v>
      </c>
      <c r="Z697" s="4">
        <v>14</v>
      </c>
      <c r="AA697" s="4">
        <v>1</v>
      </c>
      <c r="AB697" s="4">
        <v>11</v>
      </c>
      <c r="AC697" s="4">
        <v>7</v>
      </c>
    </row>
    <row r="698" spans="1:29" x14ac:dyDescent="0.25">
      <c r="A698" s="4">
        <v>972</v>
      </c>
      <c r="B698" s="4" t="s">
        <v>39</v>
      </c>
      <c r="C698" s="4">
        <v>0</v>
      </c>
      <c r="D698" s="4">
        <v>45</v>
      </c>
      <c r="E698" s="4" t="s">
        <v>42</v>
      </c>
      <c r="F698" s="4" t="s">
        <v>44</v>
      </c>
      <c r="G698" s="4" t="s">
        <v>81</v>
      </c>
      <c r="H698" s="4" t="s">
        <v>35</v>
      </c>
      <c r="I698" s="4" t="s">
        <v>98</v>
      </c>
      <c r="J698" s="4" t="s">
        <v>46</v>
      </c>
      <c r="K698" s="4" t="s">
        <v>137</v>
      </c>
      <c r="L698" s="4">
        <v>4</v>
      </c>
      <c r="M698" s="4" t="s">
        <v>51</v>
      </c>
      <c r="N698" s="4" t="s">
        <v>90</v>
      </c>
      <c r="O698" s="4" t="s">
        <v>95</v>
      </c>
      <c r="P698" s="4" t="s">
        <v>94</v>
      </c>
      <c r="Q698" s="4" t="s">
        <v>94</v>
      </c>
      <c r="R698" s="4" t="s">
        <v>39</v>
      </c>
      <c r="S698" s="4">
        <v>0</v>
      </c>
      <c r="T698" s="4">
        <v>4447</v>
      </c>
      <c r="U698" s="4">
        <v>3</v>
      </c>
      <c r="V698" s="4">
        <v>12</v>
      </c>
      <c r="W698" s="4">
        <v>5</v>
      </c>
      <c r="X698" s="4">
        <v>9</v>
      </c>
      <c r="Y698" s="4">
        <v>1</v>
      </c>
      <c r="Z698" s="4">
        <v>9</v>
      </c>
      <c r="AA698" s="4">
        <v>7</v>
      </c>
      <c r="AB698" s="4">
        <v>0</v>
      </c>
      <c r="AC698" s="4">
        <v>8</v>
      </c>
    </row>
    <row r="699" spans="1:29" x14ac:dyDescent="0.25">
      <c r="A699" s="4">
        <v>974</v>
      </c>
      <c r="B699" s="4" t="s">
        <v>39</v>
      </c>
      <c r="C699" s="4">
        <v>0</v>
      </c>
      <c r="D699" s="4">
        <v>29</v>
      </c>
      <c r="E699" s="4" t="s">
        <v>36</v>
      </c>
      <c r="F699" s="4" t="s">
        <v>44</v>
      </c>
      <c r="G699" s="4" t="s">
        <v>84</v>
      </c>
      <c r="H699" s="4" t="s">
        <v>56</v>
      </c>
      <c r="I699" s="4" t="s">
        <v>98</v>
      </c>
      <c r="J699" s="4" t="s">
        <v>53</v>
      </c>
      <c r="K699" s="4" t="s">
        <v>138</v>
      </c>
      <c r="L699" s="4">
        <v>20</v>
      </c>
      <c r="M699" s="4" t="s">
        <v>40</v>
      </c>
      <c r="N699" s="4" t="s">
        <v>90</v>
      </c>
      <c r="O699" s="4" t="s">
        <v>95</v>
      </c>
      <c r="P699" s="4" t="s">
        <v>96</v>
      </c>
      <c r="Q699" s="4" t="s">
        <v>94</v>
      </c>
      <c r="R699" s="4" t="s">
        <v>39</v>
      </c>
      <c r="S699" s="4">
        <v>0</v>
      </c>
      <c r="T699" s="4">
        <v>2157</v>
      </c>
      <c r="U699" s="4">
        <v>3</v>
      </c>
      <c r="V699" s="4">
        <v>15</v>
      </c>
      <c r="W699" s="4">
        <v>5</v>
      </c>
      <c r="X699" s="4">
        <v>3</v>
      </c>
      <c r="Y699" s="4">
        <v>1</v>
      </c>
      <c r="Z699" s="4">
        <v>3</v>
      </c>
      <c r="AA699" s="4">
        <v>1</v>
      </c>
      <c r="AB699" s="4">
        <v>0</v>
      </c>
      <c r="AC699" s="4">
        <v>2</v>
      </c>
    </row>
    <row r="700" spans="1:29" x14ac:dyDescent="0.25">
      <c r="A700" s="4">
        <v>975</v>
      </c>
      <c r="B700" s="4" t="s">
        <v>39</v>
      </c>
      <c r="C700" s="4">
        <v>0</v>
      </c>
      <c r="D700" s="4">
        <v>35</v>
      </c>
      <c r="E700" s="4" t="s">
        <v>36</v>
      </c>
      <c r="F700" s="4" t="s">
        <v>44</v>
      </c>
      <c r="G700" s="4" t="s">
        <v>84</v>
      </c>
      <c r="H700" s="4" t="s">
        <v>47</v>
      </c>
      <c r="I700" s="4" t="s">
        <v>98</v>
      </c>
      <c r="J700" s="4" t="s">
        <v>37</v>
      </c>
      <c r="K700" s="4" t="s">
        <v>137</v>
      </c>
      <c r="L700" s="4">
        <v>18</v>
      </c>
      <c r="M700" s="4" t="s">
        <v>33</v>
      </c>
      <c r="N700" s="4" t="s">
        <v>90</v>
      </c>
      <c r="O700" s="4" t="s">
        <v>95</v>
      </c>
      <c r="P700" s="4" t="s">
        <v>95</v>
      </c>
      <c r="Q700" s="4" t="s">
        <v>94</v>
      </c>
      <c r="R700" s="4" t="s">
        <v>39</v>
      </c>
      <c r="S700" s="4">
        <v>0</v>
      </c>
      <c r="T700" s="4">
        <v>4601</v>
      </c>
      <c r="U700" s="4">
        <v>3</v>
      </c>
      <c r="V700" s="4">
        <v>16</v>
      </c>
      <c r="W700" s="4">
        <v>3</v>
      </c>
      <c r="X700" s="4">
        <v>5</v>
      </c>
      <c r="Y700" s="4">
        <v>1</v>
      </c>
      <c r="Z700" s="4">
        <v>5</v>
      </c>
      <c r="AA700" s="4">
        <v>2</v>
      </c>
      <c r="AB700" s="4">
        <v>1</v>
      </c>
      <c r="AC700" s="4">
        <v>0</v>
      </c>
    </row>
    <row r="701" spans="1:29" x14ac:dyDescent="0.25">
      <c r="A701" s="4">
        <v>976</v>
      </c>
      <c r="B701" s="4" t="s">
        <v>39</v>
      </c>
      <c r="C701" s="4">
        <v>0</v>
      </c>
      <c r="D701" s="4">
        <v>52</v>
      </c>
      <c r="E701" s="4" t="s">
        <v>42</v>
      </c>
      <c r="F701" s="4" t="s">
        <v>44</v>
      </c>
      <c r="G701" s="4" t="s">
        <v>81</v>
      </c>
      <c r="H701" s="4" t="s">
        <v>35</v>
      </c>
      <c r="I701" s="4" t="s">
        <v>98</v>
      </c>
      <c r="J701" s="4" t="s">
        <v>52</v>
      </c>
      <c r="K701" s="4" t="s">
        <v>140</v>
      </c>
      <c r="L701" s="4">
        <v>1</v>
      </c>
      <c r="M701" s="4" t="s">
        <v>33</v>
      </c>
      <c r="N701" s="4" t="s">
        <v>90</v>
      </c>
      <c r="O701" s="4" t="s">
        <v>96</v>
      </c>
      <c r="P701" s="4" t="s">
        <v>96</v>
      </c>
      <c r="Q701" s="4" t="s">
        <v>94</v>
      </c>
      <c r="R701" s="4" t="s">
        <v>39</v>
      </c>
      <c r="S701" s="4">
        <v>0</v>
      </c>
      <c r="T701" s="4">
        <v>17099</v>
      </c>
      <c r="U701" s="4">
        <v>3</v>
      </c>
      <c r="V701" s="4">
        <v>15</v>
      </c>
      <c r="W701" s="4">
        <v>2</v>
      </c>
      <c r="X701" s="4">
        <v>26</v>
      </c>
      <c r="Y701" s="4">
        <v>2</v>
      </c>
      <c r="Z701" s="4">
        <v>9</v>
      </c>
      <c r="AA701" s="4">
        <v>8</v>
      </c>
      <c r="AB701" s="4">
        <v>7</v>
      </c>
      <c r="AC701" s="4">
        <v>8</v>
      </c>
    </row>
    <row r="702" spans="1:29" x14ac:dyDescent="0.25">
      <c r="A702" s="4">
        <v>977</v>
      </c>
      <c r="B702" s="4" t="s">
        <v>32</v>
      </c>
      <c r="C702" s="4">
        <v>1</v>
      </c>
      <c r="D702" s="4">
        <v>58</v>
      </c>
      <c r="E702" s="4" t="s">
        <v>42</v>
      </c>
      <c r="F702" s="4" t="s">
        <v>38</v>
      </c>
      <c r="G702" s="4" t="s">
        <v>84</v>
      </c>
      <c r="H702" s="4" t="s">
        <v>56</v>
      </c>
      <c r="I702" s="4" t="s">
        <v>98</v>
      </c>
      <c r="J702" s="4" t="s">
        <v>43</v>
      </c>
      <c r="K702" s="4" t="s">
        <v>138</v>
      </c>
      <c r="L702" s="4">
        <v>2</v>
      </c>
      <c r="M702" s="4" t="s">
        <v>33</v>
      </c>
      <c r="N702" s="4" t="s">
        <v>90</v>
      </c>
      <c r="O702" s="4" t="s">
        <v>96</v>
      </c>
      <c r="P702" s="4" t="s">
        <v>95</v>
      </c>
      <c r="Q702" s="4" t="s">
        <v>97</v>
      </c>
      <c r="R702" s="4" t="s">
        <v>39</v>
      </c>
      <c r="S702" s="4">
        <v>0</v>
      </c>
      <c r="T702" s="4">
        <v>2479</v>
      </c>
      <c r="U702" s="4">
        <v>4</v>
      </c>
      <c r="V702" s="4">
        <v>24</v>
      </c>
      <c r="W702" s="4">
        <v>4</v>
      </c>
      <c r="X702" s="4">
        <v>7</v>
      </c>
      <c r="Y702" s="4">
        <v>4</v>
      </c>
      <c r="Z702" s="4">
        <v>1</v>
      </c>
      <c r="AA702" s="4">
        <v>0</v>
      </c>
      <c r="AB702" s="4">
        <v>0</v>
      </c>
      <c r="AC702" s="4">
        <v>0</v>
      </c>
    </row>
    <row r="703" spans="1:29" x14ac:dyDescent="0.25">
      <c r="A703" s="4">
        <v>981</v>
      </c>
      <c r="B703" s="4" t="s">
        <v>39</v>
      </c>
      <c r="C703" s="4">
        <v>0</v>
      </c>
      <c r="D703" s="4">
        <v>53</v>
      </c>
      <c r="E703" s="4" t="s">
        <v>42</v>
      </c>
      <c r="F703" s="4" t="s">
        <v>48</v>
      </c>
      <c r="G703" s="4" t="s">
        <v>81</v>
      </c>
      <c r="H703" s="4" t="s">
        <v>47</v>
      </c>
      <c r="I703" s="4" t="s">
        <v>98</v>
      </c>
      <c r="J703" s="4" t="s">
        <v>52</v>
      </c>
      <c r="K703" s="4" t="s">
        <v>140</v>
      </c>
      <c r="L703" s="4">
        <v>2</v>
      </c>
      <c r="M703" s="4" t="s">
        <v>33</v>
      </c>
      <c r="N703" s="4" t="s">
        <v>90</v>
      </c>
      <c r="O703" s="4" t="s">
        <v>95</v>
      </c>
      <c r="P703" s="4" t="s">
        <v>95</v>
      </c>
      <c r="Q703" s="4" t="s">
        <v>95</v>
      </c>
      <c r="R703" s="4" t="s">
        <v>39</v>
      </c>
      <c r="S703" s="4">
        <v>0</v>
      </c>
      <c r="T703" s="4">
        <v>14852</v>
      </c>
      <c r="U703" s="4">
        <v>3</v>
      </c>
      <c r="V703" s="4">
        <v>13</v>
      </c>
      <c r="W703" s="4">
        <v>3</v>
      </c>
      <c r="X703" s="4">
        <v>22</v>
      </c>
      <c r="Y703" s="4">
        <v>6</v>
      </c>
      <c r="Z703" s="4">
        <v>17</v>
      </c>
      <c r="AA703" s="4">
        <v>13</v>
      </c>
      <c r="AB703" s="4">
        <v>15</v>
      </c>
      <c r="AC703" s="4">
        <v>2</v>
      </c>
    </row>
    <row r="704" spans="1:29" x14ac:dyDescent="0.25">
      <c r="A704" s="4">
        <v>982</v>
      </c>
      <c r="B704" s="4" t="s">
        <v>39</v>
      </c>
      <c r="C704" s="4">
        <v>0</v>
      </c>
      <c r="D704" s="4">
        <v>30</v>
      </c>
      <c r="E704" s="4" t="s">
        <v>42</v>
      </c>
      <c r="F704" s="4" t="s">
        <v>48</v>
      </c>
      <c r="G704" s="4" t="s">
        <v>81</v>
      </c>
      <c r="H704" s="4" t="s">
        <v>45</v>
      </c>
      <c r="I704" s="4" t="s">
        <v>98</v>
      </c>
      <c r="J704" s="4" t="s">
        <v>37</v>
      </c>
      <c r="K704" s="4" t="s">
        <v>139</v>
      </c>
      <c r="L704" s="4">
        <v>8</v>
      </c>
      <c r="M704" s="4" t="s">
        <v>33</v>
      </c>
      <c r="N704" s="4" t="s">
        <v>90</v>
      </c>
      <c r="O704" s="4" t="s">
        <v>95</v>
      </c>
      <c r="P704" s="4" t="s">
        <v>95</v>
      </c>
      <c r="Q704" s="4" t="s">
        <v>97</v>
      </c>
      <c r="R704" s="4" t="s">
        <v>39</v>
      </c>
      <c r="S704" s="4">
        <v>0</v>
      </c>
      <c r="T704" s="4">
        <v>7264</v>
      </c>
      <c r="U704" s="4">
        <v>3</v>
      </c>
      <c r="V704" s="4">
        <v>11</v>
      </c>
      <c r="W704" s="4">
        <v>2</v>
      </c>
      <c r="X704" s="4">
        <v>10</v>
      </c>
      <c r="Y704" s="4">
        <v>5</v>
      </c>
      <c r="Z704" s="4">
        <v>8</v>
      </c>
      <c r="AA704" s="4">
        <v>4</v>
      </c>
      <c r="AB704" s="4">
        <v>7</v>
      </c>
      <c r="AC704" s="4">
        <v>7</v>
      </c>
    </row>
    <row r="705" spans="1:29" x14ac:dyDescent="0.25">
      <c r="A705" s="4">
        <v>983</v>
      </c>
      <c r="B705" s="4" t="s">
        <v>39</v>
      </c>
      <c r="C705" s="4">
        <v>0</v>
      </c>
      <c r="D705" s="4">
        <v>38</v>
      </c>
      <c r="E705" s="4" t="s">
        <v>36</v>
      </c>
      <c r="F705" s="4" t="s">
        <v>38</v>
      </c>
      <c r="G705" s="4" t="s">
        <v>84</v>
      </c>
      <c r="H705" s="4" t="s">
        <v>56</v>
      </c>
      <c r="I705" s="4" t="s">
        <v>98</v>
      </c>
      <c r="J705" s="4" t="s">
        <v>37</v>
      </c>
      <c r="K705" s="4" t="s">
        <v>137</v>
      </c>
      <c r="L705" s="4">
        <v>10</v>
      </c>
      <c r="M705" s="4" t="s">
        <v>51</v>
      </c>
      <c r="N705" s="4" t="s">
        <v>90</v>
      </c>
      <c r="O705" s="4" t="s">
        <v>95</v>
      </c>
      <c r="P705" s="4" t="s">
        <v>96</v>
      </c>
      <c r="Q705" s="4" t="s">
        <v>94</v>
      </c>
      <c r="R705" s="4" t="s">
        <v>32</v>
      </c>
      <c r="S705" s="4">
        <v>1</v>
      </c>
      <c r="T705" s="4">
        <v>5666</v>
      </c>
      <c r="U705" s="4">
        <v>3</v>
      </c>
      <c r="V705" s="4">
        <v>13</v>
      </c>
      <c r="W705" s="4">
        <v>1</v>
      </c>
      <c r="X705" s="4">
        <v>6</v>
      </c>
      <c r="Y705" s="4">
        <v>1</v>
      </c>
      <c r="Z705" s="4">
        <v>5</v>
      </c>
      <c r="AA705" s="4">
        <v>3</v>
      </c>
      <c r="AB705" s="4">
        <v>1</v>
      </c>
      <c r="AC705" s="4">
        <v>3</v>
      </c>
    </row>
    <row r="706" spans="1:29" x14ac:dyDescent="0.25">
      <c r="A706" s="4">
        <v>984</v>
      </c>
      <c r="B706" s="4" t="s">
        <v>39</v>
      </c>
      <c r="C706" s="4">
        <v>0</v>
      </c>
      <c r="D706" s="4">
        <v>35</v>
      </c>
      <c r="E706" s="4" t="s">
        <v>42</v>
      </c>
      <c r="F706" s="4" t="s">
        <v>48</v>
      </c>
      <c r="G706" s="4" t="s">
        <v>83</v>
      </c>
      <c r="H706" s="4" t="s">
        <v>35</v>
      </c>
      <c r="I706" s="4" t="s">
        <v>98</v>
      </c>
      <c r="J706" s="4" t="s">
        <v>37</v>
      </c>
      <c r="K706" s="4" t="s">
        <v>139</v>
      </c>
      <c r="L706" s="4">
        <v>3</v>
      </c>
      <c r="M706" s="4" t="s">
        <v>33</v>
      </c>
      <c r="N706" s="4" t="s">
        <v>90</v>
      </c>
      <c r="O706" s="4" t="s">
        <v>96</v>
      </c>
      <c r="P706" s="4" t="s">
        <v>96</v>
      </c>
      <c r="Q706" s="4" t="s">
        <v>94</v>
      </c>
      <c r="R706" s="4" t="s">
        <v>39</v>
      </c>
      <c r="S706" s="4">
        <v>0</v>
      </c>
      <c r="T706" s="4">
        <v>7823</v>
      </c>
      <c r="U706" s="4">
        <v>3</v>
      </c>
      <c r="V706" s="4">
        <v>13</v>
      </c>
      <c r="W706" s="4">
        <v>2</v>
      </c>
      <c r="X706" s="4">
        <v>12</v>
      </c>
      <c r="Y706" s="4">
        <v>6</v>
      </c>
      <c r="Z706" s="4">
        <v>10</v>
      </c>
      <c r="AA706" s="4">
        <v>9</v>
      </c>
      <c r="AB706" s="4">
        <v>0</v>
      </c>
      <c r="AC706" s="4">
        <v>8</v>
      </c>
    </row>
    <row r="707" spans="1:29" x14ac:dyDescent="0.25">
      <c r="A707" s="4">
        <v>985</v>
      </c>
      <c r="B707" s="4" t="s">
        <v>39</v>
      </c>
      <c r="C707" s="4">
        <v>0</v>
      </c>
      <c r="D707" s="4">
        <v>39</v>
      </c>
      <c r="E707" s="4" t="s">
        <v>42</v>
      </c>
      <c r="F707" s="4" t="s">
        <v>38</v>
      </c>
      <c r="G707" s="4" t="s">
        <v>85</v>
      </c>
      <c r="H707" s="4" t="s">
        <v>35</v>
      </c>
      <c r="I707" s="4" t="s">
        <v>98</v>
      </c>
      <c r="J707" s="4" t="s">
        <v>37</v>
      </c>
      <c r="K707" s="4" t="s">
        <v>139</v>
      </c>
      <c r="L707" s="4">
        <v>2</v>
      </c>
      <c r="M707" s="4" t="s">
        <v>33</v>
      </c>
      <c r="N707" s="4" t="s">
        <v>92</v>
      </c>
      <c r="O707" s="4" t="s">
        <v>97</v>
      </c>
      <c r="P707" s="4" t="s">
        <v>95</v>
      </c>
      <c r="Q707" s="4" t="s">
        <v>96</v>
      </c>
      <c r="R707" s="4" t="s">
        <v>39</v>
      </c>
      <c r="S707" s="4">
        <v>0</v>
      </c>
      <c r="T707" s="4">
        <v>7880</v>
      </c>
      <c r="U707" s="4">
        <v>3</v>
      </c>
      <c r="V707" s="4">
        <v>18</v>
      </c>
      <c r="W707" s="4">
        <v>3</v>
      </c>
      <c r="X707" s="4">
        <v>9</v>
      </c>
      <c r="Y707" s="4">
        <v>0</v>
      </c>
      <c r="Z707" s="4">
        <v>8</v>
      </c>
      <c r="AA707" s="4">
        <v>7</v>
      </c>
      <c r="AB707" s="4">
        <v>0</v>
      </c>
      <c r="AC707" s="4">
        <v>7</v>
      </c>
    </row>
    <row r="708" spans="1:29" x14ac:dyDescent="0.25">
      <c r="A708" s="4">
        <v>986</v>
      </c>
      <c r="B708" s="4" t="s">
        <v>32</v>
      </c>
      <c r="C708" s="4">
        <v>1</v>
      </c>
      <c r="D708" s="4">
        <v>40</v>
      </c>
      <c r="E708" s="4" t="s">
        <v>36</v>
      </c>
      <c r="F708" s="4" t="s">
        <v>38</v>
      </c>
      <c r="G708" s="4" t="s">
        <v>84</v>
      </c>
      <c r="H708" s="4" t="s">
        <v>35</v>
      </c>
      <c r="I708" s="4" t="s">
        <v>98</v>
      </c>
      <c r="J708" s="4" t="s">
        <v>37</v>
      </c>
      <c r="K708" s="4" t="s">
        <v>142</v>
      </c>
      <c r="L708" s="4">
        <v>24</v>
      </c>
      <c r="M708" s="4" t="s">
        <v>51</v>
      </c>
      <c r="N708" s="4" t="s">
        <v>92</v>
      </c>
      <c r="O708" s="4" t="s">
        <v>94</v>
      </c>
      <c r="P708" s="4" t="s">
        <v>94</v>
      </c>
      <c r="Q708" s="4" t="s">
        <v>96</v>
      </c>
      <c r="R708" s="4" t="s">
        <v>32</v>
      </c>
      <c r="S708" s="4">
        <v>1</v>
      </c>
      <c r="T708" s="4">
        <v>13194</v>
      </c>
      <c r="U708" s="4">
        <v>3</v>
      </c>
      <c r="V708" s="4">
        <v>16</v>
      </c>
      <c r="W708" s="4">
        <v>2</v>
      </c>
      <c r="X708" s="4">
        <v>22</v>
      </c>
      <c r="Y708" s="4">
        <v>4</v>
      </c>
      <c r="Z708" s="4">
        <v>1</v>
      </c>
      <c r="AA708" s="4">
        <v>0</v>
      </c>
      <c r="AB708" s="4">
        <v>0</v>
      </c>
      <c r="AC708" s="4">
        <v>0</v>
      </c>
    </row>
    <row r="709" spans="1:29" x14ac:dyDescent="0.25">
      <c r="A709" s="4">
        <v>987</v>
      </c>
      <c r="B709" s="4" t="s">
        <v>39</v>
      </c>
      <c r="C709" s="4">
        <v>0</v>
      </c>
      <c r="D709" s="4">
        <v>47</v>
      </c>
      <c r="E709" s="4" t="s">
        <v>42</v>
      </c>
      <c r="F709" s="4" t="s">
        <v>48</v>
      </c>
      <c r="G709" s="4" t="s">
        <v>83</v>
      </c>
      <c r="H709" s="4" t="s">
        <v>47</v>
      </c>
      <c r="I709" s="4" t="s">
        <v>98</v>
      </c>
      <c r="J709" s="4" t="s">
        <v>49</v>
      </c>
      <c r="K709" s="4" t="s">
        <v>137</v>
      </c>
      <c r="L709" s="4">
        <v>16</v>
      </c>
      <c r="M709" s="4" t="s">
        <v>40</v>
      </c>
      <c r="N709" s="4" t="s">
        <v>92</v>
      </c>
      <c r="O709" s="4" t="s">
        <v>95</v>
      </c>
      <c r="P709" s="4" t="s">
        <v>95</v>
      </c>
      <c r="Q709" s="4" t="s">
        <v>95</v>
      </c>
      <c r="R709" s="4" t="s">
        <v>32</v>
      </c>
      <c r="S709" s="4">
        <v>1</v>
      </c>
      <c r="T709" s="4">
        <v>5067</v>
      </c>
      <c r="U709" s="4">
        <v>3</v>
      </c>
      <c r="V709" s="4">
        <v>19</v>
      </c>
      <c r="W709" s="4">
        <v>3</v>
      </c>
      <c r="X709" s="4">
        <v>20</v>
      </c>
      <c r="Y709" s="4">
        <v>1</v>
      </c>
      <c r="Z709" s="4">
        <v>19</v>
      </c>
      <c r="AA709" s="4">
        <v>10</v>
      </c>
      <c r="AB709" s="4">
        <v>2</v>
      </c>
      <c r="AC709" s="4">
        <v>7</v>
      </c>
    </row>
    <row r="710" spans="1:29" x14ac:dyDescent="0.25">
      <c r="A710" s="4">
        <v>990</v>
      </c>
      <c r="B710" s="4" t="s">
        <v>39</v>
      </c>
      <c r="C710" s="4">
        <v>0</v>
      </c>
      <c r="D710" s="4">
        <v>36</v>
      </c>
      <c r="E710" s="4" t="s">
        <v>42</v>
      </c>
      <c r="F710" s="4" t="s">
        <v>48</v>
      </c>
      <c r="G710" s="4" t="s">
        <v>83</v>
      </c>
      <c r="H710" s="4" t="s">
        <v>56</v>
      </c>
      <c r="I710" s="4" t="s">
        <v>98</v>
      </c>
      <c r="J710" s="4" t="s">
        <v>37</v>
      </c>
      <c r="K710" s="4" t="s">
        <v>137</v>
      </c>
      <c r="L710" s="4">
        <v>8</v>
      </c>
      <c r="M710" s="4" t="s">
        <v>51</v>
      </c>
      <c r="N710" s="4" t="s">
        <v>90</v>
      </c>
      <c r="O710" s="4" t="s">
        <v>97</v>
      </c>
      <c r="P710" s="4" t="s">
        <v>96</v>
      </c>
      <c r="Q710" s="4" t="s">
        <v>96</v>
      </c>
      <c r="R710" s="4" t="s">
        <v>39</v>
      </c>
      <c r="S710" s="4">
        <v>0</v>
      </c>
      <c r="T710" s="4">
        <v>5079</v>
      </c>
      <c r="U710" s="4">
        <v>3</v>
      </c>
      <c r="V710" s="4">
        <v>13</v>
      </c>
      <c r="W710" s="4">
        <v>3</v>
      </c>
      <c r="X710" s="4">
        <v>12</v>
      </c>
      <c r="Y710" s="4">
        <v>4</v>
      </c>
      <c r="Z710" s="4">
        <v>7</v>
      </c>
      <c r="AA710" s="4">
        <v>7</v>
      </c>
      <c r="AB710" s="4">
        <v>0</v>
      </c>
      <c r="AC710" s="4">
        <v>7</v>
      </c>
    </row>
    <row r="711" spans="1:29" x14ac:dyDescent="0.25">
      <c r="A711" s="4">
        <v>991</v>
      </c>
      <c r="B711" s="4" t="s">
        <v>32</v>
      </c>
      <c r="C711" s="4">
        <v>1</v>
      </c>
      <c r="D711" s="4">
        <v>31</v>
      </c>
      <c r="E711" s="4" t="s">
        <v>42</v>
      </c>
      <c r="F711" s="4" t="s">
        <v>38</v>
      </c>
      <c r="G711" s="4" t="s">
        <v>81</v>
      </c>
      <c r="H711" s="4" t="s">
        <v>47</v>
      </c>
      <c r="I711" s="4" t="s">
        <v>98</v>
      </c>
      <c r="J711" s="4" t="s">
        <v>43</v>
      </c>
      <c r="K711" s="4" t="s">
        <v>138</v>
      </c>
      <c r="L711" s="4">
        <v>9</v>
      </c>
      <c r="M711" s="4" t="s">
        <v>51</v>
      </c>
      <c r="N711" s="4" t="s">
        <v>91</v>
      </c>
      <c r="O711" s="4" t="s">
        <v>95</v>
      </c>
      <c r="P711" s="4" t="s">
        <v>97</v>
      </c>
      <c r="Q711" s="4" t="s">
        <v>97</v>
      </c>
      <c r="R711" s="4" t="s">
        <v>32</v>
      </c>
      <c r="S711" s="4">
        <v>1</v>
      </c>
      <c r="T711" s="4">
        <v>2321</v>
      </c>
      <c r="U711" s="4">
        <v>4</v>
      </c>
      <c r="V711" s="4">
        <v>22</v>
      </c>
      <c r="W711" s="4">
        <v>0</v>
      </c>
      <c r="X711" s="4">
        <v>4</v>
      </c>
      <c r="Y711" s="4">
        <v>0</v>
      </c>
      <c r="Z711" s="4">
        <v>3</v>
      </c>
      <c r="AA711" s="4">
        <v>2</v>
      </c>
      <c r="AB711" s="4">
        <v>1</v>
      </c>
      <c r="AC711" s="4">
        <v>2</v>
      </c>
    </row>
    <row r="712" spans="1:29" x14ac:dyDescent="0.25">
      <c r="A712" s="4">
        <v>992</v>
      </c>
      <c r="B712" s="4" t="s">
        <v>39</v>
      </c>
      <c r="C712" s="4">
        <v>0</v>
      </c>
      <c r="D712" s="4">
        <v>33</v>
      </c>
      <c r="E712" s="4" t="s">
        <v>42</v>
      </c>
      <c r="F712" s="4" t="s">
        <v>38</v>
      </c>
      <c r="G712" s="4" t="s">
        <v>84</v>
      </c>
      <c r="H712" s="4" t="s">
        <v>35</v>
      </c>
      <c r="I712" s="4" t="s">
        <v>98</v>
      </c>
      <c r="J712" s="4" t="s">
        <v>52</v>
      </c>
      <c r="K712" s="4" t="s">
        <v>140</v>
      </c>
      <c r="L712" s="4">
        <v>17</v>
      </c>
      <c r="M712" s="4" t="s">
        <v>51</v>
      </c>
      <c r="N712" s="4" t="s">
        <v>90</v>
      </c>
      <c r="O712" s="4" t="s">
        <v>96</v>
      </c>
      <c r="P712" s="4" t="s">
        <v>95</v>
      </c>
      <c r="Q712" s="4" t="s">
        <v>96</v>
      </c>
      <c r="R712" s="4" t="s">
        <v>39</v>
      </c>
      <c r="S712" s="4">
        <v>0</v>
      </c>
      <c r="T712" s="4">
        <v>17444</v>
      </c>
      <c r="U712" s="4">
        <v>3</v>
      </c>
      <c r="V712" s="4">
        <v>11</v>
      </c>
      <c r="W712" s="4">
        <v>2</v>
      </c>
      <c r="X712" s="4">
        <v>10</v>
      </c>
      <c r="Y712" s="4">
        <v>1</v>
      </c>
      <c r="Z712" s="4">
        <v>10</v>
      </c>
      <c r="AA712" s="4">
        <v>8</v>
      </c>
      <c r="AB712" s="4">
        <v>6</v>
      </c>
      <c r="AC712" s="4">
        <v>0</v>
      </c>
    </row>
    <row r="713" spans="1:29" x14ac:dyDescent="0.25">
      <c r="A713" s="4">
        <v>994</v>
      </c>
      <c r="B713" s="4" t="s">
        <v>32</v>
      </c>
      <c r="C713" s="4">
        <v>1</v>
      </c>
      <c r="D713" s="4">
        <v>29</v>
      </c>
      <c r="E713" s="4" t="s">
        <v>36</v>
      </c>
      <c r="F713" s="4" t="s">
        <v>38</v>
      </c>
      <c r="G713" s="4" t="s">
        <v>84</v>
      </c>
      <c r="H713" s="4" t="s">
        <v>35</v>
      </c>
      <c r="I713" s="4" t="s">
        <v>98</v>
      </c>
      <c r="J713" s="4" t="s">
        <v>43</v>
      </c>
      <c r="K713" s="4" t="s">
        <v>138</v>
      </c>
      <c r="L713" s="4">
        <v>10</v>
      </c>
      <c r="M713" s="4" t="s">
        <v>33</v>
      </c>
      <c r="N713" s="4" t="s">
        <v>91</v>
      </c>
      <c r="O713" s="4" t="s">
        <v>96</v>
      </c>
      <c r="P713" s="4" t="s">
        <v>97</v>
      </c>
      <c r="Q713" s="4" t="s">
        <v>95</v>
      </c>
      <c r="R713" s="4" t="s">
        <v>32</v>
      </c>
      <c r="S713" s="4">
        <v>1</v>
      </c>
      <c r="T713" s="4">
        <v>2404</v>
      </c>
      <c r="U713" s="4">
        <v>4</v>
      </c>
      <c r="V713" s="4">
        <v>20</v>
      </c>
      <c r="W713" s="4">
        <v>5</v>
      </c>
      <c r="X713" s="4">
        <v>3</v>
      </c>
      <c r="Y713" s="4">
        <v>6</v>
      </c>
      <c r="Z713" s="4">
        <v>0</v>
      </c>
      <c r="AA713" s="4">
        <v>0</v>
      </c>
      <c r="AB713" s="4">
        <v>0</v>
      </c>
      <c r="AC713" s="4">
        <v>0</v>
      </c>
    </row>
    <row r="714" spans="1:29" x14ac:dyDescent="0.25">
      <c r="A714" s="4">
        <v>995</v>
      </c>
      <c r="B714" s="4" t="s">
        <v>39</v>
      </c>
      <c r="C714" s="4">
        <v>0</v>
      </c>
      <c r="D714" s="4">
        <v>33</v>
      </c>
      <c r="E714" s="4" t="s">
        <v>36</v>
      </c>
      <c r="F714" s="4" t="s">
        <v>38</v>
      </c>
      <c r="G714" s="4" t="s">
        <v>82</v>
      </c>
      <c r="H714" s="4" t="s">
        <v>35</v>
      </c>
      <c r="I714" s="4" t="s">
        <v>98</v>
      </c>
      <c r="J714" s="4" t="s">
        <v>43</v>
      </c>
      <c r="K714" s="4" t="s">
        <v>138</v>
      </c>
      <c r="L714" s="4">
        <v>13</v>
      </c>
      <c r="M714" s="4" t="s">
        <v>33</v>
      </c>
      <c r="N714" s="4" t="s">
        <v>90</v>
      </c>
      <c r="O714" s="4" t="s">
        <v>94</v>
      </c>
      <c r="P714" s="4" t="s">
        <v>96</v>
      </c>
      <c r="Q714" s="4" t="s">
        <v>97</v>
      </c>
      <c r="R714" s="4" t="s">
        <v>39</v>
      </c>
      <c r="S714" s="4">
        <v>0</v>
      </c>
      <c r="T714" s="4">
        <v>3452</v>
      </c>
      <c r="U714" s="4">
        <v>3</v>
      </c>
      <c r="V714" s="4">
        <v>18</v>
      </c>
      <c r="W714" s="4">
        <v>4</v>
      </c>
      <c r="X714" s="4">
        <v>5</v>
      </c>
      <c r="Y714" s="4">
        <v>3</v>
      </c>
      <c r="Z714" s="4">
        <v>3</v>
      </c>
      <c r="AA714" s="4">
        <v>2</v>
      </c>
      <c r="AB714" s="4">
        <v>0</v>
      </c>
      <c r="AC714" s="4">
        <v>2</v>
      </c>
    </row>
    <row r="715" spans="1:29" x14ac:dyDescent="0.25">
      <c r="A715" s="4">
        <v>996</v>
      </c>
      <c r="B715" s="4" t="s">
        <v>39</v>
      </c>
      <c r="C715" s="4">
        <v>0</v>
      </c>
      <c r="D715" s="4">
        <v>45</v>
      </c>
      <c r="E715" s="4" t="s">
        <v>36</v>
      </c>
      <c r="F715" s="4" t="s">
        <v>48</v>
      </c>
      <c r="G715" s="4" t="s">
        <v>83</v>
      </c>
      <c r="H715" s="4" t="s">
        <v>47</v>
      </c>
      <c r="I715" s="4" t="s">
        <v>98</v>
      </c>
      <c r="J715" s="4" t="s">
        <v>46</v>
      </c>
      <c r="K715" s="4" t="s">
        <v>138</v>
      </c>
      <c r="L715" s="4">
        <v>1</v>
      </c>
      <c r="M715" s="4" t="s">
        <v>33</v>
      </c>
      <c r="N715" s="4" t="s">
        <v>90</v>
      </c>
      <c r="O715" s="4" t="s">
        <v>96</v>
      </c>
      <c r="P715" s="4" t="s">
        <v>96</v>
      </c>
      <c r="Q715" s="4" t="s">
        <v>96</v>
      </c>
      <c r="R715" s="4" t="s">
        <v>39</v>
      </c>
      <c r="S715" s="4">
        <v>0</v>
      </c>
      <c r="T715" s="4">
        <v>2270</v>
      </c>
      <c r="U715" s="4">
        <v>3</v>
      </c>
      <c r="V715" s="4">
        <v>14</v>
      </c>
      <c r="W715" s="4">
        <v>2</v>
      </c>
      <c r="X715" s="4">
        <v>8</v>
      </c>
      <c r="Y715" s="4">
        <v>3</v>
      </c>
      <c r="Z715" s="4">
        <v>5</v>
      </c>
      <c r="AA715" s="4">
        <v>3</v>
      </c>
      <c r="AB715" s="4">
        <v>0</v>
      </c>
      <c r="AC715" s="4">
        <v>2</v>
      </c>
    </row>
    <row r="716" spans="1:29" x14ac:dyDescent="0.25">
      <c r="A716" s="4">
        <v>997</v>
      </c>
      <c r="B716" s="4" t="s">
        <v>39</v>
      </c>
      <c r="C716" s="4">
        <v>0</v>
      </c>
      <c r="D716" s="4">
        <v>50</v>
      </c>
      <c r="E716" s="4" t="s">
        <v>42</v>
      </c>
      <c r="F716" s="4" t="s">
        <v>48</v>
      </c>
      <c r="G716" s="4" t="s">
        <v>81</v>
      </c>
      <c r="H716" s="4" t="s">
        <v>47</v>
      </c>
      <c r="I716" s="4" t="s">
        <v>98</v>
      </c>
      <c r="J716" s="4" t="s">
        <v>54</v>
      </c>
      <c r="K716" s="4" t="s">
        <v>140</v>
      </c>
      <c r="L716" s="4">
        <v>1</v>
      </c>
      <c r="M716" s="4" t="s">
        <v>33</v>
      </c>
      <c r="N716" s="4" t="s">
        <v>90</v>
      </c>
      <c r="O716" s="4" t="s">
        <v>96</v>
      </c>
      <c r="P716" s="4" t="s">
        <v>96</v>
      </c>
      <c r="Q716" s="4" t="s">
        <v>95</v>
      </c>
      <c r="R716" s="4" t="s">
        <v>39</v>
      </c>
      <c r="S716" s="4">
        <v>0</v>
      </c>
      <c r="T716" s="4">
        <v>17399</v>
      </c>
      <c r="U716" s="4">
        <v>4</v>
      </c>
      <c r="V716" s="4">
        <v>22</v>
      </c>
      <c r="W716" s="4">
        <v>1</v>
      </c>
      <c r="X716" s="4">
        <v>32</v>
      </c>
      <c r="Y716" s="4">
        <v>9</v>
      </c>
      <c r="Z716" s="4">
        <v>5</v>
      </c>
      <c r="AA716" s="4">
        <v>4</v>
      </c>
      <c r="AB716" s="4">
        <v>1</v>
      </c>
      <c r="AC716" s="4">
        <v>3</v>
      </c>
    </row>
    <row r="717" spans="1:29" x14ac:dyDescent="0.25">
      <c r="A717" s="4">
        <v>998</v>
      </c>
      <c r="B717" s="4" t="s">
        <v>39</v>
      </c>
      <c r="C717" s="4">
        <v>0</v>
      </c>
      <c r="D717" s="4">
        <v>33</v>
      </c>
      <c r="E717" s="4" t="s">
        <v>36</v>
      </c>
      <c r="F717" s="4" t="s">
        <v>44</v>
      </c>
      <c r="G717" s="4" t="s">
        <v>83</v>
      </c>
      <c r="H717" s="4" t="s">
        <v>45</v>
      </c>
      <c r="I717" s="4" t="s">
        <v>98</v>
      </c>
      <c r="J717" s="4" t="s">
        <v>50</v>
      </c>
      <c r="K717" s="4" t="s">
        <v>137</v>
      </c>
      <c r="L717" s="4">
        <v>1</v>
      </c>
      <c r="M717" s="4" t="s">
        <v>40</v>
      </c>
      <c r="N717" s="4" t="s">
        <v>92</v>
      </c>
      <c r="O717" s="4" t="s">
        <v>95</v>
      </c>
      <c r="P717" s="4" t="s">
        <v>94</v>
      </c>
      <c r="Q717" s="4" t="s">
        <v>97</v>
      </c>
      <c r="R717" s="4" t="s">
        <v>32</v>
      </c>
      <c r="S717" s="4">
        <v>1</v>
      </c>
      <c r="T717" s="4">
        <v>5488</v>
      </c>
      <c r="U717" s="4">
        <v>3</v>
      </c>
      <c r="V717" s="4">
        <v>13</v>
      </c>
      <c r="W717" s="4">
        <v>2</v>
      </c>
      <c r="X717" s="4">
        <v>6</v>
      </c>
      <c r="Y717" s="4">
        <v>1</v>
      </c>
      <c r="Z717" s="4">
        <v>6</v>
      </c>
      <c r="AA717" s="4">
        <v>5</v>
      </c>
      <c r="AB717" s="4">
        <v>1</v>
      </c>
      <c r="AC717" s="4">
        <v>2</v>
      </c>
    </row>
    <row r="718" spans="1:29" x14ac:dyDescent="0.25">
      <c r="A718" s="4">
        <v>999</v>
      </c>
      <c r="B718" s="4" t="s">
        <v>39</v>
      </c>
      <c r="C718" s="4">
        <v>0</v>
      </c>
      <c r="D718" s="4">
        <v>41</v>
      </c>
      <c r="E718" s="4" t="s">
        <v>42</v>
      </c>
      <c r="F718" s="4" t="s">
        <v>48</v>
      </c>
      <c r="G718" s="4" t="s">
        <v>84</v>
      </c>
      <c r="H718" s="4" t="s">
        <v>47</v>
      </c>
      <c r="I718" s="4" t="s">
        <v>98</v>
      </c>
      <c r="J718" s="4" t="s">
        <v>54</v>
      </c>
      <c r="K718" s="4" t="s">
        <v>141</v>
      </c>
      <c r="L718" s="4">
        <v>9</v>
      </c>
      <c r="M718" s="4" t="s">
        <v>40</v>
      </c>
      <c r="N718" s="4" t="s">
        <v>90</v>
      </c>
      <c r="O718" s="4" t="s">
        <v>97</v>
      </c>
      <c r="P718" s="4" t="s">
        <v>95</v>
      </c>
      <c r="Q718" s="4" t="s">
        <v>94</v>
      </c>
      <c r="R718" s="4" t="s">
        <v>39</v>
      </c>
      <c r="S718" s="4">
        <v>0</v>
      </c>
      <c r="T718" s="4">
        <v>19419</v>
      </c>
      <c r="U718" s="4">
        <v>3</v>
      </c>
      <c r="V718" s="4">
        <v>17</v>
      </c>
      <c r="W718" s="4">
        <v>2</v>
      </c>
      <c r="X718" s="4">
        <v>21</v>
      </c>
      <c r="Y718" s="4">
        <v>2</v>
      </c>
      <c r="Z718" s="4">
        <v>18</v>
      </c>
      <c r="AA718" s="4">
        <v>16</v>
      </c>
      <c r="AB718" s="4">
        <v>0</v>
      </c>
      <c r="AC718" s="4">
        <v>11</v>
      </c>
    </row>
    <row r="719" spans="1:29" x14ac:dyDescent="0.25">
      <c r="A719" s="4">
        <v>1001</v>
      </c>
      <c r="B719" s="4" t="s">
        <v>39</v>
      </c>
      <c r="C719" s="4">
        <v>0</v>
      </c>
      <c r="D719" s="4">
        <v>27</v>
      </c>
      <c r="E719" s="4" t="s">
        <v>36</v>
      </c>
      <c r="F719" s="4" t="s">
        <v>44</v>
      </c>
      <c r="G719" s="4" t="s">
        <v>83</v>
      </c>
      <c r="H719" s="4" t="s">
        <v>56</v>
      </c>
      <c r="I719" s="4" t="s">
        <v>98</v>
      </c>
      <c r="J719" s="4" t="s">
        <v>46</v>
      </c>
      <c r="K719" s="4" t="s">
        <v>138</v>
      </c>
      <c r="L719" s="4">
        <v>16</v>
      </c>
      <c r="M719" s="4" t="s">
        <v>33</v>
      </c>
      <c r="N719" s="4" t="s">
        <v>90</v>
      </c>
      <c r="O719" s="4" t="s">
        <v>95</v>
      </c>
      <c r="P719" s="4" t="s">
        <v>94</v>
      </c>
      <c r="Q719" s="4" t="s">
        <v>94</v>
      </c>
      <c r="R719" s="4" t="s">
        <v>39</v>
      </c>
      <c r="S719" s="4">
        <v>0</v>
      </c>
      <c r="T719" s="4">
        <v>2811</v>
      </c>
      <c r="U719" s="4">
        <v>3</v>
      </c>
      <c r="V719" s="4">
        <v>14</v>
      </c>
      <c r="W719" s="4">
        <v>2</v>
      </c>
      <c r="X719" s="4">
        <v>4</v>
      </c>
      <c r="Y719" s="4">
        <v>9</v>
      </c>
      <c r="Z719" s="4">
        <v>2</v>
      </c>
      <c r="AA719" s="4">
        <v>2</v>
      </c>
      <c r="AB719" s="4">
        <v>2</v>
      </c>
      <c r="AC719" s="4">
        <v>2</v>
      </c>
    </row>
    <row r="720" spans="1:29" x14ac:dyDescent="0.25">
      <c r="A720" s="4">
        <v>1002</v>
      </c>
      <c r="B720" s="4" t="s">
        <v>39</v>
      </c>
      <c r="C720" s="4">
        <v>0</v>
      </c>
      <c r="D720" s="4">
        <v>45</v>
      </c>
      <c r="E720" s="4" t="s">
        <v>42</v>
      </c>
      <c r="F720" s="4" t="s">
        <v>44</v>
      </c>
      <c r="G720" s="4" t="s">
        <v>81</v>
      </c>
      <c r="H720" s="4" t="s">
        <v>35</v>
      </c>
      <c r="I720" s="4" t="s">
        <v>98</v>
      </c>
      <c r="J720" s="4" t="s">
        <v>46</v>
      </c>
      <c r="K720" s="4" t="s">
        <v>137</v>
      </c>
      <c r="L720" s="4">
        <v>23</v>
      </c>
      <c r="M720" s="4" t="s">
        <v>51</v>
      </c>
      <c r="N720" s="4" t="s">
        <v>90</v>
      </c>
      <c r="O720" s="4" t="s">
        <v>96</v>
      </c>
      <c r="P720" s="4" t="s">
        <v>97</v>
      </c>
      <c r="Q720" s="4" t="s">
        <v>95</v>
      </c>
      <c r="R720" s="4" t="s">
        <v>32</v>
      </c>
      <c r="S720" s="4">
        <v>1</v>
      </c>
      <c r="T720" s="4">
        <v>3633</v>
      </c>
      <c r="U720" s="4">
        <v>3</v>
      </c>
      <c r="V720" s="4">
        <v>15</v>
      </c>
      <c r="W720" s="4">
        <v>2</v>
      </c>
      <c r="X720" s="4">
        <v>9</v>
      </c>
      <c r="Y720" s="4">
        <v>1</v>
      </c>
      <c r="Z720" s="4">
        <v>9</v>
      </c>
      <c r="AA720" s="4">
        <v>8</v>
      </c>
      <c r="AB720" s="4">
        <v>0</v>
      </c>
      <c r="AC720" s="4">
        <v>8</v>
      </c>
    </row>
    <row r="721" spans="1:29" x14ac:dyDescent="0.25">
      <c r="A721" s="4">
        <v>1003</v>
      </c>
      <c r="B721" s="4" t="s">
        <v>39</v>
      </c>
      <c r="C721" s="4">
        <v>0</v>
      </c>
      <c r="D721" s="4">
        <v>47</v>
      </c>
      <c r="E721" s="4" t="s">
        <v>36</v>
      </c>
      <c r="F721" s="4" t="s">
        <v>38</v>
      </c>
      <c r="G721" s="4" t="s">
        <v>81</v>
      </c>
      <c r="H721" s="4" t="s">
        <v>35</v>
      </c>
      <c r="I721" s="4" t="s">
        <v>98</v>
      </c>
      <c r="J721" s="4" t="s">
        <v>37</v>
      </c>
      <c r="K721" s="4" t="s">
        <v>137</v>
      </c>
      <c r="L721" s="4">
        <v>4</v>
      </c>
      <c r="M721" s="4" t="s">
        <v>33</v>
      </c>
      <c r="N721" s="4" t="s">
        <v>90</v>
      </c>
      <c r="O721" s="4" t="s">
        <v>96</v>
      </c>
      <c r="P721" s="4" t="s">
        <v>96</v>
      </c>
      <c r="Q721" s="4" t="s">
        <v>95</v>
      </c>
      <c r="R721" s="4" t="s">
        <v>32</v>
      </c>
      <c r="S721" s="4">
        <v>1</v>
      </c>
      <c r="T721" s="4">
        <v>4163</v>
      </c>
      <c r="U721" s="4">
        <v>3</v>
      </c>
      <c r="V721" s="4">
        <v>17</v>
      </c>
      <c r="W721" s="4">
        <v>0</v>
      </c>
      <c r="X721" s="4">
        <v>9</v>
      </c>
      <c r="Y721" s="4">
        <v>1</v>
      </c>
      <c r="Z721" s="4">
        <v>9</v>
      </c>
      <c r="AA721" s="4">
        <v>0</v>
      </c>
      <c r="AB721" s="4">
        <v>0</v>
      </c>
      <c r="AC721" s="4">
        <v>7</v>
      </c>
    </row>
    <row r="722" spans="1:29" x14ac:dyDescent="0.25">
      <c r="A722" s="4">
        <v>1004</v>
      </c>
      <c r="B722" s="4" t="s">
        <v>32</v>
      </c>
      <c r="C722" s="4">
        <v>1</v>
      </c>
      <c r="D722" s="4">
        <v>30</v>
      </c>
      <c r="E722" s="4" t="s">
        <v>36</v>
      </c>
      <c r="F722" s="4" t="s">
        <v>44</v>
      </c>
      <c r="G722" s="4" t="s">
        <v>84</v>
      </c>
      <c r="H722" s="4" t="s">
        <v>35</v>
      </c>
      <c r="I722" s="4" t="s">
        <v>98</v>
      </c>
      <c r="J722" s="4" t="s">
        <v>43</v>
      </c>
      <c r="K722" s="4" t="s">
        <v>138</v>
      </c>
      <c r="L722" s="4">
        <v>22</v>
      </c>
      <c r="M722" s="4" t="s">
        <v>33</v>
      </c>
      <c r="N722" s="4" t="s">
        <v>90</v>
      </c>
      <c r="O722" s="4" t="s">
        <v>97</v>
      </c>
      <c r="P722" s="4" t="s">
        <v>95</v>
      </c>
      <c r="Q722" s="4" t="s">
        <v>94</v>
      </c>
      <c r="R722" s="4" t="s">
        <v>32</v>
      </c>
      <c r="S722" s="4">
        <v>1</v>
      </c>
      <c r="T722" s="4">
        <v>2132</v>
      </c>
      <c r="U722" s="4">
        <v>3</v>
      </c>
      <c r="V722" s="4">
        <v>11</v>
      </c>
      <c r="W722" s="4">
        <v>2</v>
      </c>
      <c r="X722" s="4">
        <v>7</v>
      </c>
      <c r="Y722" s="4">
        <v>4</v>
      </c>
      <c r="Z722" s="4">
        <v>5</v>
      </c>
      <c r="AA722" s="4">
        <v>2</v>
      </c>
      <c r="AB722" s="4">
        <v>0</v>
      </c>
      <c r="AC722" s="4">
        <v>1</v>
      </c>
    </row>
    <row r="723" spans="1:29" x14ac:dyDescent="0.25">
      <c r="A723" s="4">
        <v>1005</v>
      </c>
      <c r="B723" s="4" t="s">
        <v>39</v>
      </c>
      <c r="C723" s="4">
        <v>0</v>
      </c>
      <c r="D723" s="4">
        <v>50</v>
      </c>
      <c r="E723" s="4" t="s">
        <v>42</v>
      </c>
      <c r="F723" s="4" t="s">
        <v>44</v>
      </c>
      <c r="G723" s="4" t="s">
        <v>84</v>
      </c>
      <c r="H723" s="4" t="s">
        <v>35</v>
      </c>
      <c r="I723" s="4" t="s">
        <v>98</v>
      </c>
      <c r="J723" s="4" t="s">
        <v>49</v>
      </c>
      <c r="K723" s="4" t="s">
        <v>140</v>
      </c>
      <c r="L723" s="4">
        <v>24</v>
      </c>
      <c r="M723" s="4" t="s">
        <v>33</v>
      </c>
      <c r="N723" s="4" t="s">
        <v>90</v>
      </c>
      <c r="O723" s="4" t="s">
        <v>96</v>
      </c>
      <c r="P723" s="4" t="s">
        <v>95</v>
      </c>
      <c r="Q723" s="4" t="s">
        <v>96</v>
      </c>
      <c r="R723" s="4" t="s">
        <v>32</v>
      </c>
      <c r="S723" s="4">
        <v>1</v>
      </c>
      <c r="T723" s="4">
        <v>13973</v>
      </c>
      <c r="U723" s="4">
        <v>3</v>
      </c>
      <c r="V723" s="4">
        <v>18</v>
      </c>
      <c r="W723" s="4">
        <v>2</v>
      </c>
      <c r="X723" s="4">
        <v>22</v>
      </c>
      <c r="Y723" s="4">
        <v>3</v>
      </c>
      <c r="Z723" s="4">
        <v>12</v>
      </c>
      <c r="AA723" s="4">
        <v>11</v>
      </c>
      <c r="AB723" s="4">
        <v>1</v>
      </c>
      <c r="AC723" s="4">
        <v>5</v>
      </c>
    </row>
    <row r="724" spans="1:29" x14ac:dyDescent="0.25">
      <c r="A724" s="4">
        <v>1006</v>
      </c>
      <c r="B724" s="4" t="s">
        <v>39</v>
      </c>
      <c r="C724" s="4">
        <v>0</v>
      </c>
      <c r="D724" s="4">
        <v>38</v>
      </c>
      <c r="E724" s="4" t="s">
        <v>42</v>
      </c>
      <c r="F724" s="4" t="s">
        <v>44</v>
      </c>
      <c r="G724" s="4" t="s">
        <v>82</v>
      </c>
      <c r="H724" s="4" t="s">
        <v>47</v>
      </c>
      <c r="I724" s="4" t="s">
        <v>98</v>
      </c>
      <c r="J724" s="4" t="s">
        <v>43</v>
      </c>
      <c r="K724" s="4" t="s">
        <v>138</v>
      </c>
      <c r="L724" s="4">
        <v>10</v>
      </c>
      <c r="M724" s="4" t="s">
        <v>40</v>
      </c>
      <c r="N724" s="4" t="s">
        <v>90</v>
      </c>
      <c r="O724" s="4" t="s">
        <v>95</v>
      </c>
      <c r="P724" s="4" t="s">
        <v>95</v>
      </c>
      <c r="Q724" s="4" t="s">
        <v>94</v>
      </c>
      <c r="R724" s="4" t="s">
        <v>39</v>
      </c>
      <c r="S724" s="4">
        <v>0</v>
      </c>
      <c r="T724" s="4">
        <v>2684</v>
      </c>
      <c r="U724" s="4">
        <v>3</v>
      </c>
      <c r="V724" s="4">
        <v>17</v>
      </c>
      <c r="W724" s="4">
        <v>0</v>
      </c>
      <c r="X724" s="4">
        <v>3</v>
      </c>
      <c r="Y724" s="4">
        <v>0</v>
      </c>
      <c r="Z724" s="4">
        <v>2</v>
      </c>
      <c r="AA724" s="4">
        <v>1</v>
      </c>
      <c r="AB724" s="4">
        <v>0</v>
      </c>
      <c r="AC724" s="4">
        <v>2</v>
      </c>
    </row>
    <row r="725" spans="1:29" x14ac:dyDescent="0.25">
      <c r="A725" s="4">
        <v>1007</v>
      </c>
      <c r="B725" s="4" t="s">
        <v>39</v>
      </c>
      <c r="C725" s="4">
        <v>0</v>
      </c>
      <c r="D725" s="4">
        <v>46</v>
      </c>
      <c r="E725" s="4" t="s">
        <v>42</v>
      </c>
      <c r="F725" s="4" t="s">
        <v>48</v>
      </c>
      <c r="G725" s="4" t="s">
        <v>81</v>
      </c>
      <c r="H725" s="4" t="s">
        <v>47</v>
      </c>
      <c r="I725" s="4" t="s">
        <v>98</v>
      </c>
      <c r="J725" s="4" t="s">
        <v>49</v>
      </c>
      <c r="K725" s="4" t="s">
        <v>139</v>
      </c>
      <c r="L725" s="4">
        <v>7</v>
      </c>
      <c r="M725" s="4" t="s">
        <v>33</v>
      </c>
      <c r="N725" s="4" t="s">
        <v>90</v>
      </c>
      <c r="O725" s="4" t="s">
        <v>96</v>
      </c>
      <c r="P725" s="4" t="s">
        <v>95</v>
      </c>
      <c r="Q725" s="4" t="s">
        <v>94</v>
      </c>
      <c r="R725" s="4" t="s">
        <v>39</v>
      </c>
      <c r="S725" s="4">
        <v>0</v>
      </c>
      <c r="T725" s="4">
        <v>10845</v>
      </c>
      <c r="U725" s="4">
        <v>3</v>
      </c>
      <c r="V725" s="4">
        <v>13</v>
      </c>
      <c r="W725" s="4">
        <v>3</v>
      </c>
      <c r="X725" s="4">
        <v>13</v>
      </c>
      <c r="Y725" s="4">
        <v>6</v>
      </c>
      <c r="Z725" s="4">
        <v>8</v>
      </c>
      <c r="AA725" s="4">
        <v>7</v>
      </c>
      <c r="AB725" s="4">
        <v>0</v>
      </c>
      <c r="AC725" s="4">
        <v>7</v>
      </c>
    </row>
    <row r="726" spans="1:29" x14ac:dyDescent="0.25">
      <c r="A726" s="4">
        <v>1009</v>
      </c>
      <c r="B726" s="4" t="s">
        <v>39</v>
      </c>
      <c r="C726" s="4">
        <v>0</v>
      </c>
      <c r="D726" s="4">
        <v>24</v>
      </c>
      <c r="E726" s="4" t="s">
        <v>36</v>
      </c>
      <c r="F726" s="4" t="s">
        <v>48</v>
      </c>
      <c r="G726" s="4" t="s">
        <v>82</v>
      </c>
      <c r="H726" s="4" t="s">
        <v>47</v>
      </c>
      <c r="I726" s="4" t="s">
        <v>98</v>
      </c>
      <c r="J726" s="4" t="s">
        <v>49</v>
      </c>
      <c r="K726" s="4" t="s">
        <v>137</v>
      </c>
      <c r="L726" s="4">
        <v>17</v>
      </c>
      <c r="M726" s="4" t="s">
        <v>33</v>
      </c>
      <c r="N726" s="4" t="s">
        <v>91</v>
      </c>
      <c r="O726" s="4" t="s">
        <v>96</v>
      </c>
      <c r="P726" s="4" t="s">
        <v>95</v>
      </c>
      <c r="Q726" s="4" t="s">
        <v>94</v>
      </c>
      <c r="R726" s="4" t="s">
        <v>39</v>
      </c>
      <c r="S726" s="4">
        <v>0</v>
      </c>
      <c r="T726" s="4">
        <v>4377</v>
      </c>
      <c r="U726" s="4">
        <v>3</v>
      </c>
      <c r="V726" s="4">
        <v>15</v>
      </c>
      <c r="W726" s="4">
        <v>6</v>
      </c>
      <c r="X726" s="4">
        <v>5</v>
      </c>
      <c r="Y726" s="4">
        <v>1</v>
      </c>
      <c r="Z726" s="4">
        <v>4</v>
      </c>
      <c r="AA726" s="4">
        <v>2</v>
      </c>
      <c r="AB726" s="4">
        <v>3</v>
      </c>
      <c r="AC726" s="4">
        <v>2</v>
      </c>
    </row>
    <row r="727" spans="1:29" x14ac:dyDescent="0.25">
      <c r="A727" s="4">
        <v>1010</v>
      </c>
      <c r="B727" s="4" t="s">
        <v>32</v>
      </c>
      <c r="C727" s="4">
        <v>1</v>
      </c>
      <c r="D727" s="4">
        <v>35</v>
      </c>
      <c r="E727" s="4" t="s">
        <v>42</v>
      </c>
      <c r="F727" s="4" t="s">
        <v>48</v>
      </c>
      <c r="G727" s="4" t="s">
        <v>83</v>
      </c>
      <c r="H727" s="4" t="s">
        <v>45</v>
      </c>
      <c r="I727" s="4" t="s">
        <v>98</v>
      </c>
      <c r="J727" s="4" t="s">
        <v>46</v>
      </c>
      <c r="K727" s="4" t="s">
        <v>138</v>
      </c>
      <c r="L727" s="4">
        <v>14</v>
      </c>
      <c r="M727" s="4" t="s">
        <v>33</v>
      </c>
      <c r="N727" s="4" t="s">
        <v>91</v>
      </c>
      <c r="O727" s="4" t="s">
        <v>95</v>
      </c>
      <c r="P727" s="4" t="s">
        <v>94</v>
      </c>
      <c r="Q727" s="4" t="s">
        <v>96</v>
      </c>
      <c r="R727" s="4" t="s">
        <v>32</v>
      </c>
      <c r="S727" s="4">
        <v>1</v>
      </c>
      <c r="T727" s="4">
        <v>3743</v>
      </c>
      <c r="U727" s="4">
        <v>4</v>
      </c>
      <c r="V727" s="4">
        <v>24</v>
      </c>
      <c r="W727" s="4">
        <v>2</v>
      </c>
      <c r="X727" s="4">
        <v>5</v>
      </c>
      <c r="Y727" s="4">
        <v>1</v>
      </c>
      <c r="Z727" s="4">
        <v>4</v>
      </c>
      <c r="AA727" s="4">
        <v>2</v>
      </c>
      <c r="AB727" s="4">
        <v>0</v>
      </c>
      <c r="AC727" s="4">
        <v>2</v>
      </c>
    </row>
    <row r="728" spans="1:29" x14ac:dyDescent="0.25">
      <c r="A728" s="4">
        <v>1011</v>
      </c>
      <c r="B728" s="4" t="s">
        <v>39</v>
      </c>
      <c r="C728" s="4">
        <v>0</v>
      </c>
      <c r="D728" s="4">
        <v>31</v>
      </c>
      <c r="E728" s="4" t="s">
        <v>36</v>
      </c>
      <c r="F728" s="4" t="s">
        <v>44</v>
      </c>
      <c r="G728" s="4" t="s">
        <v>82</v>
      </c>
      <c r="H728" s="4" t="s">
        <v>35</v>
      </c>
      <c r="I728" s="4" t="s">
        <v>98</v>
      </c>
      <c r="J728" s="4" t="s">
        <v>49</v>
      </c>
      <c r="K728" s="4" t="s">
        <v>137</v>
      </c>
      <c r="L728" s="4">
        <v>1</v>
      </c>
      <c r="M728" s="4" t="s">
        <v>40</v>
      </c>
      <c r="N728" s="4" t="s">
        <v>90</v>
      </c>
      <c r="O728" s="4" t="s">
        <v>95</v>
      </c>
      <c r="P728" s="4" t="s">
        <v>97</v>
      </c>
      <c r="Q728" s="4" t="s">
        <v>95</v>
      </c>
      <c r="R728" s="4" t="s">
        <v>39</v>
      </c>
      <c r="S728" s="4">
        <v>0</v>
      </c>
      <c r="T728" s="4">
        <v>4148</v>
      </c>
      <c r="U728" s="4">
        <v>3</v>
      </c>
      <c r="V728" s="4">
        <v>12</v>
      </c>
      <c r="W728" s="4">
        <v>1</v>
      </c>
      <c r="X728" s="4">
        <v>4</v>
      </c>
      <c r="Y728" s="4">
        <v>1</v>
      </c>
      <c r="Z728" s="4">
        <v>4</v>
      </c>
      <c r="AA728" s="4">
        <v>3</v>
      </c>
      <c r="AB728" s="4">
        <v>0</v>
      </c>
      <c r="AC728" s="4">
        <v>3</v>
      </c>
    </row>
    <row r="729" spans="1:29" x14ac:dyDescent="0.25">
      <c r="A729" s="4">
        <v>1012</v>
      </c>
      <c r="B729" s="4" t="s">
        <v>39</v>
      </c>
      <c r="C729" s="4">
        <v>0</v>
      </c>
      <c r="D729" s="4">
        <v>18</v>
      </c>
      <c r="E729" s="4" t="s">
        <v>42</v>
      </c>
      <c r="F729" s="4" t="s">
        <v>38</v>
      </c>
      <c r="G729" s="4" t="s">
        <v>81</v>
      </c>
      <c r="H729" s="4" t="s">
        <v>35</v>
      </c>
      <c r="I729" s="4" t="s">
        <v>98</v>
      </c>
      <c r="J729" s="4" t="s">
        <v>43</v>
      </c>
      <c r="K729" s="4" t="s">
        <v>138</v>
      </c>
      <c r="L729" s="4">
        <v>5</v>
      </c>
      <c r="M729" s="4" t="s">
        <v>51</v>
      </c>
      <c r="N729" s="4" t="s">
        <v>90</v>
      </c>
      <c r="O729" s="4" t="s">
        <v>94</v>
      </c>
      <c r="P729" s="4" t="s">
        <v>96</v>
      </c>
      <c r="Q729" s="4" t="s">
        <v>96</v>
      </c>
      <c r="R729" s="4" t="s">
        <v>39</v>
      </c>
      <c r="S729" s="4">
        <v>0</v>
      </c>
      <c r="T729" s="4">
        <v>1051</v>
      </c>
      <c r="U729" s="4">
        <v>3</v>
      </c>
      <c r="V729" s="4">
        <v>15</v>
      </c>
      <c r="W729" s="4">
        <v>2</v>
      </c>
      <c r="X729" s="4">
        <v>0</v>
      </c>
      <c r="Y729" s="4">
        <v>1</v>
      </c>
      <c r="Z729" s="4">
        <v>0</v>
      </c>
      <c r="AA729" s="4">
        <v>0</v>
      </c>
      <c r="AB729" s="4">
        <v>0</v>
      </c>
      <c r="AC729" s="4">
        <v>0</v>
      </c>
    </row>
    <row r="730" spans="1:29" x14ac:dyDescent="0.25">
      <c r="A730" s="4">
        <v>1013</v>
      </c>
      <c r="B730" s="4" t="s">
        <v>39</v>
      </c>
      <c r="C730" s="4">
        <v>0</v>
      </c>
      <c r="D730" s="4">
        <v>54</v>
      </c>
      <c r="E730" s="4" t="s">
        <v>36</v>
      </c>
      <c r="F730" s="4" t="s">
        <v>44</v>
      </c>
      <c r="G730" s="4" t="s">
        <v>84</v>
      </c>
      <c r="H730" s="4" t="s">
        <v>56</v>
      </c>
      <c r="I730" s="4" t="s">
        <v>98</v>
      </c>
      <c r="J730" s="4" t="s">
        <v>49</v>
      </c>
      <c r="K730" s="4" t="s">
        <v>139</v>
      </c>
      <c r="L730" s="4">
        <v>17</v>
      </c>
      <c r="M730" s="4" t="s">
        <v>33</v>
      </c>
      <c r="N730" s="4" t="s">
        <v>90</v>
      </c>
      <c r="O730" s="4" t="s">
        <v>95</v>
      </c>
      <c r="P730" s="4" t="s">
        <v>95</v>
      </c>
      <c r="Q730" s="4" t="s">
        <v>95</v>
      </c>
      <c r="R730" s="4" t="s">
        <v>39</v>
      </c>
      <c r="S730" s="4">
        <v>0</v>
      </c>
      <c r="T730" s="4">
        <v>10739</v>
      </c>
      <c r="U730" s="4">
        <v>3</v>
      </c>
      <c r="V730" s="4">
        <v>11</v>
      </c>
      <c r="W730" s="4">
        <v>2</v>
      </c>
      <c r="X730" s="4">
        <v>22</v>
      </c>
      <c r="Y730" s="4">
        <v>8</v>
      </c>
      <c r="Z730" s="4">
        <v>10</v>
      </c>
      <c r="AA730" s="4">
        <v>7</v>
      </c>
      <c r="AB730" s="4">
        <v>0</v>
      </c>
      <c r="AC730" s="4">
        <v>8</v>
      </c>
    </row>
    <row r="731" spans="1:29" x14ac:dyDescent="0.25">
      <c r="A731" s="4">
        <v>1014</v>
      </c>
      <c r="B731" s="4" t="s">
        <v>39</v>
      </c>
      <c r="C731" s="4">
        <v>0</v>
      </c>
      <c r="D731" s="4">
        <v>35</v>
      </c>
      <c r="E731" s="4" t="s">
        <v>36</v>
      </c>
      <c r="F731" s="4" t="s">
        <v>48</v>
      </c>
      <c r="G731" s="4" t="s">
        <v>83</v>
      </c>
      <c r="H731" s="4" t="s">
        <v>47</v>
      </c>
      <c r="I731" s="4" t="s">
        <v>98</v>
      </c>
      <c r="J731" s="4" t="s">
        <v>50</v>
      </c>
      <c r="K731" s="4" t="s">
        <v>139</v>
      </c>
      <c r="L731" s="4">
        <v>25</v>
      </c>
      <c r="M731" s="4" t="s">
        <v>33</v>
      </c>
      <c r="N731" s="4" t="s">
        <v>90</v>
      </c>
      <c r="O731" s="4" t="s">
        <v>95</v>
      </c>
      <c r="P731" s="4" t="s">
        <v>95</v>
      </c>
      <c r="Q731" s="4" t="s">
        <v>95</v>
      </c>
      <c r="R731" s="4" t="s">
        <v>32</v>
      </c>
      <c r="S731" s="4">
        <v>1</v>
      </c>
      <c r="T731" s="4">
        <v>10388</v>
      </c>
      <c r="U731" s="4">
        <v>3</v>
      </c>
      <c r="V731" s="4">
        <v>11</v>
      </c>
      <c r="W731" s="4">
        <v>3</v>
      </c>
      <c r="X731" s="4">
        <v>16</v>
      </c>
      <c r="Y731" s="4">
        <v>1</v>
      </c>
      <c r="Z731" s="4">
        <v>16</v>
      </c>
      <c r="AA731" s="4">
        <v>10</v>
      </c>
      <c r="AB731" s="4">
        <v>10</v>
      </c>
      <c r="AC731" s="4">
        <v>1</v>
      </c>
    </row>
    <row r="732" spans="1:29" x14ac:dyDescent="0.25">
      <c r="A732" s="4">
        <v>1015</v>
      </c>
      <c r="B732" s="4" t="s">
        <v>39</v>
      </c>
      <c r="C732" s="4">
        <v>0</v>
      </c>
      <c r="D732" s="4">
        <v>30</v>
      </c>
      <c r="E732" s="4" t="s">
        <v>36</v>
      </c>
      <c r="F732" s="4" t="s">
        <v>44</v>
      </c>
      <c r="G732" s="4" t="s">
        <v>81</v>
      </c>
      <c r="H732" s="4" t="s">
        <v>35</v>
      </c>
      <c r="I732" s="4" t="s">
        <v>98</v>
      </c>
      <c r="J732" s="4" t="s">
        <v>54</v>
      </c>
      <c r="K732" s="4" t="s">
        <v>139</v>
      </c>
      <c r="L732" s="4">
        <v>8</v>
      </c>
      <c r="M732" s="4" t="s">
        <v>33</v>
      </c>
      <c r="N732" s="4" t="s">
        <v>92</v>
      </c>
      <c r="O732" s="4" t="s">
        <v>94</v>
      </c>
      <c r="P732" s="4" t="s">
        <v>97</v>
      </c>
      <c r="Q732" s="4" t="s">
        <v>95</v>
      </c>
      <c r="R732" s="4" t="s">
        <v>32</v>
      </c>
      <c r="S732" s="4">
        <v>1</v>
      </c>
      <c r="T732" s="4">
        <v>11416</v>
      </c>
      <c r="U732" s="4">
        <v>3</v>
      </c>
      <c r="V732" s="4">
        <v>12</v>
      </c>
      <c r="W732" s="4">
        <v>4</v>
      </c>
      <c r="X732" s="4">
        <v>9</v>
      </c>
      <c r="Y732" s="4">
        <v>0</v>
      </c>
      <c r="Z732" s="4">
        <v>8</v>
      </c>
      <c r="AA732" s="4">
        <v>7</v>
      </c>
      <c r="AB732" s="4">
        <v>1</v>
      </c>
      <c r="AC732" s="4">
        <v>7</v>
      </c>
    </row>
    <row r="733" spans="1:29" x14ac:dyDescent="0.25">
      <c r="A733" s="4">
        <v>1016</v>
      </c>
      <c r="B733" s="4" t="s">
        <v>32</v>
      </c>
      <c r="C733" s="4">
        <v>1</v>
      </c>
      <c r="D733" s="4">
        <v>20</v>
      </c>
      <c r="E733" s="4" t="s">
        <v>36</v>
      </c>
      <c r="F733" s="4" t="s">
        <v>38</v>
      </c>
      <c r="G733" s="4" t="s">
        <v>84</v>
      </c>
      <c r="H733" s="4" t="s">
        <v>47</v>
      </c>
      <c r="I733" s="4" t="s">
        <v>98</v>
      </c>
      <c r="J733" s="4" t="s">
        <v>43</v>
      </c>
      <c r="K733" s="4" t="s">
        <v>138</v>
      </c>
      <c r="L733" s="4">
        <v>11</v>
      </c>
      <c r="M733" s="4" t="s">
        <v>33</v>
      </c>
      <c r="N733" s="4" t="s">
        <v>91</v>
      </c>
      <c r="O733" s="4" t="s">
        <v>96</v>
      </c>
      <c r="P733" s="4" t="s">
        <v>97</v>
      </c>
      <c r="Q733" s="4" t="s">
        <v>97</v>
      </c>
      <c r="R733" s="4" t="s">
        <v>32</v>
      </c>
      <c r="S733" s="4">
        <v>1</v>
      </c>
      <c r="T733" s="4">
        <v>2600</v>
      </c>
      <c r="U733" s="4">
        <v>3</v>
      </c>
      <c r="V733" s="4">
        <v>15</v>
      </c>
      <c r="W733" s="4">
        <v>2</v>
      </c>
      <c r="X733" s="4">
        <v>1</v>
      </c>
      <c r="Y733" s="4">
        <v>1</v>
      </c>
      <c r="Z733" s="4">
        <v>1</v>
      </c>
      <c r="AA733" s="4">
        <v>0</v>
      </c>
      <c r="AB733" s="4">
        <v>0</v>
      </c>
      <c r="AC733" s="4">
        <v>0</v>
      </c>
    </row>
    <row r="734" spans="1:29" x14ac:dyDescent="0.25">
      <c r="A734" s="4">
        <v>1017</v>
      </c>
      <c r="B734" s="4" t="s">
        <v>32</v>
      </c>
      <c r="C734" s="4">
        <v>1</v>
      </c>
      <c r="D734" s="4">
        <v>30</v>
      </c>
      <c r="E734" s="4" t="s">
        <v>36</v>
      </c>
      <c r="F734" s="4" t="s">
        <v>38</v>
      </c>
      <c r="G734" s="4" t="s">
        <v>84</v>
      </c>
      <c r="H734" s="4" t="s">
        <v>47</v>
      </c>
      <c r="I734" s="4" t="s">
        <v>98</v>
      </c>
      <c r="J734" s="4" t="s">
        <v>46</v>
      </c>
      <c r="K734" s="4" t="s">
        <v>138</v>
      </c>
      <c r="L734" s="4">
        <v>5</v>
      </c>
      <c r="M734" s="4" t="s">
        <v>40</v>
      </c>
      <c r="N734" s="4" t="s">
        <v>90</v>
      </c>
      <c r="O734" s="4" t="s">
        <v>94</v>
      </c>
      <c r="P734" s="4" t="s">
        <v>94</v>
      </c>
      <c r="Q734" s="4" t="s">
        <v>97</v>
      </c>
      <c r="R734" s="4" t="s">
        <v>39</v>
      </c>
      <c r="S734" s="4">
        <v>0</v>
      </c>
      <c r="T734" s="4">
        <v>2422</v>
      </c>
      <c r="U734" s="4">
        <v>3</v>
      </c>
      <c r="V734" s="4">
        <v>17</v>
      </c>
      <c r="W734" s="4">
        <v>3</v>
      </c>
      <c r="X734" s="4">
        <v>4</v>
      </c>
      <c r="Y734" s="4">
        <v>0</v>
      </c>
      <c r="Z734" s="4">
        <v>3</v>
      </c>
      <c r="AA734" s="4">
        <v>2</v>
      </c>
      <c r="AB734" s="4">
        <v>1</v>
      </c>
      <c r="AC734" s="4">
        <v>2</v>
      </c>
    </row>
    <row r="735" spans="1:29" x14ac:dyDescent="0.25">
      <c r="A735" s="4">
        <v>1018</v>
      </c>
      <c r="B735" s="4" t="s">
        <v>39</v>
      </c>
      <c r="C735" s="4">
        <v>0</v>
      </c>
      <c r="D735" s="4">
        <v>26</v>
      </c>
      <c r="E735" s="4" t="s">
        <v>42</v>
      </c>
      <c r="F735" s="4" t="s">
        <v>44</v>
      </c>
      <c r="G735" s="4" t="s">
        <v>81</v>
      </c>
      <c r="H735" s="4" t="s">
        <v>47</v>
      </c>
      <c r="I735" s="4" t="s">
        <v>98</v>
      </c>
      <c r="J735" s="4" t="s">
        <v>49</v>
      </c>
      <c r="K735" s="4" t="s">
        <v>137</v>
      </c>
      <c r="L735" s="4">
        <v>2</v>
      </c>
      <c r="M735" s="4" t="s">
        <v>33</v>
      </c>
      <c r="N735" s="4" t="s">
        <v>92</v>
      </c>
      <c r="O735" s="4" t="s">
        <v>96</v>
      </c>
      <c r="P735" s="4" t="s">
        <v>96</v>
      </c>
      <c r="Q735" s="4" t="s">
        <v>94</v>
      </c>
      <c r="R735" s="4" t="s">
        <v>39</v>
      </c>
      <c r="S735" s="4">
        <v>0</v>
      </c>
      <c r="T735" s="4">
        <v>5472</v>
      </c>
      <c r="U735" s="4">
        <v>3</v>
      </c>
      <c r="V735" s="4">
        <v>12</v>
      </c>
      <c r="W735" s="4">
        <v>2</v>
      </c>
      <c r="X735" s="4">
        <v>8</v>
      </c>
      <c r="Y735" s="4">
        <v>1</v>
      </c>
      <c r="Z735" s="4">
        <v>8</v>
      </c>
      <c r="AA735" s="4">
        <v>7</v>
      </c>
      <c r="AB735" s="4">
        <v>1</v>
      </c>
      <c r="AC735" s="4">
        <v>3</v>
      </c>
    </row>
    <row r="736" spans="1:29" x14ac:dyDescent="0.25">
      <c r="A736" s="4">
        <v>1019</v>
      </c>
      <c r="B736" s="4" t="s">
        <v>39</v>
      </c>
      <c r="C736" s="4">
        <v>0</v>
      </c>
      <c r="D736" s="4">
        <v>22</v>
      </c>
      <c r="E736" s="4" t="s">
        <v>42</v>
      </c>
      <c r="F736" s="4" t="s">
        <v>44</v>
      </c>
      <c r="G736" s="4" t="s">
        <v>82</v>
      </c>
      <c r="H736" s="4" t="s">
        <v>35</v>
      </c>
      <c r="I736" s="4" t="s">
        <v>98</v>
      </c>
      <c r="J736" s="4" t="s">
        <v>46</v>
      </c>
      <c r="K736" s="4" t="s">
        <v>138</v>
      </c>
      <c r="L736" s="4">
        <v>8</v>
      </c>
      <c r="M736" s="4" t="s">
        <v>33</v>
      </c>
      <c r="N736" s="4" t="s">
        <v>93</v>
      </c>
      <c r="O736" s="4" t="s">
        <v>94</v>
      </c>
      <c r="P736" s="4" t="s">
        <v>97</v>
      </c>
      <c r="Q736" s="4" t="s">
        <v>97</v>
      </c>
      <c r="R736" s="4" t="s">
        <v>39</v>
      </c>
      <c r="S736" s="4">
        <v>0</v>
      </c>
      <c r="T736" s="4">
        <v>2451</v>
      </c>
      <c r="U736" s="4">
        <v>3</v>
      </c>
      <c r="V736" s="4">
        <v>15</v>
      </c>
      <c r="W736" s="4">
        <v>3</v>
      </c>
      <c r="X736" s="4">
        <v>4</v>
      </c>
      <c r="Y736" s="4">
        <v>1</v>
      </c>
      <c r="Z736" s="4">
        <v>4</v>
      </c>
      <c r="AA736" s="4">
        <v>3</v>
      </c>
      <c r="AB736" s="4">
        <v>1</v>
      </c>
      <c r="AC736" s="4">
        <v>1</v>
      </c>
    </row>
    <row r="737" spans="1:29" x14ac:dyDescent="0.25">
      <c r="A737" s="4">
        <v>1022</v>
      </c>
      <c r="B737" s="4" t="s">
        <v>39</v>
      </c>
      <c r="C737" s="4">
        <v>0</v>
      </c>
      <c r="D737" s="4">
        <v>48</v>
      </c>
      <c r="E737" s="4" t="s">
        <v>42</v>
      </c>
      <c r="F737" s="4" t="s">
        <v>38</v>
      </c>
      <c r="G737" s="4" t="s">
        <v>84</v>
      </c>
      <c r="H737" s="4" t="s">
        <v>35</v>
      </c>
      <c r="I737" s="4" t="s">
        <v>98</v>
      </c>
      <c r="J737" s="4" t="s">
        <v>50</v>
      </c>
      <c r="K737" s="4" t="s">
        <v>137</v>
      </c>
      <c r="L737" s="4">
        <v>6</v>
      </c>
      <c r="M737" s="4" t="s">
        <v>33</v>
      </c>
      <c r="N737" s="4" t="s">
        <v>91</v>
      </c>
      <c r="O737" s="4" t="s">
        <v>97</v>
      </c>
      <c r="P737" s="4" t="s">
        <v>95</v>
      </c>
      <c r="Q737" s="4" t="s">
        <v>96</v>
      </c>
      <c r="R737" s="4" t="s">
        <v>39</v>
      </c>
      <c r="S737" s="4">
        <v>0</v>
      </c>
      <c r="T737" s="4">
        <v>4240</v>
      </c>
      <c r="U737" s="4">
        <v>3</v>
      </c>
      <c r="V737" s="4">
        <v>13</v>
      </c>
      <c r="W737" s="4">
        <v>0</v>
      </c>
      <c r="X737" s="4">
        <v>19</v>
      </c>
      <c r="Y737" s="4">
        <v>2</v>
      </c>
      <c r="Z737" s="4">
        <v>2</v>
      </c>
      <c r="AA737" s="4">
        <v>2</v>
      </c>
      <c r="AB737" s="4">
        <v>2</v>
      </c>
      <c r="AC737" s="4">
        <v>2</v>
      </c>
    </row>
    <row r="738" spans="1:29" x14ac:dyDescent="0.25">
      <c r="A738" s="4">
        <v>1024</v>
      </c>
      <c r="B738" s="4" t="s">
        <v>39</v>
      </c>
      <c r="C738" s="4">
        <v>0</v>
      </c>
      <c r="D738" s="4">
        <v>48</v>
      </c>
      <c r="E738" s="4" t="s">
        <v>42</v>
      </c>
      <c r="F738" s="4" t="s">
        <v>38</v>
      </c>
      <c r="G738" s="4" t="s">
        <v>83</v>
      </c>
      <c r="H738" s="4" t="s">
        <v>35</v>
      </c>
      <c r="I738" s="4" t="s">
        <v>98</v>
      </c>
      <c r="J738" s="4" t="s">
        <v>50</v>
      </c>
      <c r="K738" s="4" t="s">
        <v>139</v>
      </c>
      <c r="L738" s="4">
        <v>4</v>
      </c>
      <c r="M738" s="4" t="s">
        <v>33</v>
      </c>
      <c r="N738" s="4" t="s">
        <v>91</v>
      </c>
      <c r="O738" s="4" t="s">
        <v>95</v>
      </c>
      <c r="P738" s="4" t="s">
        <v>95</v>
      </c>
      <c r="Q738" s="4" t="s">
        <v>94</v>
      </c>
      <c r="R738" s="4" t="s">
        <v>39</v>
      </c>
      <c r="S738" s="4">
        <v>0</v>
      </c>
      <c r="T738" s="4">
        <v>10999</v>
      </c>
      <c r="U738" s="4">
        <v>3</v>
      </c>
      <c r="V738" s="4">
        <v>14</v>
      </c>
      <c r="W738" s="4">
        <v>3</v>
      </c>
      <c r="X738" s="4">
        <v>27</v>
      </c>
      <c r="Y738" s="4">
        <v>7</v>
      </c>
      <c r="Z738" s="4">
        <v>15</v>
      </c>
      <c r="AA738" s="4">
        <v>11</v>
      </c>
      <c r="AB738" s="4">
        <v>4</v>
      </c>
      <c r="AC738" s="4">
        <v>8</v>
      </c>
    </row>
    <row r="739" spans="1:29" x14ac:dyDescent="0.25">
      <c r="A739" s="4">
        <v>1025</v>
      </c>
      <c r="B739" s="4" t="s">
        <v>39</v>
      </c>
      <c r="C739" s="4">
        <v>0</v>
      </c>
      <c r="D739" s="4">
        <v>41</v>
      </c>
      <c r="E739" s="4" t="s">
        <v>36</v>
      </c>
      <c r="F739" s="4" t="s">
        <v>38</v>
      </c>
      <c r="G739" s="4" t="s">
        <v>81</v>
      </c>
      <c r="H739" s="4" t="s">
        <v>47</v>
      </c>
      <c r="I739" s="4" t="s">
        <v>98</v>
      </c>
      <c r="J739" s="4" t="s">
        <v>49</v>
      </c>
      <c r="K739" s="4" t="s">
        <v>137</v>
      </c>
      <c r="L739" s="4">
        <v>7</v>
      </c>
      <c r="M739" s="4" t="s">
        <v>33</v>
      </c>
      <c r="N739" s="4" t="s">
        <v>90</v>
      </c>
      <c r="O739" s="4" t="s">
        <v>96</v>
      </c>
      <c r="P739" s="4" t="s">
        <v>95</v>
      </c>
      <c r="Q739" s="4" t="s">
        <v>94</v>
      </c>
      <c r="R739" s="4" t="s">
        <v>39</v>
      </c>
      <c r="S739" s="4">
        <v>0</v>
      </c>
      <c r="T739" s="4">
        <v>5003</v>
      </c>
      <c r="U739" s="4">
        <v>3</v>
      </c>
      <c r="V739" s="4">
        <v>14</v>
      </c>
      <c r="W739" s="4">
        <v>6</v>
      </c>
      <c r="X739" s="4">
        <v>8</v>
      </c>
      <c r="Y739" s="4">
        <v>6</v>
      </c>
      <c r="Z739" s="4">
        <v>2</v>
      </c>
      <c r="AA739" s="4">
        <v>2</v>
      </c>
      <c r="AB739" s="4">
        <v>2</v>
      </c>
      <c r="AC739" s="4">
        <v>1</v>
      </c>
    </row>
    <row r="740" spans="1:29" x14ac:dyDescent="0.25">
      <c r="A740" s="4">
        <v>1026</v>
      </c>
      <c r="B740" s="4" t="s">
        <v>39</v>
      </c>
      <c r="C740" s="4">
        <v>0</v>
      </c>
      <c r="D740" s="4">
        <v>39</v>
      </c>
      <c r="E740" s="4" t="s">
        <v>36</v>
      </c>
      <c r="F740" s="4" t="s">
        <v>44</v>
      </c>
      <c r="G740" s="4" t="s">
        <v>82</v>
      </c>
      <c r="H740" s="4" t="s">
        <v>35</v>
      </c>
      <c r="I740" s="4" t="s">
        <v>98</v>
      </c>
      <c r="J740" s="4" t="s">
        <v>49</v>
      </c>
      <c r="K740" s="4" t="s">
        <v>140</v>
      </c>
      <c r="L740" s="4">
        <v>1</v>
      </c>
      <c r="M740" s="4" t="s">
        <v>33</v>
      </c>
      <c r="N740" s="4" t="s">
        <v>91</v>
      </c>
      <c r="O740" s="4" t="s">
        <v>96</v>
      </c>
      <c r="P740" s="4" t="s">
        <v>96</v>
      </c>
      <c r="Q740" s="4" t="s">
        <v>95</v>
      </c>
      <c r="R740" s="4" t="s">
        <v>39</v>
      </c>
      <c r="S740" s="4">
        <v>0</v>
      </c>
      <c r="T740" s="4">
        <v>12742</v>
      </c>
      <c r="U740" s="4">
        <v>3</v>
      </c>
      <c r="V740" s="4">
        <v>16</v>
      </c>
      <c r="W740" s="4">
        <v>3</v>
      </c>
      <c r="X740" s="4">
        <v>21</v>
      </c>
      <c r="Y740" s="4">
        <v>1</v>
      </c>
      <c r="Z740" s="4">
        <v>21</v>
      </c>
      <c r="AA740" s="4">
        <v>6</v>
      </c>
      <c r="AB740" s="4">
        <v>11</v>
      </c>
      <c r="AC740" s="4">
        <v>8</v>
      </c>
    </row>
    <row r="741" spans="1:29" x14ac:dyDescent="0.25">
      <c r="A741" s="4">
        <v>1027</v>
      </c>
      <c r="B741" s="4" t="s">
        <v>39</v>
      </c>
      <c r="C741" s="4">
        <v>0</v>
      </c>
      <c r="D741" s="4">
        <v>27</v>
      </c>
      <c r="E741" s="4" t="s">
        <v>36</v>
      </c>
      <c r="F741" s="4" t="s">
        <v>44</v>
      </c>
      <c r="G741" s="4" t="s">
        <v>83</v>
      </c>
      <c r="H741" s="4" t="s">
        <v>35</v>
      </c>
      <c r="I741" s="4" t="s">
        <v>98</v>
      </c>
      <c r="J741" s="4" t="s">
        <v>49</v>
      </c>
      <c r="K741" s="4" t="s">
        <v>137</v>
      </c>
      <c r="L741" s="4">
        <v>2</v>
      </c>
      <c r="M741" s="4" t="s">
        <v>33</v>
      </c>
      <c r="N741" s="4" t="s">
        <v>90</v>
      </c>
      <c r="O741" s="4" t="s">
        <v>97</v>
      </c>
      <c r="P741" s="4" t="s">
        <v>96</v>
      </c>
      <c r="Q741" s="4" t="s">
        <v>94</v>
      </c>
      <c r="R741" s="4" t="s">
        <v>39</v>
      </c>
      <c r="S741" s="4">
        <v>0</v>
      </c>
      <c r="T741" s="4">
        <v>4227</v>
      </c>
      <c r="U741" s="4">
        <v>3</v>
      </c>
      <c r="V741" s="4">
        <v>18</v>
      </c>
      <c r="W741" s="4">
        <v>2</v>
      </c>
      <c r="X741" s="4">
        <v>4</v>
      </c>
      <c r="Y741" s="4">
        <v>0</v>
      </c>
      <c r="Z741" s="4">
        <v>3</v>
      </c>
      <c r="AA741" s="4">
        <v>2</v>
      </c>
      <c r="AB741" s="4">
        <v>2</v>
      </c>
      <c r="AC741" s="4">
        <v>2</v>
      </c>
    </row>
    <row r="742" spans="1:29" x14ac:dyDescent="0.25">
      <c r="A742" s="4">
        <v>1028</v>
      </c>
      <c r="B742" s="4" t="s">
        <v>39</v>
      </c>
      <c r="C742" s="4">
        <v>0</v>
      </c>
      <c r="D742" s="4">
        <v>35</v>
      </c>
      <c r="E742" s="4" t="s">
        <v>42</v>
      </c>
      <c r="F742" s="4" t="s">
        <v>48</v>
      </c>
      <c r="G742" s="4" t="s">
        <v>84</v>
      </c>
      <c r="H742" s="4" t="s">
        <v>45</v>
      </c>
      <c r="I742" s="4" t="s">
        <v>98</v>
      </c>
      <c r="J742" s="4" t="s">
        <v>46</v>
      </c>
      <c r="K742" s="4" t="s">
        <v>138</v>
      </c>
      <c r="L742" s="4">
        <v>10</v>
      </c>
      <c r="M742" s="4" t="s">
        <v>33</v>
      </c>
      <c r="N742" s="4" t="s">
        <v>90</v>
      </c>
      <c r="O742" s="4" t="s">
        <v>94</v>
      </c>
      <c r="P742" s="4" t="s">
        <v>96</v>
      </c>
      <c r="Q742" s="4" t="s">
        <v>97</v>
      </c>
      <c r="R742" s="4" t="s">
        <v>39</v>
      </c>
      <c r="S742" s="4">
        <v>0</v>
      </c>
      <c r="T742" s="4">
        <v>3917</v>
      </c>
      <c r="U742" s="4">
        <v>4</v>
      </c>
      <c r="V742" s="4">
        <v>20</v>
      </c>
      <c r="W742" s="4">
        <v>4</v>
      </c>
      <c r="X742" s="4">
        <v>3</v>
      </c>
      <c r="Y742" s="4">
        <v>1</v>
      </c>
      <c r="Z742" s="4">
        <v>3</v>
      </c>
      <c r="AA742" s="4">
        <v>2</v>
      </c>
      <c r="AB742" s="4">
        <v>1</v>
      </c>
      <c r="AC742" s="4">
        <v>2</v>
      </c>
    </row>
    <row r="743" spans="1:29" x14ac:dyDescent="0.25">
      <c r="A743" s="4">
        <v>1029</v>
      </c>
      <c r="B743" s="4" t="s">
        <v>39</v>
      </c>
      <c r="C743" s="4">
        <v>0</v>
      </c>
      <c r="D743" s="4">
        <v>42</v>
      </c>
      <c r="E743" s="4" t="s">
        <v>42</v>
      </c>
      <c r="F743" s="4" t="s">
        <v>44</v>
      </c>
      <c r="G743" s="4" t="s">
        <v>81</v>
      </c>
      <c r="H743" s="4" t="s">
        <v>55</v>
      </c>
      <c r="I743" s="4" t="s">
        <v>98</v>
      </c>
      <c r="J743" s="4" t="s">
        <v>52</v>
      </c>
      <c r="K743" s="4" t="s">
        <v>141</v>
      </c>
      <c r="L743" s="4">
        <v>5</v>
      </c>
      <c r="M743" s="4" t="s">
        <v>33</v>
      </c>
      <c r="N743" s="4" t="s">
        <v>90</v>
      </c>
      <c r="O743" s="4" t="s">
        <v>96</v>
      </c>
      <c r="P743" s="4" t="s">
        <v>95</v>
      </c>
      <c r="Q743" s="4" t="s">
        <v>94</v>
      </c>
      <c r="R743" s="4" t="s">
        <v>39</v>
      </c>
      <c r="S743" s="4">
        <v>0</v>
      </c>
      <c r="T743" s="4">
        <v>18303</v>
      </c>
      <c r="U743" s="4">
        <v>3</v>
      </c>
      <c r="V743" s="4">
        <v>13</v>
      </c>
      <c r="W743" s="4">
        <v>3</v>
      </c>
      <c r="X743" s="4">
        <v>21</v>
      </c>
      <c r="Y743" s="4">
        <v>6</v>
      </c>
      <c r="Z743" s="4">
        <v>1</v>
      </c>
      <c r="AA743" s="4">
        <v>0</v>
      </c>
      <c r="AB743" s="4">
        <v>0</v>
      </c>
      <c r="AC743" s="4">
        <v>0</v>
      </c>
    </row>
    <row r="744" spans="1:29" x14ac:dyDescent="0.25">
      <c r="A744" s="4">
        <v>1030</v>
      </c>
      <c r="B744" s="4" t="s">
        <v>39</v>
      </c>
      <c r="C744" s="4">
        <v>0</v>
      </c>
      <c r="D744" s="4">
        <v>50</v>
      </c>
      <c r="E744" s="4" t="s">
        <v>42</v>
      </c>
      <c r="F744" s="4" t="s">
        <v>44</v>
      </c>
      <c r="G744" s="4" t="s">
        <v>84</v>
      </c>
      <c r="H744" s="4" t="s">
        <v>35</v>
      </c>
      <c r="I744" s="4" t="s">
        <v>98</v>
      </c>
      <c r="J744" s="4" t="s">
        <v>46</v>
      </c>
      <c r="K744" s="4" t="s">
        <v>138</v>
      </c>
      <c r="L744" s="4">
        <v>9</v>
      </c>
      <c r="M744" s="4" t="s">
        <v>33</v>
      </c>
      <c r="N744" s="4" t="s">
        <v>90</v>
      </c>
      <c r="O744" s="4" t="s">
        <v>97</v>
      </c>
      <c r="P744" s="4" t="s">
        <v>96</v>
      </c>
      <c r="Q744" s="4" t="s">
        <v>94</v>
      </c>
      <c r="R744" s="4" t="s">
        <v>39</v>
      </c>
      <c r="S744" s="4">
        <v>0</v>
      </c>
      <c r="T744" s="4">
        <v>2380</v>
      </c>
      <c r="U744" s="4">
        <v>3</v>
      </c>
      <c r="V744" s="4">
        <v>18</v>
      </c>
      <c r="W744" s="4">
        <v>5</v>
      </c>
      <c r="X744" s="4">
        <v>8</v>
      </c>
      <c r="Y744" s="4">
        <v>4</v>
      </c>
      <c r="Z744" s="4">
        <v>1</v>
      </c>
      <c r="AA744" s="4">
        <v>0</v>
      </c>
      <c r="AB744" s="4">
        <v>0</v>
      </c>
      <c r="AC744" s="4">
        <v>0</v>
      </c>
    </row>
    <row r="745" spans="1:29" x14ac:dyDescent="0.25">
      <c r="A745" s="4">
        <v>1032</v>
      </c>
      <c r="B745" s="4" t="s">
        <v>39</v>
      </c>
      <c r="C745" s="4">
        <v>0</v>
      </c>
      <c r="D745" s="4">
        <v>59</v>
      </c>
      <c r="E745" s="4" t="s">
        <v>36</v>
      </c>
      <c r="F745" s="4" t="s">
        <v>38</v>
      </c>
      <c r="G745" s="4" t="s">
        <v>84</v>
      </c>
      <c r="H745" s="4" t="s">
        <v>35</v>
      </c>
      <c r="I745" s="4" t="s">
        <v>98</v>
      </c>
      <c r="J745" s="4" t="s">
        <v>49</v>
      </c>
      <c r="K745" s="4" t="s">
        <v>140</v>
      </c>
      <c r="L745" s="4">
        <v>2</v>
      </c>
      <c r="M745" s="4" t="s">
        <v>33</v>
      </c>
      <c r="N745" s="4" t="s">
        <v>91</v>
      </c>
      <c r="O745" s="4" t="s">
        <v>95</v>
      </c>
      <c r="P745" s="4" t="s">
        <v>96</v>
      </c>
      <c r="Q745" s="4" t="s">
        <v>97</v>
      </c>
      <c r="R745" s="4" t="s">
        <v>32</v>
      </c>
      <c r="S745" s="4">
        <v>1</v>
      </c>
      <c r="T745" s="4">
        <v>13726</v>
      </c>
      <c r="U745" s="4">
        <v>3</v>
      </c>
      <c r="V745" s="4">
        <v>13</v>
      </c>
      <c r="W745" s="4">
        <v>4</v>
      </c>
      <c r="X745" s="4">
        <v>30</v>
      </c>
      <c r="Y745" s="4">
        <v>3</v>
      </c>
      <c r="Z745" s="4">
        <v>5</v>
      </c>
      <c r="AA745" s="4">
        <v>3</v>
      </c>
      <c r="AB745" s="4">
        <v>4</v>
      </c>
      <c r="AC745" s="4">
        <v>3</v>
      </c>
    </row>
    <row r="746" spans="1:29" x14ac:dyDescent="0.25">
      <c r="A746" s="4">
        <v>1033</v>
      </c>
      <c r="B746" s="4" t="s">
        <v>32</v>
      </c>
      <c r="C746" s="4">
        <v>1</v>
      </c>
      <c r="D746" s="4">
        <v>37</v>
      </c>
      <c r="E746" s="4" t="s">
        <v>36</v>
      </c>
      <c r="F746" s="4" t="s">
        <v>44</v>
      </c>
      <c r="G746" s="4" t="s">
        <v>81</v>
      </c>
      <c r="H746" s="4" t="s">
        <v>47</v>
      </c>
      <c r="I746" s="4" t="s">
        <v>98</v>
      </c>
      <c r="J746" s="4" t="s">
        <v>50</v>
      </c>
      <c r="K746" s="4" t="s">
        <v>137</v>
      </c>
      <c r="L746" s="4">
        <v>11</v>
      </c>
      <c r="M746" s="4" t="s">
        <v>33</v>
      </c>
      <c r="N746" s="4" t="s">
        <v>93</v>
      </c>
      <c r="O746" s="4" t="s">
        <v>97</v>
      </c>
      <c r="P746" s="4" t="s">
        <v>94</v>
      </c>
      <c r="Q746" s="4" t="s">
        <v>97</v>
      </c>
      <c r="R746" s="4" t="s">
        <v>39</v>
      </c>
      <c r="S746" s="4">
        <v>0</v>
      </c>
      <c r="T746" s="4">
        <v>4777</v>
      </c>
      <c r="U746" s="4">
        <v>3</v>
      </c>
      <c r="V746" s="4">
        <v>15</v>
      </c>
      <c r="W746" s="4">
        <v>2</v>
      </c>
      <c r="X746" s="4">
        <v>15</v>
      </c>
      <c r="Y746" s="4">
        <v>5</v>
      </c>
      <c r="Z746" s="4">
        <v>1</v>
      </c>
      <c r="AA746" s="4">
        <v>0</v>
      </c>
      <c r="AB746" s="4">
        <v>0</v>
      </c>
      <c r="AC746" s="4">
        <v>0</v>
      </c>
    </row>
    <row r="747" spans="1:29" x14ac:dyDescent="0.25">
      <c r="A747" s="4">
        <v>1034</v>
      </c>
      <c r="B747" s="4" t="s">
        <v>39</v>
      </c>
      <c r="C747" s="4">
        <v>0</v>
      </c>
      <c r="D747" s="4">
        <v>55</v>
      </c>
      <c r="E747" s="4" t="s">
        <v>42</v>
      </c>
      <c r="F747" s="4" t="s">
        <v>44</v>
      </c>
      <c r="G747" s="4" t="s">
        <v>83</v>
      </c>
      <c r="H747" s="4" t="s">
        <v>47</v>
      </c>
      <c r="I747" s="4" t="s">
        <v>98</v>
      </c>
      <c r="J747" s="4" t="s">
        <v>50</v>
      </c>
      <c r="K747" s="4" t="s">
        <v>137</v>
      </c>
      <c r="L747" s="4">
        <v>18</v>
      </c>
      <c r="M747" s="4" t="s">
        <v>40</v>
      </c>
      <c r="N747" s="4" t="s">
        <v>90</v>
      </c>
      <c r="O747" s="4" t="s">
        <v>95</v>
      </c>
      <c r="P747" s="4" t="s">
        <v>94</v>
      </c>
      <c r="Q747" s="4" t="s">
        <v>96</v>
      </c>
      <c r="R747" s="4" t="s">
        <v>32</v>
      </c>
      <c r="S747" s="4">
        <v>1</v>
      </c>
      <c r="T747" s="4">
        <v>6385</v>
      </c>
      <c r="U747" s="4">
        <v>3</v>
      </c>
      <c r="V747" s="4">
        <v>14</v>
      </c>
      <c r="W747" s="4">
        <v>3</v>
      </c>
      <c r="X747" s="4">
        <v>17</v>
      </c>
      <c r="Y747" s="4">
        <v>3</v>
      </c>
      <c r="Z747" s="4">
        <v>8</v>
      </c>
      <c r="AA747" s="4">
        <v>7</v>
      </c>
      <c r="AB747" s="4">
        <v>6</v>
      </c>
      <c r="AC747" s="4">
        <v>7</v>
      </c>
    </row>
    <row r="748" spans="1:29" x14ac:dyDescent="0.25">
      <c r="A748" s="4">
        <v>1035</v>
      </c>
      <c r="B748" s="4" t="s">
        <v>39</v>
      </c>
      <c r="C748" s="4">
        <v>0</v>
      </c>
      <c r="D748" s="4">
        <v>41</v>
      </c>
      <c r="E748" s="4" t="s">
        <v>36</v>
      </c>
      <c r="F748" s="4" t="s">
        <v>48</v>
      </c>
      <c r="G748" s="4" t="s">
        <v>82</v>
      </c>
      <c r="H748" s="4" t="s">
        <v>35</v>
      </c>
      <c r="I748" s="4" t="s">
        <v>98</v>
      </c>
      <c r="J748" s="4" t="s">
        <v>54</v>
      </c>
      <c r="K748" s="4" t="s">
        <v>141</v>
      </c>
      <c r="L748" s="4">
        <v>7</v>
      </c>
      <c r="M748" s="4" t="s">
        <v>51</v>
      </c>
      <c r="N748" s="4" t="s">
        <v>93</v>
      </c>
      <c r="O748" s="4" t="s">
        <v>94</v>
      </c>
      <c r="P748" s="4" t="s">
        <v>95</v>
      </c>
      <c r="Q748" s="4" t="s">
        <v>94</v>
      </c>
      <c r="R748" s="4" t="s">
        <v>39</v>
      </c>
      <c r="S748" s="4">
        <v>0</v>
      </c>
      <c r="T748" s="4">
        <v>19973</v>
      </c>
      <c r="U748" s="4">
        <v>4</v>
      </c>
      <c r="V748" s="4">
        <v>22</v>
      </c>
      <c r="W748" s="4">
        <v>3</v>
      </c>
      <c r="X748" s="4">
        <v>21</v>
      </c>
      <c r="Y748" s="4">
        <v>1</v>
      </c>
      <c r="Z748" s="4">
        <v>21</v>
      </c>
      <c r="AA748" s="4">
        <v>16</v>
      </c>
      <c r="AB748" s="4">
        <v>5</v>
      </c>
      <c r="AC748" s="4">
        <v>10</v>
      </c>
    </row>
    <row r="749" spans="1:29" x14ac:dyDescent="0.25">
      <c r="A749" s="4">
        <v>1036</v>
      </c>
      <c r="B749" s="4" t="s">
        <v>39</v>
      </c>
      <c r="C749" s="4">
        <v>0</v>
      </c>
      <c r="D749" s="4">
        <v>38</v>
      </c>
      <c r="E749" s="4" t="s">
        <v>42</v>
      </c>
      <c r="F749" s="4" t="s">
        <v>38</v>
      </c>
      <c r="G749" s="4" t="s">
        <v>83</v>
      </c>
      <c r="H749" s="4" t="s">
        <v>35</v>
      </c>
      <c r="I749" s="4" t="s">
        <v>98</v>
      </c>
      <c r="J749" s="4" t="s">
        <v>37</v>
      </c>
      <c r="K749" s="4" t="s">
        <v>137</v>
      </c>
      <c r="L749" s="4">
        <v>3</v>
      </c>
      <c r="M749" s="4" t="s">
        <v>33</v>
      </c>
      <c r="N749" s="4" t="s">
        <v>90</v>
      </c>
      <c r="O749" s="4" t="s">
        <v>94</v>
      </c>
      <c r="P749" s="4" t="s">
        <v>96</v>
      </c>
      <c r="Q749" s="4" t="s">
        <v>95</v>
      </c>
      <c r="R749" s="4" t="s">
        <v>32</v>
      </c>
      <c r="S749" s="4">
        <v>1</v>
      </c>
      <c r="T749" s="4">
        <v>6861</v>
      </c>
      <c r="U749" s="4">
        <v>3</v>
      </c>
      <c r="V749" s="4">
        <v>12</v>
      </c>
      <c r="W749" s="4">
        <v>1</v>
      </c>
      <c r="X749" s="4">
        <v>19</v>
      </c>
      <c r="Y749" s="4">
        <v>8</v>
      </c>
      <c r="Z749" s="4">
        <v>1</v>
      </c>
      <c r="AA749" s="4">
        <v>0</v>
      </c>
      <c r="AB749" s="4">
        <v>0</v>
      </c>
      <c r="AC749" s="4">
        <v>0</v>
      </c>
    </row>
    <row r="750" spans="1:29" x14ac:dyDescent="0.25">
      <c r="A750" s="4">
        <v>1037</v>
      </c>
      <c r="B750" s="4" t="s">
        <v>32</v>
      </c>
      <c r="C750" s="4">
        <v>1</v>
      </c>
      <c r="D750" s="4">
        <v>26</v>
      </c>
      <c r="E750" s="4" t="s">
        <v>42</v>
      </c>
      <c r="F750" s="4" t="s">
        <v>38</v>
      </c>
      <c r="G750" s="4" t="s">
        <v>81</v>
      </c>
      <c r="H750" s="4" t="s">
        <v>47</v>
      </c>
      <c r="I750" s="4" t="s">
        <v>98</v>
      </c>
      <c r="J750" s="4" t="s">
        <v>37</v>
      </c>
      <c r="K750" s="4" t="s">
        <v>137</v>
      </c>
      <c r="L750" s="4">
        <v>29</v>
      </c>
      <c r="M750" s="4" t="s">
        <v>51</v>
      </c>
      <c r="N750" s="4" t="s">
        <v>93</v>
      </c>
      <c r="O750" s="4" t="s">
        <v>94</v>
      </c>
      <c r="P750" s="4" t="s">
        <v>97</v>
      </c>
      <c r="Q750" s="4" t="s">
        <v>96</v>
      </c>
      <c r="R750" s="4" t="s">
        <v>39</v>
      </c>
      <c r="S750" s="4">
        <v>0</v>
      </c>
      <c r="T750" s="4">
        <v>4969</v>
      </c>
      <c r="U750" s="4">
        <v>3</v>
      </c>
      <c r="V750" s="4">
        <v>18</v>
      </c>
      <c r="W750" s="4">
        <v>6</v>
      </c>
      <c r="X750" s="4">
        <v>7</v>
      </c>
      <c r="Y750" s="4">
        <v>8</v>
      </c>
      <c r="Z750" s="4">
        <v>2</v>
      </c>
      <c r="AA750" s="4">
        <v>2</v>
      </c>
      <c r="AB750" s="4">
        <v>2</v>
      </c>
      <c r="AC750" s="4">
        <v>2</v>
      </c>
    </row>
    <row r="751" spans="1:29" x14ac:dyDescent="0.25">
      <c r="A751" s="4">
        <v>1038</v>
      </c>
      <c r="B751" s="4" t="s">
        <v>32</v>
      </c>
      <c r="C751" s="4">
        <v>1</v>
      </c>
      <c r="D751" s="4">
        <v>52</v>
      </c>
      <c r="E751" s="4" t="s">
        <v>36</v>
      </c>
      <c r="F751" s="4" t="s">
        <v>44</v>
      </c>
      <c r="G751" s="4" t="s">
        <v>82</v>
      </c>
      <c r="H751" s="4" t="s">
        <v>55</v>
      </c>
      <c r="I751" s="4" t="s">
        <v>98</v>
      </c>
      <c r="J751" s="4" t="s">
        <v>52</v>
      </c>
      <c r="K751" s="4" t="s">
        <v>141</v>
      </c>
      <c r="L751" s="4">
        <v>2</v>
      </c>
      <c r="M751" s="4" t="s">
        <v>33</v>
      </c>
      <c r="N751" s="4" t="s">
        <v>93</v>
      </c>
      <c r="O751" s="4" t="s">
        <v>97</v>
      </c>
      <c r="P751" s="4" t="s">
        <v>96</v>
      </c>
      <c r="Q751" s="4" t="s">
        <v>96</v>
      </c>
      <c r="R751" s="4" t="s">
        <v>39</v>
      </c>
      <c r="S751" s="4">
        <v>0</v>
      </c>
      <c r="T751" s="4">
        <v>19845</v>
      </c>
      <c r="U751" s="4">
        <v>3</v>
      </c>
      <c r="V751" s="4">
        <v>15</v>
      </c>
      <c r="W751" s="4">
        <v>3</v>
      </c>
      <c r="X751" s="4">
        <v>33</v>
      </c>
      <c r="Y751" s="4">
        <v>1</v>
      </c>
      <c r="Z751" s="4">
        <v>32</v>
      </c>
      <c r="AA751" s="4">
        <v>14</v>
      </c>
      <c r="AB751" s="4">
        <v>6</v>
      </c>
      <c r="AC751" s="4">
        <v>9</v>
      </c>
    </row>
    <row r="752" spans="1:29" x14ac:dyDescent="0.25">
      <c r="A752" s="4">
        <v>1039</v>
      </c>
      <c r="B752" s="4" t="s">
        <v>39</v>
      </c>
      <c r="C752" s="4">
        <v>0</v>
      </c>
      <c r="D752" s="4">
        <v>44</v>
      </c>
      <c r="E752" s="4" t="s">
        <v>36</v>
      </c>
      <c r="F752" s="4" t="s">
        <v>44</v>
      </c>
      <c r="G752" s="4" t="s">
        <v>84</v>
      </c>
      <c r="H752" s="4" t="s">
        <v>47</v>
      </c>
      <c r="I752" s="4" t="s">
        <v>98</v>
      </c>
      <c r="J752" s="4" t="s">
        <v>37</v>
      </c>
      <c r="K752" s="4" t="s">
        <v>140</v>
      </c>
      <c r="L752" s="4">
        <v>28</v>
      </c>
      <c r="M752" s="4" t="s">
        <v>33</v>
      </c>
      <c r="N752" s="4" t="s">
        <v>92</v>
      </c>
      <c r="O752" s="4" t="s">
        <v>96</v>
      </c>
      <c r="P752" s="4" t="s">
        <v>96</v>
      </c>
      <c r="Q752" s="4" t="s">
        <v>95</v>
      </c>
      <c r="R752" s="4" t="s">
        <v>32</v>
      </c>
      <c r="S752" s="4">
        <v>1</v>
      </c>
      <c r="T752" s="4">
        <v>13320</v>
      </c>
      <c r="U752" s="4">
        <v>3</v>
      </c>
      <c r="V752" s="4">
        <v>18</v>
      </c>
      <c r="W752" s="4">
        <v>2</v>
      </c>
      <c r="X752" s="4">
        <v>23</v>
      </c>
      <c r="Y752" s="4">
        <v>3</v>
      </c>
      <c r="Z752" s="4">
        <v>12</v>
      </c>
      <c r="AA752" s="4">
        <v>11</v>
      </c>
      <c r="AB752" s="4">
        <v>11</v>
      </c>
      <c r="AC752" s="4">
        <v>11</v>
      </c>
    </row>
    <row r="753" spans="1:29" x14ac:dyDescent="0.25">
      <c r="A753" s="4">
        <v>1040</v>
      </c>
      <c r="B753" s="4" t="s">
        <v>39</v>
      </c>
      <c r="C753" s="4">
        <v>0</v>
      </c>
      <c r="D753" s="4">
        <v>50</v>
      </c>
      <c r="E753" s="4" t="s">
        <v>36</v>
      </c>
      <c r="F753" s="4" t="s">
        <v>44</v>
      </c>
      <c r="G753" s="4" t="s">
        <v>84</v>
      </c>
      <c r="H753" s="4" t="s">
        <v>35</v>
      </c>
      <c r="I753" s="4" t="s">
        <v>98</v>
      </c>
      <c r="J753" s="4" t="s">
        <v>37</v>
      </c>
      <c r="K753" s="4" t="s">
        <v>137</v>
      </c>
      <c r="L753" s="4">
        <v>1</v>
      </c>
      <c r="M753" s="4" t="s">
        <v>51</v>
      </c>
      <c r="N753" s="4" t="s">
        <v>90</v>
      </c>
      <c r="O753" s="4" t="s">
        <v>96</v>
      </c>
      <c r="P753" s="4" t="s">
        <v>95</v>
      </c>
      <c r="Q753" s="4" t="s">
        <v>97</v>
      </c>
      <c r="R753" s="4" t="s">
        <v>39</v>
      </c>
      <c r="S753" s="4">
        <v>0</v>
      </c>
      <c r="T753" s="4">
        <v>6347</v>
      </c>
      <c r="U753" s="4">
        <v>3</v>
      </c>
      <c r="V753" s="4">
        <v>12</v>
      </c>
      <c r="W753" s="4">
        <v>3</v>
      </c>
      <c r="X753" s="4">
        <v>19</v>
      </c>
      <c r="Y753" s="4">
        <v>0</v>
      </c>
      <c r="Z753" s="4">
        <v>18</v>
      </c>
      <c r="AA753" s="4">
        <v>7</v>
      </c>
      <c r="AB753" s="4">
        <v>0</v>
      </c>
      <c r="AC753" s="4">
        <v>13</v>
      </c>
    </row>
    <row r="754" spans="1:29" x14ac:dyDescent="0.25">
      <c r="A754" s="4">
        <v>1042</v>
      </c>
      <c r="B754" s="4" t="s">
        <v>32</v>
      </c>
      <c r="C754" s="4">
        <v>1</v>
      </c>
      <c r="D754" s="4">
        <v>36</v>
      </c>
      <c r="E754" s="4" t="s">
        <v>36</v>
      </c>
      <c r="F754" s="4" t="s">
        <v>38</v>
      </c>
      <c r="G754" s="4" t="s">
        <v>83</v>
      </c>
      <c r="H754" s="4" t="s">
        <v>35</v>
      </c>
      <c r="I754" s="4" t="s">
        <v>98</v>
      </c>
      <c r="J754" s="4" t="s">
        <v>46</v>
      </c>
      <c r="K754" s="4" t="s">
        <v>138</v>
      </c>
      <c r="L754" s="4">
        <v>16</v>
      </c>
      <c r="M754" s="4" t="s">
        <v>33</v>
      </c>
      <c r="N754" s="4" t="s">
        <v>92</v>
      </c>
      <c r="O754" s="4" t="s">
        <v>95</v>
      </c>
      <c r="P754" s="4" t="s">
        <v>97</v>
      </c>
      <c r="Q754" s="4" t="s">
        <v>95</v>
      </c>
      <c r="R754" s="4" t="s">
        <v>39</v>
      </c>
      <c r="S754" s="4">
        <v>0</v>
      </c>
      <c r="T754" s="4">
        <v>2743</v>
      </c>
      <c r="U754" s="4">
        <v>3</v>
      </c>
      <c r="V754" s="4">
        <v>16</v>
      </c>
      <c r="W754" s="4">
        <v>1</v>
      </c>
      <c r="X754" s="4">
        <v>18</v>
      </c>
      <c r="Y754" s="4">
        <v>1</v>
      </c>
      <c r="Z754" s="4">
        <v>17</v>
      </c>
      <c r="AA754" s="4">
        <v>13</v>
      </c>
      <c r="AB754" s="4">
        <v>15</v>
      </c>
      <c r="AC754" s="4">
        <v>14</v>
      </c>
    </row>
    <row r="755" spans="1:29" x14ac:dyDescent="0.25">
      <c r="A755" s="4">
        <v>1043</v>
      </c>
      <c r="B755" s="4" t="s">
        <v>39</v>
      </c>
      <c r="C755" s="4">
        <v>0</v>
      </c>
      <c r="D755" s="4">
        <v>39</v>
      </c>
      <c r="E755" s="4" t="s">
        <v>36</v>
      </c>
      <c r="F755" s="4" t="s">
        <v>38</v>
      </c>
      <c r="G755" s="4" t="s">
        <v>84</v>
      </c>
      <c r="H755" s="4" t="s">
        <v>47</v>
      </c>
      <c r="I755" s="4" t="s">
        <v>98</v>
      </c>
      <c r="J755" s="4" t="s">
        <v>49</v>
      </c>
      <c r="K755" s="4" t="s">
        <v>139</v>
      </c>
      <c r="L755" s="4">
        <v>22</v>
      </c>
      <c r="M755" s="4" t="s">
        <v>40</v>
      </c>
      <c r="N755" s="4" t="s">
        <v>90</v>
      </c>
      <c r="O755" s="4" t="s">
        <v>96</v>
      </c>
      <c r="P755" s="4" t="s">
        <v>97</v>
      </c>
      <c r="Q755" s="4" t="s">
        <v>95</v>
      </c>
      <c r="R755" s="4" t="s">
        <v>32</v>
      </c>
      <c r="S755" s="4">
        <v>1</v>
      </c>
      <c r="T755" s="4">
        <v>10880</v>
      </c>
      <c r="U755" s="4">
        <v>3</v>
      </c>
      <c r="V755" s="4">
        <v>13</v>
      </c>
      <c r="W755" s="4">
        <v>2</v>
      </c>
      <c r="X755" s="4">
        <v>21</v>
      </c>
      <c r="Y755" s="4">
        <v>1</v>
      </c>
      <c r="Z755" s="4">
        <v>21</v>
      </c>
      <c r="AA755" s="4">
        <v>6</v>
      </c>
      <c r="AB755" s="4">
        <v>2</v>
      </c>
      <c r="AC755" s="4">
        <v>8</v>
      </c>
    </row>
    <row r="756" spans="1:29" x14ac:dyDescent="0.25">
      <c r="A756" s="4">
        <v>1044</v>
      </c>
      <c r="B756" s="4" t="s">
        <v>39</v>
      </c>
      <c r="C756" s="4">
        <v>0</v>
      </c>
      <c r="D756" s="4">
        <v>33</v>
      </c>
      <c r="E756" s="4" t="s">
        <v>36</v>
      </c>
      <c r="F756" s="4" t="s">
        <v>38</v>
      </c>
      <c r="G756" s="4" t="s">
        <v>82</v>
      </c>
      <c r="H756" s="4" t="s">
        <v>35</v>
      </c>
      <c r="I756" s="4" t="s">
        <v>98</v>
      </c>
      <c r="J756" s="4" t="s">
        <v>53</v>
      </c>
      <c r="K756" s="4" t="s">
        <v>138</v>
      </c>
      <c r="L756" s="4">
        <v>8</v>
      </c>
      <c r="M756" s="4" t="s">
        <v>51</v>
      </c>
      <c r="N756" s="4" t="s">
        <v>91</v>
      </c>
      <c r="O756" s="4" t="s">
        <v>94</v>
      </c>
      <c r="P756" s="4" t="s">
        <v>96</v>
      </c>
      <c r="Q756" s="4" t="s">
        <v>96</v>
      </c>
      <c r="R756" s="4" t="s">
        <v>39</v>
      </c>
      <c r="S756" s="4">
        <v>0</v>
      </c>
      <c r="T756" s="4">
        <v>2342</v>
      </c>
      <c r="U756" s="4">
        <v>3</v>
      </c>
      <c r="V756" s="4">
        <v>19</v>
      </c>
      <c r="W756" s="4">
        <v>2</v>
      </c>
      <c r="X756" s="4">
        <v>3</v>
      </c>
      <c r="Y756" s="4">
        <v>0</v>
      </c>
      <c r="Z756" s="4">
        <v>2</v>
      </c>
      <c r="AA756" s="4">
        <v>2</v>
      </c>
      <c r="AB756" s="4">
        <v>2</v>
      </c>
      <c r="AC756" s="4">
        <v>2</v>
      </c>
    </row>
    <row r="757" spans="1:29" x14ac:dyDescent="0.25">
      <c r="A757" s="4">
        <v>1045</v>
      </c>
      <c r="B757" s="4" t="s">
        <v>39</v>
      </c>
      <c r="C757" s="4">
        <v>0</v>
      </c>
      <c r="D757" s="4">
        <v>45</v>
      </c>
      <c r="E757" s="4" t="s">
        <v>36</v>
      </c>
      <c r="F757" s="4" t="s">
        <v>44</v>
      </c>
      <c r="G757" s="4" t="s">
        <v>81</v>
      </c>
      <c r="H757" s="4" t="s">
        <v>35</v>
      </c>
      <c r="I757" s="4" t="s">
        <v>98</v>
      </c>
      <c r="J757" s="4" t="s">
        <v>52</v>
      </c>
      <c r="K757" s="4" t="s">
        <v>140</v>
      </c>
      <c r="L757" s="4">
        <v>11</v>
      </c>
      <c r="M757" s="4" t="s">
        <v>33</v>
      </c>
      <c r="N757" s="4" t="s">
        <v>90</v>
      </c>
      <c r="O757" s="4" t="s">
        <v>96</v>
      </c>
      <c r="P757" s="4" t="s">
        <v>96</v>
      </c>
      <c r="Q757" s="4" t="s">
        <v>94</v>
      </c>
      <c r="R757" s="4" t="s">
        <v>39</v>
      </c>
      <c r="S757" s="4">
        <v>0</v>
      </c>
      <c r="T757" s="4">
        <v>17650</v>
      </c>
      <c r="U757" s="4">
        <v>3</v>
      </c>
      <c r="V757" s="4">
        <v>13</v>
      </c>
      <c r="W757" s="4">
        <v>4</v>
      </c>
      <c r="X757" s="4">
        <v>26</v>
      </c>
      <c r="Y757" s="4">
        <v>3</v>
      </c>
      <c r="Z757" s="4">
        <v>9</v>
      </c>
      <c r="AA757" s="4">
        <v>3</v>
      </c>
      <c r="AB757" s="4">
        <v>1</v>
      </c>
      <c r="AC757" s="4">
        <v>1</v>
      </c>
    </row>
    <row r="758" spans="1:29" x14ac:dyDescent="0.25">
      <c r="A758" s="4">
        <v>1046</v>
      </c>
      <c r="B758" s="4" t="s">
        <v>39</v>
      </c>
      <c r="C758" s="4">
        <v>0</v>
      </c>
      <c r="D758" s="4">
        <v>32</v>
      </c>
      <c r="E758" s="4" t="s">
        <v>36</v>
      </c>
      <c r="F758" s="4" t="s">
        <v>38</v>
      </c>
      <c r="G758" s="4" t="s">
        <v>83</v>
      </c>
      <c r="H758" s="4" t="s">
        <v>47</v>
      </c>
      <c r="I758" s="4" t="s">
        <v>98</v>
      </c>
      <c r="J758" s="4" t="s">
        <v>46</v>
      </c>
      <c r="K758" s="4" t="s">
        <v>138</v>
      </c>
      <c r="L758" s="4">
        <v>29</v>
      </c>
      <c r="M758" s="4" t="s">
        <v>51</v>
      </c>
      <c r="N758" s="4" t="s">
        <v>90</v>
      </c>
      <c r="O758" s="4" t="s">
        <v>96</v>
      </c>
      <c r="P758" s="4" t="s">
        <v>95</v>
      </c>
      <c r="Q758" s="4" t="s">
        <v>94</v>
      </c>
      <c r="R758" s="4" t="s">
        <v>39</v>
      </c>
      <c r="S758" s="4">
        <v>0</v>
      </c>
      <c r="T758" s="4">
        <v>4025</v>
      </c>
      <c r="U758" s="4">
        <v>3</v>
      </c>
      <c r="V758" s="4">
        <v>12</v>
      </c>
      <c r="W758" s="4">
        <v>2</v>
      </c>
      <c r="X758" s="4">
        <v>10</v>
      </c>
      <c r="Y758" s="4">
        <v>9</v>
      </c>
      <c r="Z758" s="4">
        <v>8</v>
      </c>
      <c r="AA758" s="4">
        <v>7</v>
      </c>
      <c r="AB758" s="4">
        <v>7</v>
      </c>
      <c r="AC758" s="4">
        <v>7</v>
      </c>
    </row>
    <row r="759" spans="1:29" x14ac:dyDescent="0.25">
      <c r="A759" s="4">
        <v>1047</v>
      </c>
      <c r="B759" s="4" t="s">
        <v>39</v>
      </c>
      <c r="C759" s="4">
        <v>0</v>
      </c>
      <c r="D759" s="4">
        <v>34</v>
      </c>
      <c r="E759" s="4" t="s">
        <v>42</v>
      </c>
      <c r="F759" s="4" t="s">
        <v>48</v>
      </c>
      <c r="G759" s="4" t="s">
        <v>83</v>
      </c>
      <c r="H759" s="4" t="s">
        <v>55</v>
      </c>
      <c r="I759" s="4" t="s">
        <v>98</v>
      </c>
      <c r="J759" s="4" t="s">
        <v>37</v>
      </c>
      <c r="K759" s="4" t="s">
        <v>137</v>
      </c>
      <c r="L759" s="4">
        <v>1</v>
      </c>
      <c r="M759" s="4" t="s">
        <v>33</v>
      </c>
      <c r="N759" s="4" t="s">
        <v>92</v>
      </c>
      <c r="O759" s="4" t="s">
        <v>94</v>
      </c>
      <c r="P759" s="4" t="s">
        <v>96</v>
      </c>
      <c r="Q759" s="4" t="s">
        <v>96</v>
      </c>
      <c r="R759" s="4" t="s">
        <v>39</v>
      </c>
      <c r="S759" s="4">
        <v>0</v>
      </c>
      <c r="T759" s="4">
        <v>9725</v>
      </c>
      <c r="U759" s="4">
        <v>3</v>
      </c>
      <c r="V759" s="4">
        <v>11</v>
      </c>
      <c r="W759" s="4">
        <v>2</v>
      </c>
      <c r="X759" s="4">
        <v>16</v>
      </c>
      <c r="Y759" s="4">
        <v>0</v>
      </c>
      <c r="Z759" s="4">
        <v>15</v>
      </c>
      <c r="AA759" s="4">
        <v>1</v>
      </c>
      <c r="AB759" s="4">
        <v>0</v>
      </c>
      <c r="AC759" s="4">
        <v>9</v>
      </c>
    </row>
    <row r="760" spans="1:29" x14ac:dyDescent="0.25">
      <c r="A760" s="4">
        <v>1048</v>
      </c>
      <c r="B760" s="4" t="s">
        <v>39</v>
      </c>
      <c r="C760" s="4">
        <v>0</v>
      </c>
      <c r="D760" s="4">
        <v>59</v>
      </c>
      <c r="E760" s="4" t="s">
        <v>42</v>
      </c>
      <c r="F760" s="4" t="s">
        <v>44</v>
      </c>
      <c r="G760" s="4" t="s">
        <v>81</v>
      </c>
      <c r="H760" s="4" t="s">
        <v>56</v>
      </c>
      <c r="I760" s="4" t="s">
        <v>98</v>
      </c>
      <c r="J760" s="4" t="s">
        <v>52</v>
      </c>
      <c r="K760" s="4" t="s">
        <v>139</v>
      </c>
      <c r="L760" s="4">
        <v>1</v>
      </c>
      <c r="M760" s="4" t="s">
        <v>33</v>
      </c>
      <c r="N760" s="4" t="s">
        <v>90</v>
      </c>
      <c r="O760" s="4" t="s">
        <v>94</v>
      </c>
      <c r="P760" s="4" t="s">
        <v>96</v>
      </c>
      <c r="Q760" s="4" t="s">
        <v>95</v>
      </c>
      <c r="R760" s="4" t="s">
        <v>32</v>
      </c>
      <c r="S760" s="4">
        <v>1</v>
      </c>
      <c r="T760" s="4">
        <v>11904</v>
      </c>
      <c r="U760" s="4">
        <v>3</v>
      </c>
      <c r="V760" s="4">
        <v>14</v>
      </c>
      <c r="W760" s="4">
        <v>1</v>
      </c>
      <c r="X760" s="4">
        <v>14</v>
      </c>
      <c r="Y760" s="4">
        <v>3</v>
      </c>
      <c r="Z760" s="4">
        <v>6</v>
      </c>
      <c r="AA760" s="4">
        <v>4</v>
      </c>
      <c r="AB760" s="4">
        <v>0</v>
      </c>
      <c r="AC760" s="4">
        <v>4</v>
      </c>
    </row>
    <row r="761" spans="1:29" x14ac:dyDescent="0.25">
      <c r="A761" s="4">
        <v>1049</v>
      </c>
      <c r="B761" s="4" t="s">
        <v>39</v>
      </c>
      <c r="C761" s="4">
        <v>0</v>
      </c>
      <c r="D761" s="4">
        <v>45</v>
      </c>
      <c r="E761" s="4" t="s">
        <v>42</v>
      </c>
      <c r="F761" s="4" t="s">
        <v>38</v>
      </c>
      <c r="G761" s="4" t="s">
        <v>83</v>
      </c>
      <c r="H761" s="4" t="s">
        <v>47</v>
      </c>
      <c r="I761" s="4" t="s">
        <v>98</v>
      </c>
      <c r="J761" s="4" t="s">
        <v>57</v>
      </c>
      <c r="K761" s="4" t="s">
        <v>138</v>
      </c>
      <c r="L761" s="4">
        <v>24</v>
      </c>
      <c r="M761" s="4" t="s">
        <v>33</v>
      </c>
      <c r="N761" s="4" t="s">
        <v>90</v>
      </c>
      <c r="O761" s="4" t="s">
        <v>94</v>
      </c>
      <c r="P761" s="4" t="s">
        <v>94</v>
      </c>
      <c r="Q761" s="4" t="s">
        <v>97</v>
      </c>
      <c r="R761" s="4" t="s">
        <v>39</v>
      </c>
      <c r="S761" s="4">
        <v>0</v>
      </c>
      <c r="T761" s="4">
        <v>2177</v>
      </c>
      <c r="U761" s="4">
        <v>3</v>
      </c>
      <c r="V761" s="4">
        <v>16</v>
      </c>
      <c r="W761" s="4">
        <v>3</v>
      </c>
      <c r="X761" s="4">
        <v>6</v>
      </c>
      <c r="Y761" s="4">
        <v>1</v>
      </c>
      <c r="Z761" s="4">
        <v>6</v>
      </c>
      <c r="AA761" s="4">
        <v>3</v>
      </c>
      <c r="AB761" s="4">
        <v>0</v>
      </c>
      <c r="AC761" s="4">
        <v>4</v>
      </c>
    </row>
    <row r="762" spans="1:29" x14ac:dyDescent="0.25">
      <c r="A762" s="4">
        <v>1050</v>
      </c>
      <c r="B762" s="4" t="s">
        <v>39</v>
      </c>
      <c r="C762" s="4">
        <v>0</v>
      </c>
      <c r="D762" s="4">
        <v>53</v>
      </c>
      <c r="E762" s="4" t="s">
        <v>36</v>
      </c>
      <c r="F762" s="4" t="s">
        <v>44</v>
      </c>
      <c r="G762" s="4" t="s">
        <v>84</v>
      </c>
      <c r="H762" s="4" t="s">
        <v>55</v>
      </c>
      <c r="I762" s="4" t="s">
        <v>98</v>
      </c>
      <c r="J762" s="4" t="s">
        <v>37</v>
      </c>
      <c r="K762" s="4" t="s">
        <v>139</v>
      </c>
      <c r="L762" s="4">
        <v>2</v>
      </c>
      <c r="M762" s="4" t="s">
        <v>40</v>
      </c>
      <c r="N762" s="4" t="s">
        <v>91</v>
      </c>
      <c r="O762" s="4" t="s">
        <v>95</v>
      </c>
      <c r="P762" s="4" t="s">
        <v>94</v>
      </c>
      <c r="Q762" s="4" t="s">
        <v>97</v>
      </c>
      <c r="R762" s="4" t="s">
        <v>39</v>
      </c>
      <c r="S762" s="4">
        <v>0</v>
      </c>
      <c r="T762" s="4">
        <v>7525</v>
      </c>
      <c r="U762" s="4">
        <v>3</v>
      </c>
      <c r="V762" s="4">
        <v>12</v>
      </c>
      <c r="W762" s="4">
        <v>2</v>
      </c>
      <c r="X762" s="4">
        <v>30</v>
      </c>
      <c r="Y762" s="4">
        <v>2</v>
      </c>
      <c r="Z762" s="4">
        <v>15</v>
      </c>
      <c r="AA762" s="4">
        <v>7</v>
      </c>
      <c r="AB762" s="4">
        <v>6</v>
      </c>
      <c r="AC762" s="4">
        <v>12</v>
      </c>
    </row>
    <row r="763" spans="1:29" x14ac:dyDescent="0.25">
      <c r="A763" s="4">
        <v>1052</v>
      </c>
      <c r="B763" s="4" t="s">
        <v>32</v>
      </c>
      <c r="C763" s="4">
        <v>1</v>
      </c>
      <c r="D763" s="4">
        <v>36</v>
      </c>
      <c r="E763" s="4" t="s">
        <v>42</v>
      </c>
      <c r="F763" s="4" t="s">
        <v>48</v>
      </c>
      <c r="G763" s="4" t="s">
        <v>84</v>
      </c>
      <c r="H763" s="4" t="s">
        <v>45</v>
      </c>
      <c r="I763" s="4" t="s">
        <v>98</v>
      </c>
      <c r="J763" s="4" t="s">
        <v>46</v>
      </c>
      <c r="K763" s="4" t="s">
        <v>137</v>
      </c>
      <c r="L763" s="4">
        <v>15</v>
      </c>
      <c r="M763" s="4" t="s">
        <v>33</v>
      </c>
      <c r="N763" s="4" t="s">
        <v>90</v>
      </c>
      <c r="O763" s="4" t="s">
        <v>97</v>
      </c>
      <c r="P763" s="4" t="s">
        <v>95</v>
      </c>
      <c r="Q763" s="4" t="s">
        <v>94</v>
      </c>
      <c r="R763" s="4" t="s">
        <v>39</v>
      </c>
      <c r="S763" s="4">
        <v>0</v>
      </c>
      <c r="T763" s="4">
        <v>4834</v>
      </c>
      <c r="U763" s="4">
        <v>3</v>
      </c>
      <c r="V763" s="4">
        <v>14</v>
      </c>
      <c r="W763" s="4">
        <v>3</v>
      </c>
      <c r="X763" s="4">
        <v>9</v>
      </c>
      <c r="Y763" s="4">
        <v>7</v>
      </c>
      <c r="Z763" s="4">
        <v>1</v>
      </c>
      <c r="AA763" s="4">
        <v>0</v>
      </c>
      <c r="AB763" s="4">
        <v>0</v>
      </c>
      <c r="AC763" s="4">
        <v>0</v>
      </c>
    </row>
    <row r="764" spans="1:29" x14ac:dyDescent="0.25">
      <c r="A764" s="4">
        <v>1053</v>
      </c>
      <c r="B764" s="4" t="s">
        <v>32</v>
      </c>
      <c r="C764" s="4">
        <v>1</v>
      </c>
      <c r="D764" s="4">
        <v>26</v>
      </c>
      <c r="E764" s="4" t="s">
        <v>42</v>
      </c>
      <c r="F764" s="4" t="s">
        <v>44</v>
      </c>
      <c r="G764" s="4" t="s">
        <v>84</v>
      </c>
      <c r="H764" s="4" t="s">
        <v>35</v>
      </c>
      <c r="I764" s="4" t="s">
        <v>98</v>
      </c>
      <c r="J764" s="4" t="s">
        <v>43</v>
      </c>
      <c r="K764" s="4" t="s">
        <v>138</v>
      </c>
      <c r="L764" s="4">
        <v>2</v>
      </c>
      <c r="M764" s="4" t="s">
        <v>40</v>
      </c>
      <c r="N764" s="4" t="s">
        <v>90</v>
      </c>
      <c r="O764" s="4" t="s">
        <v>97</v>
      </c>
      <c r="P764" s="4" t="s">
        <v>97</v>
      </c>
      <c r="Q764" s="4" t="s">
        <v>94</v>
      </c>
      <c r="R764" s="4" t="s">
        <v>32</v>
      </c>
      <c r="S764" s="4">
        <v>1</v>
      </c>
      <c r="T764" s="4">
        <v>2042</v>
      </c>
      <c r="U764" s="4">
        <v>3</v>
      </c>
      <c r="V764" s="4">
        <v>14</v>
      </c>
      <c r="W764" s="4">
        <v>2</v>
      </c>
      <c r="X764" s="4">
        <v>6</v>
      </c>
      <c r="Y764" s="4">
        <v>6</v>
      </c>
      <c r="Z764" s="4">
        <v>3</v>
      </c>
      <c r="AA764" s="4">
        <v>2</v>
      </c>
      <c r="AB764" s="4">
        <v>1</v>
      </c>
      <c r="AC764" s="4">
        <v>2</v>
      </c>
    </row>
    <row r="765" spans="1:29" x14ac:dyDescent="0.25">
      <c r="A765" s="4">
        <v>1055</v>
      </c>
      <c r="B765" s="4" t="s">
        <v>39</v>
      </c>
      <c r="C765" s="4">
        <v>0</v>
      </c>
      <c r="D765" s="4">
        <v>34</v>
      </c>
      <c r="E765" s="4" t="s">
        <v>36</v>
      </c>
      <c r="F765" s="4" t="s">
        <v>44</v>
      </c>
      <c r="G765" s="4" t="s">
        <v>83</v>
      </c>
      <c r="H765" s="4" t="s">
        <v>35</v>
      </c>
      <c r="I765" s="4" t="s">
        <v>98</v>
      </c>
      <c r="J765" s="4" t="s">
        <v>53</v>
      </c>
      <c r="K765" s="4" t="s">
        <v>138</v>
      </c>
      <c r="L765" s="4">
        <v>10</v>
      </c>
      <c r="M765" s="4" t="s">
        <v>33</v>
      </c>
      <c r="N765" s="4" t="s">
        <v>90</v>
      </c>
      <c r="O765" s="4" t="s">
        <v>95</v>
      </c>
      <c r="P765" s="4" t="s">
        <v>95</v>
      </c>
      <c r="Q765" s="4" t="s">
        <v>96</v>
      </c>
      <c r="R765" s="4" t="s">
        <v>32</v>
      </c>
      <c r="S765" s="4">
        <v>1</v>
      </c>
      <c r="T765" s="4">
        <v>2220</v>
      </c>
      <c r="U765" s="4">
        <v>3</v>
      </c>
      <c r="V765" s="4">
        <v>19</v>
      </c>
      <c r="W765" s="4">
        <v>2</v>
      </c>
      <c r="X765" s="4">
        <v>1</v>
      </c>
      <c r="Y765" s="4">
        <v>1</v>
      </c>
      <c r="Z765" s="4">
        <v>1</v>
      </c>
      <c r="AA765" s="4">
        <v>1</v>
      </c>
      <c r="AB765" s="4">
        <v>0</v>
      </c>
      <c r="AC765" s="4">
        <v>0</v>
      </c>
    </row>
    <row r="766" spans="1:29" x14ac:dyDescent="0.25">
      <c r="A766" s="4">
        <v>1056</v>
      </c>
      <c r="B766" s="4" t="s">
        <v>39</v>
      </c>
      <c r="C766" s="4">
        <v>0</v>
      </c>
      <c r="D766" s="4">
        <v>28</v>
      </c>
      <c r="E766" s="4" t="s">
        <v>42</v>
      </c>
      <c r="F766" s="4" t="s">
        <v>44</v>
      </c>
      <c r="G766" s="4" t="s">
        <v>82</v>
      </c>
      <c r="H766" s="4" t="s">
        <v>47</v>
      </c>
      <c r="I766" s="4" t="s">
        <v>98</v>
      </c>
      <c r="J766" s="4" t="s">
        <v>53</v>
      </c>
      <c r="K766" s="4" t="s">
        <v>138</v>
      </c>
      <c r="L766" s="4">
        <v>10</v>
      </c>
      <c r="M766" s="4" t="s">
        <v>33</v>
      </c>
      <c r="N766" s="4" t="s">
        <v>90</v>
      </c>
      <c r="O766" s="4" t="s">
        <v>96</v>
      </c>
      <c r="P766" s="4" t="s">
        <v>94</v>
      </c>
      <c r="Q766" s="4" t="s">
        <v>94</v>
      </c>
      <c r="R766" s="4" t="s">
        <v>39</v>
      </c>
      <c r="S766" s="4">
        <v>0</v>
      </c>
      <c r="T766" s="4">
        <v>1052</v>
      </c>
      <c r="U766" s="4">
        <v>4</v>
      </c>
      <c r="V766" s="4">
        <v>22</v>
      </c>
      <c r="W766" s="4">
        <v>5</v>
      </c>
      <c r="X766" s="4">
        <v>1</v>
      </c>
      <c r="Y766" s="4">
        <v>1</v>
      </c>
      <c r="Z766" s="4">
        <v>1</v>
      </c>
      <c r="AA766" s="4">
        <v>0</v>
      </c>
      <c r="AB766" s="4">
        <v>0</v>
      </c>
      <c r="AC766" s="4">
        <v>0</v>
      </c>
    </row>
    <row r="767" spans="1:29" x14ac:dyDescent="0.25">
      <c r="A767" s="4">
        <v>1060</v>
      </c>
      <c r="B767" s="4" t="s">
        <v>39</v>
      </c>
      <c r="C767" s="4">
        <v>0</v>
      </c>
      <c r="D767" s="4">
        <v>38</v>
      </c>
      <c r="E767" s="4" t="s">
        <v>42</v>
      </c>
      <c r="F767" s="4" t="s">
        <v>44</v>
      </c>
      <c r="G767" s="4" t="s">
        <v>83</v>
      </c>
      <c r="H767" s="4" t="s">
        <v>45</v>
      </c>
      <c r="I767" s="4" t="s">
        <v>98</v>
      </c>
      <c r="J767" s="4" t="s">
        <v>43</v>
      </c>
      <c r="K767" s="4" t="s">
        <v>138</v>
      </c>
      <c r="L767" s="4">
        <v>3</v>
      </c>
      <c r="M767" s="4" t="s">
        <v>40</v>
      </c>
      <c r="N767" s="4" t="s">
        <v>90</v>
      </c>
      <c r="O767" s="4" t="s">
        <v>95</v>
      </c>
      <c r="P767" s="4" t="s">
        <v>95</v>
      </c>
      <c r="Q767" s="4" t="s">
        <v>97</v>
      </c>
      <c r="R767" s="4" t="s">
        <v>39</v>
      </c>
      <c r="S767" s="4">
        <v>0</v>
      </c>
      <c r="T767" s="4">
        <v>2821</v>
      </c>
      <c r="U767" s="4">
        <v>3</v>
      </c>
      <c r="V767" s="4">
        <v>16</v>
      </c>
      <c r="W767" s="4">
        <v>2</v>
      </c>
      <c r="X767" s="4">
        <v>8</v>
      </c>
      <c r="Y767" s="4">
        <v>3</v>
      </c>
      <c r="Z767" s="4">
        <v>2</v>
      </c>
      <c r="AA767" s="4">
        <v>2</v>
      </c>
      <c r="AB767" s="4">
        <v>2</v>
      </c>
      <c r="AC767" s="4">
        <v>2</v>
      </c>
    </row>
    <row r="768" spans="1:29" x14ac:dyDescent="0.25">
      <c r="A768" s="4">
        <v>1061</v>
      </c>
      <c r="B768" s="4" t="s">
        <v>39</v>
      </c>
      <c r="C768" s="4">
        <v>0</v>
      </c>
      <c r="D768" s="4">
        <v>50</v>
      </c>
      <c r="E768" s="4" t="s">
        <v>42</v>
      </c>
      <c r="F768" s="4" t="s">
        <v>44</v>
      </c>
      <c r="G768" s="4" t="s">
        <v>83</v>
      </c>
      <c r="H768" s="4" t="s">
        <v>47</v>
      </c>
      <c r="I768" s="4" t="s">
        <v>98</v>
      </c>
      <c r="J768" s="4" t="s">
        <v>54</v>
      </c>
      <c r="K768" s="4" t="s">
        <v>141</v>
      </c>
      <c r="L768" s="4">
        <v>2</v>
      </c>
      <c r="M768" s="4" t="s">
        <v>33</v>
      </c>
      <c r="N768" s="4" t="s">
        <v>90</v>
      </c>
      <c r="O768" s="4" t="s">
        <v>94</v>
      </c>
      <c r="P768" s="4" t="s">
        <v>95</v>
      </c>
      <c r="Q768" s="4" t="s">
        <v>96</v>
      </c>
      <c r="R768" s="4" t="s">
        <v>32</v>
      </c>
      <c r="S768" s="4">
        <v>1</v>
      </c>
      <c r="T768" s="4">
        <v>19237</v>
      </c>
      <c r="U768" s="4">
        <v>3</v>
      </c>
      <c r="V768" s="4">
        <v>11</v>
      </c>
      <c r="W768" s="4">
        <v>2</v>
      </c>
      <c r="X768" s="4">
        <v>29</v>
      </c>
      <c r="Y768" s="4">
        <v>2</v>
      </c>
      <c r="Z768" s="4">
        <v>8</v>
      </c>
      <c r="AA768" s="4">
        <v>1</v>
      </c>
      <c r="AB768" s="4">
        <v>7</v>
      </c>
      <c r="AC768" s="4">
        <v>7</v>
      </c>
    </row>
    <row r="769" spans="1:29" x14ac:dyDescent="0.25">
      <c r="A769" s="4">
        <v>1062</v>
      </c>
      <c r="B769" s="4" t="s">
        <v>39</v>
      </c>
      <c r="C769" s="4">
        <v>0</v>
      </c>
      <c r="D769" s="4">
        <v>37</v>
      </c>
      <c r="E769" s="4" t="s">
        <v>36</v>
      </c>
      <c r="F769" s="4" t="s">
        <v>38</v>
      </c>
      <c r="G769" s="4" t="s">
        <v>84</v>
      </c>
      <c r="H769" s="4" t="s">
        <v>45</v>
      </c>
      <c r="I769" s="4" t="s">
        <v>98</v>
      </c>
      <c r="J769" s="4" t="s">
        <v>50</v>
      </c>
      <c r="K769" s="4" t="s">
        <v>137</v>
      </c>
      <c r="L769" s="4">
        <v>3</v>
      </c>
      <c r="M769" s="4" t="s">
        <v>33</v>
      </c>
      <c r="N769" s="4" t="s">
        <v>90</v>
      </c>
      <c r="O769" s="4" t="s">
        <v>96</v>
      </c>
      <c r="P769" s="4" t="s">
        <v>94</v>
      </c>
      <c r="Q769" s="4" t="s">
        <v>97</v>
      </c>
      <c r="R769" s="4" t="s">
        <v>39</v>
      </c>
      <c r="S769" s="4">
        <v>0</v>
      </c>
      <c r="T769" s="4">
        <v>4107</v>
      </c>
      <c r="U769" s="4">
        <v>3</v>
      </c>
      <c r="V769" s="4">
        <v>15</v>
      </c>
      <c r="W769" s="4">
        <v>3</v>
      </c>
      <c r="X769" s="4">
        <v>8</v>
      </c>
      <c r="Y769" s="4">
        <v>3</v>
      </c>
      <c r="Z769" s="4">
        <v>4</v>
      </c>
      <c r="AA769" s="4">
        <v>3</v>
      </c>
      <c r="AB769" s="4">
        <v>0</v>
      </c>
      <c r="AC769" s="4">
        <v>1</v>
      </c>
    </row>
    <row r="770" spans="1:29" x14ac:dyDescent="0.25">
      <c r="A770" s="4">
        <v>1066</v>
      </c>
      <c r="B770" s="4" t="s">
        <v>39</v>
      </c>
      <c r="C770" s="4">
        <v>0</v>
      </c>
      <c r="D770" s="4">
        <v>40</v>
      </c>
      <c r="E770" s="4" t="s">
        <v>42</v>
      </c>
      <c r="F770" s="4" t="s">
        <v>44</v>
      </c>
      <c r="G770" s="4" t="s">
        <v>84</v>
      </c>
      <c r="H770" s="4" t="s">
        <v>55</v>
      </c>
      <c r="I770" s="4" t="s">
        <v>98</v>
      </c>
      <c r="J770" s="4" t="s">
        <v>37</v>
      </c>
      <c r="K770" s="4" t="s">
        <v>137</v>
      </c>
      <c r="L770" s="4">
        <v>26</v>
      </c>
      <c r="M770" s="4" t="s">
        <v>33</v>
      </c>
      <c r="N770" s="4" t="s">
        <v>90</v>
      </c>
      <c r="O770" s="4" t="s">
        <v>95</v>
      </c>
      <c r="P770" s="4" t="s">
        <v>97</v>
      </c>
      <c r="Q770" s="4" t="s">
        <v>94</v>
      </c>
      <c r="R770" s="4" t="s">
        <v>39</v>
      </c>
      <c r="S770" s="4">
        <v>0</v>
      </c>
      <c r="T770" s="4">
        <v>8396</v>
      </c>
      <c r="U770" s="4">
        <v>3</v>
      </c>
      <c r="V770" s="4">
        <v>14</v>
      </c>
      <c r="W770" s="4">
        <v>3</v>
      </c>
      <c r="X770" s="4">
        <v>8</v>
      </c>
      <c r="Y770" s="4">
        <v>1</v>
      </c>
      <c r="Z770" s="4">
        <v>7</v>
      </c>
      <c r="AA770" s="4">
        <v>7</v>
      </c>
      <c r="AB770" s="4">
        <v>7</v>
      </c>
      <c r="AC770" s="4">
        <v>5</v>
      </c>
    </row>
    <row r="771" spans="1:29" x14ac:dyDescent="0.25">
      <c r="A771" s="4">
        <v>1068</v>
      </c>
      <c r="B771" s="4" t="s">
        <v>39</v>
      </c>
      <c r="C771" s="4">
        <v>0</v>
      </c>
      <c r="D771" s="4">
        <v>26</v>
      </c>
      <c r="E771" s="4" t="s">
        <v>36</v>
      </c>
      <c r="F771" s="4" t="s">
        <v>48</v>
      </c>
      <c r="G771" s="4" t="s">
        <v>82</v>
      </c>
      <c r="H771" s="4" t="s">
        <v>47</v>
      </c>
      <c r="I771" s="4" t="s">
        <v>98</v>
      </c>
      <c r="J771" s="4" t="s">
        <v>43</v>
      </c>
      <c r="K771" s="4" t="s">
        <v>138</v>
      </c>
      <c r="L771" s="4">
        <v>1</v>
      </c>
      <c r="M771" s="4" t="s">
        <v>40</v>
      </c>
      <c r="N771" s="4" t="s">
        <v>91</v>
      </c>
      <c r="O771" s="4" t="s">
        <v>97</v>
      </c>
      <c r="P771" s="4" t="s">
        <v>95</v>
      </c>
      <c r="Q771" s="4" t="s">
        <v>95</v>
      </c>
      <c r="R771" s="4" t="s">
        <v>39</v>
      </c>
      <c r="S771" s="4">
        <v>0</v>
      </c>
      <c r="T771" s="4">
        <v>2007</v>
      </c>
      <c r="U771" s="4">
        <v>3</v>
      </c>
      <c r="V771" s="4">
        <v>13</v>
      </c>
      <c r="W771" s="4">
        <v>5</v>
      </c>
      <c r="X771" s="4">
        <v>5</v>
      </c>
      <c r="Y771" s="4">
        <v>1</v>
      </c>
      <c r="Z771" s="4">
        <v>5</v>
      </c>
      <c r="AA771" s="4">
        <v>3</v>
      </c>
      <c r="AB771" s="4">
        <v>1</v>
      </c>
      <c r="AC771" s="4">
        <v>3</v>
      </c>
    </row>
    <row r="772" spans="1:29" x14ac:dyDescent="0.25">
      <c r="A772" s="4">
        <v>1069</v>
      </c>
      <c r="B772" s="4" t="s">
        <v>39</v>
      </c>
      <c r="C772" s="4">
        <v>0</v>
      </c>
      <c r="D772" s="4">
        <v>46</v>
      </c>
      <c r="E772" s="4" t="s">
        <v>42</v>
      </c>
      <c r="F772" s="4" t="s">
        <v>48</v>
      </c>
      <c r="G772" s="4" t="s">
        <v>83</v>
      </c>
      <c r="H772" s="4" t="s">
        <v>47</v>
      </c>
      <c r="I772" s="4" t="s">
        <v>98</v>
      </c>
      <c r="J772" s="4" t="s">
        <v>54</v>
      </c>
      <c r="K772" s="4" t="s">
        <v>141</v>
      </c>
      <c r="L772" s="4">
        <v>1</v>
      </c>
      <c r="M772" s="4" t="s">
        <v>33</v>
      </c>
      <c r="N772" s="4" t="s">
        <v>90</v>
      </c>
      <c r="O772" s="4" t="s">
        <v>96</v>
      </c>
      <c r="P772" s="4" t="s">
        <v>96</v>
      </c>
      <c r="Q772" s="4" t="s">
        <v>96</v>
      </c>
      <c r="R772" s="4" t="s">
        <v>39</v>
      </c>
      <c r="S772" s="4">
        <v>0</v>
      </c>
      <c r="T772" s="4">
        <v>19627</v>
      </c>
      <c r="U772" s="4">
        <v>3</v>
      </c>
      <c r="V772" s="4">
        <v>17</v>
      </c>
      <c r="W772" s="4">
        <v>0</v>
      </c>
      <c r="X772" s="4">
        <v>23</v>
      </c>
      <c r="Y772" s="4">
        <v>9</v>
      </c>
      <c r="Z772" s="4">
        <v>2</v>
      </c>
      <c r="AA772" s="4">
        <v>2</v>
      </c>
      <c r="AB772" s="4">
        <v>2</v>
      </c>
      <c r="AC772" s="4">
        <v>2</v>
      </c>
    </row>
    <row r="773" spans="1:29" x14ac:dyDescent="0.25">
      <c r="A773" s="4">
        <v>1070</v>
      </c>
      <c r="B773" s="4" t="s">
        <v>39</v>
      </c>
      <c r="C773" s="4">
        <v>0</v>
      </c>
      <c r="D773" s="4">
        <v>54</v>
      </c>
      <c r="E773" s="4" t="s">
        <v>36</v>
      </c>
      <c r="F773" s="4" t="s">
        <v>44</v>
      </c>
      <c r="G773" s="4" t="s">
        <v>83</v>
      </c>
      <c r="H773" s="4" t="s">
        <v>35</v>
      </c>
      <c r="I773" s="4" t="s">
        <v>98</v>
      </c>
      <c r="J773" s="4" t="s">
        <v>37</v>
      </c>
      <c r="K773" s="4" t="s">
        <v>139</v>
      </c>
      <c r="L773" s="4">
        <v>2</v>
      </c>
      <c r="M773" s="4" t="s">
        <v>33</v>
      </c>
      <c r="N773" s="4" t="s">
        <v>91</v>
      </c>
      <c r="O773" s="4" t="s">
        <v>95</v>
      </c>
      <c r="P773" s="4" t="s">
        <v>95</v>
      </c>
      <c r="Q773" s="4" t="s">
        <v>94</v>
      </c>
      <c r="R773" s="4" t="s">
        <v>39</v>
      </c>
      <c r="S773" s="4">
        <v>0</v>
      </c>
      <c r="T773" s="4">
        <v>10686</v>
      </c>
      <c r="U773" s="4">
        <v>3</v>
      </c>
      <c r="V773" s="4">
        <v>11</v>
      </c>
      <c r="W773" s="4">
        <v>4</v>
      </c>
      <c r="X773" s="4">
        <v>13</v>
      </c>
      <c r="Y773" s="4">
        <v>6</v>
      </c>
      <c r="Z773" s="4">
        <v>9</v>
      </c>
      <c r="AA773" s="4">
        <v>4</v>
      </c>
      <c r="AB773" s="4">
        <v>7</v>
      </c>
      <c r="AC773" s="4">
        <v>0</v>
      </c>
    </row>
    <row r="774" spans="1:29" x14ac:dyDescent="0.25">
      <c r="A774" s="4">
        <v>1071</v>
      </c>
      <c r="B774" s="4" t="s">
        <v>39</v>
      </c>
      <c r="C774" s="4">
        <v>0</v>
      </c>
      <c r="D774" s="4">
        <v>56</v>
      </c>
      <c r="E774" s="4" t="s">
        <v>36</v>
      </c>
      <c r="F774" s="4" t="s">
        <v>44</v>
      </c>
      <c r="G774" s="4" t="s">
        <v>84</v>
      </c>
      <c r="H774" s="4" t="s">
        <v>47</v>
      </c>
      <c r="I774" s="4" t="s">
        <v>98</v>
      </c>
      <c r="J774" s="4" t="s">
        <v>43</v>
      </c>
      <c r="K774" s="4" t="s">
        <v>138</v>
      </c>
      <c r="L774" s="4">
        <v>9</v>
      </c>
      <c r="M774" s="4" t="s">
        <v>40</v>
      </c>
      <c r="N774" s="4" t="s">
        <v>90</v>
      </c>
      <c r="O774" s="4" t="s">
        <v>97</v>
      </c>
      <c r="P774" s="4" t="s">
        <v>95</v>
      </c>
      <c r="Q774" s="4" t="s">
        <v>94</v>
      </c>
      <c r="R774" s="4" t="s">
        <v>39</v>
      </c>
      <c r="S774" s="4">
        <v>0</v>
      </c>
      <c r="T774" s="4">
        <v>2942</v>
      </c>
      <c r="U774" s="4">
        <v>3</v>
      </c>
      <c r="V774" s="4">
        <v>19</v>
      </c>
      <c r="W774" s="4">
        <v>4</v>
      </c>
      <c r="X774" s="4">
        <v>18</v>
      </c>
      <c r="Y774" s="4">
        <v>2</v>
      </c>
      <c r="Z774" s="4">
        <v>5</v>
      </c>
      <c r="AA774" s="4">
        <v>4</v>
      </c>
      <c r="AB774" s="4">
        <v>0</v>
      </c>
      <c r="AC774" s="4">
        <v>3</v>
      </c>
    </row>
    <row r="775" spans="1:29" x14ac:dyDescent="0.25">
      <c r="A775" s="4">
        <v>1073</v>
      </c>
      <c r="B775" s="4" t="s">
        <v>39</v>
      </c>
      <c r="C775" s="4">
        <v>0</v>
      </c>
      <c r="D775" s="4">
        <v>36</v>
      </c>
      <c r="E775" s="4" t="s">
        <v>36</v>
      </c>
      <c r="F775" s="4" t="s">
        <v>38</v>
      </c>
      <c r="G775" s="4" t="s">
        <v>85</v>
      </c>
      <c r="H775" s="4" t="s">
        <v>47</v>
      </c>
      <c r="I775" s="4" t="s">
        <v>98</v>
      </c>
      <c r="J775" s="4" t="s">
        <v>49</v>
      </c>
      <c r="K775" s="4" t="s">
        <v>139</v>
      </c>
      <c r="L775" s="4">
        <v>12</v>
      </c>
      <c r="M775" s="4" t="s">
        <v>33</v>
      </c>
      <c r="N775" s="4" t="s">
        <v>91</v>
      </c>
      <c r="O775" s="4" t="s">
        <v>96</v>
      </c>
      <c r="P775" s="4" t="s">
        <v>96</v>
      </c>
      <c r="Q775" s="4" t="s">
        <v>94</v>
      </c>
      <c r="R775" s="4" t="s">
        <v>39</v>
      </c>
      <c r="S775" s="4">
        <v>0</v>
      </c>
      <c r="T775" s="4">
        <v>8858</v>
      </c>
      <c r="U775" s="4">
        <v>3</v>
      </c>
      <c r="V775" s="4">
        <v>11</v>
      </c>
      <c r="W775" s="4">
        <v>2</v>
      </c>
      <c r="X775" s="4">
        <v>15</v>
      </c>
      <c r="Y775" s="4">
        <v>0</v>
      </c>
      <c r="Z775" s="4">
        <v>14</v>
      </c>
      <c r="AA775" s="4">
        <v>8</v>
      </c>
      <c r="AB775" s="4">
        <v>7</v>
      </c>
      <c r="AC775" s="4">
        <v>8</v>
      </c>
    </row>
    <row r="776" spans="1:29" x14ac:dyDescent="0.25">
      <c r="A776" s="4">
        <v>1074</v>
      </c>
      <c r="B776" s="4" t="s">
        <v>39</v>
      </c>
      <c r="C776" s="4">
        <v>0</v>
      </c>
      <c r="D776" s="4">
        <v>55</v>
      </c>
      <c r="E776" s="4" t="s">
        <v>42</v>
      </c>
      <c r="F776" s="4" t="s">
        <v>38</v>
      </c>
      <c r="G776" s="4" t="s">
        <v>82</v>
      </c>
      <c r="H776" s="4" t="s">
        <v>47</v>
      </c>
      <c r="I776" s="4" t="s">
        <v>98</v>
      </c>
      <c r="J776" s="4" t="s">
        <v>52</v>
      </c>
      <c r="K776" s="4" t="s">
        <v>140</v>
      </c>
      <c r="L776" s="4">
        <v>2</v>
      </c>
      <c r="M776" s="4" t="s">
        <v>51</v>
      </c>
      <c r="N776" s="4" t="s">
        <v>91</v>
      </c>
      <c r="O776" s="4" t="s">
        <v>95</v>
      </c>
      <c r="P776" s="4" t="s">
        <v>97</v>
      </c>
      <c r="Q776" s="4" t="s">
        <v>94</v>
      </c>
      <c r="R776" s="4" t="s">
        <v>39</v>
      </c>
      <c r="S776" s="4">
        <v>0</v>
      </c>
      <c r="T776" s="4">
        <v>16756</v>
      </c>
      <c r="U776" s="4">
        <v>3</v>
      </c>
      <c r="V776" s="4">
        <v>15</v>
      </c>
      <c r="W776" s="4">
        <v>3</v>
      </c>
      <c r="X776" s="4">
        <v>31</v>
      </c>
      <c r="Y776" s="4">
        <v>7</v>
      </c>
      <c r="Z776" s="4">
        <v>9</v>
      </c>
      <c r="AA776" s="4">
        <v>7</v>
      </c>
      <c r="AB776" s="4">
        <v>6</v>
      </c>
      <c r="AC776" s="4">
        <v>2</v>
      </c>
    </row>
    <row r="777" spans="1:29" x14ac:dyDescent="0.25">
      <c r="A777" s="4">
        <v>1076</v>
      </c>
      <c r="B777" s="4" t="s">
        <v>39</v>
      </c>
      <c r="C777" s="4">
        <v>0</v>
      </c>
      <c r="D777" s="4">
        <v>43</v>
      </c>
      <c r="E777" s="4" t="s">
        <v>42</v>
      </c>
      <c r="F777" s="4" t="s">
        <v>48</v>
      </c>
      <c r="G777" s="4" t="s">
        <v>84</v>
      </c>
      <c r="H777" s="4" t="s">
        <v>47</v>
      </c>
      <c r="I777" s="4" t="s">
        <v>98</v>
      </c>
      <c r="J777" s="4" t="s">
        <v>37</v>
      </c>
      <c r="K777" s="4" t="s">
        <v>139</v>
      </c>
      <c r="L777" s="4">
        <v>25</v>
      </c>
      <c r="M777" s="4" t="s">
        <v>33</v>
      </c>
      <c r="N777" s="4" t="s">
        <v>91</v>
      </c>
      <c r="O777" s="4" t="s">
        <v>95</v>
      </c>
      <c r="P777" s="4" t="s">
        <v>96</v>
      </c>
      <c r="Q777" s="4" t="s">
        <v>95</v>
      </c>
      <c r="R777" s="4" t="s">
        <v>39</v>
      </c>
      <c r="S777" s="4">
        <v>0</v>
      </c>
      <c r="T777" s="4">
        <v>10798</v>
      </c>
      <c r="U777" s="4">
        <v>3</v>
      </c>
      <c r="V777" s="4">
        <v>13</v>
      </c>
      <c r="W777" s="4">
        <v>5</v>
      </c>
      <c r="X777" s="4">
        <v>18</v>
      </c>
      <c r="Y777" s="4">
        <v>5</v>
      </c>
      <c r="Z777" s="4">
        <v>1</v>
      </c>
      <c r="AA777" s="4">
        <v>0</v>
      </c>
      <c r="AB777" s="4">
        <v>0</v>
      </c>
      <c r="AC777" s="4">
        <v>0</v>
      </c>
    </row>
    <row r="778" spans="1:29" x14ac:dyDescent="0.25">
      <c r="A778" s="4">
        <v>1077</v>
      </c>
      <c r="B778" s="4" t="s">
        <v>32</v>
      </c>
      <c r="C778" s="4">
        <v>1</v>
      </c>
      <c r="D778" s="4">
        <v>20</v>
      </c>
      <c r="E778" s="4" t="s">
        <v>36</v>
      </c>
      <c r="F778" s="4" t="s">
        <v>38</v>
      </c>
      <c r="G778" s="4" t="s">
        <v>84</v>
      </c>
      <c r="H778" s="4" t="s">
        <v>55</v>
      </c>
      <c r="I778" s="4" t="s">
        <v>98</v>
      </c>
      <c r="J778" s="4" t="s">
        <v>53</v>
      </c>
      <c r="K778" s="4" t="s">
        <v>138</v>
      </c>
      <c r="L778" s="4">
        <v>9</v>
      </c>
      <c r="M778" s="4" t="s">
        <v>40</v>
      </c>
      <c r="N778" s="4" t="s">
        <v>90</v>
      </c>
      <c r="O778" s="4" t="s">
        <v>96</v>
      </c>
      <c r="P778" s="4" t="s">
        <v>96</v>
      </c>
      <c r="Q778" s="4" t="s">
        <v>94</v>
      </c>
      <c r="R778" s="4" t="s">
        <v>32</v>
      </c>
      <c r="S778" s="4">
        <v>1</v>
      </c>
      <c r="T778" s="4">
        <v>2323</v>
      </c>
      <c r="U778" s="4">
        <v>3</v>
      </c>
      <c r="V778" s="4">
        <v>14</v>
      </c>
      <c r="W778" s="4">
        <v>3</v>
      </c>
      <c r="X778" s="4">
        <v>2</v>
      </c>
      <c r="Y778" s="4">
        <v>1</v>
      </c>
      <c r="Z778" s="4">
        <v>2</v>
      </c>
      <c r="AA778" s="4">
        <v>2</v>
      </c>
      <c r="AB778" s="4">
        <v>0</v>
      </c>
      <c r="AC778" s="4">
        <v>2</v>
      </c>
    </row>
    <row r="779" spans="1:29" x14ac:dyDescent="0.25">
      <c r="A779" s="4">
        <v>1079</v>
      </c>
      <c r="B779" s="4" t="s">
        <v>32</v>
      </c>
      <c r="C779" s="4">
        <v>1</v>
      </c>
      <c r="D779" s="4">
        <v>21</v>
      </c>
      <c r="E779" s="4" t="s">
        <v>36</v>
      </c>
      <c r="F779" s="4" t="s">
        <v>38</v>
      </c>
      <c r="G779" s="4" t="s">
        <v>84</v>
      </c>
      <c r="H779" s="4" t="s">
        <v>35</v>
      </c>
      <c r="I779" s="4" t="s">
        <v>98</v>
      </c>
      <c r="J779" s="4" t="s">
        <v>46</v>
      </c>
      <c r="K779" s="4" t="s">
        <v>138</v>
      </c>
      <c r="L779" s="4">
        <v>10</v>
      </c>
      <c r="M779" s="4" t="s">
        <v>33</v>
      </c>
      <c r="N779" s="4" t="s">
        <v>91</v>
      </c>
      <c r="O779" s="4" t="s">
        <v>95</v>
      </c>
      <c r="P779" s="4" t="s">
        <v>97</v>
      </c>
      <c r="Q779" s="4" t="s">
        <v>97</v>
      </c>
      <c r="R779" s="4" t="s">
        <v>39</v>
      </c>
      <c r="S779" s="4">
        <v>0</v>
      </c>
      <c r="T779" s="4">
        <v>1416</v>
      </c>
      <c r="U779" s="4">
        <v>3</v>
      </c>
      <c r="V779" s="4">
        <v>13</v>
      </c>
      <c r="W779" s="4">
        <v>6</v>
      </c>
      <c r="X779" s="4">
        <v>1</v>
      </c>
      <c r="Y779" s="4">
        <v>1</v>
      </c>
      <c r="Z779" s="4">
        <v>1</v>
      </c>
      <c r="AA779" s="4">
        <v>0</v>
      </c>
      <c r="AB779" s="4">
        <v>1</v>
      </c>
      <c r="AC779" s="4">
        <v>0</v>
      </c>
    </row>
    <row r="780" spans="1:29" x14ac:dyDescent="0.25">
      <c r="A780" s="4">
        <v>1080</v>
      </c>
      <c r="B780" s="4" t="s">
        <v>39</v>
      </c>
      <c r="C780" s="4">
        <v>0</v>
      </c>
      <c r="D780" s="4">
        <v>46</v>
      </c>
      <c r="E780" s="4" t="s">
        <v>36</v>
      </c>
      <c r="F780" s="4" t="s">
        <v>48</v>
      </c>
      <c r="G780" s="4" t="s">
        <v>83</v>
      </c>
      <c r="H780" s="4" t="s">
        <v>35</v>
      </c>
      <c r="I780" s="4" t="s">
        <v>98</v>
      </c>
      <c r="J780" s="4" t="s">
        <v>43</v>
      </c>
      <c r="K780" s="4" t="s">
        <v>137</v>
      </c>
      <c r="L780" s="4">
        <v>8</v>
      </c>
      <c r="M780" s="4" t="s">
        <v>33</v>
      </c>
      <c r="N780" s="4" t="s">
        <v>91</v>
      </c>
      <c r="O780" s="4" t="s">
        <v>96</v>
      </c>
      <c r="P780" s="4" t="s">
        <v>97</v>
      </c>
      <c r="Q780" s="4" t="s">
        <v>97</v>
      </c>
      <c r="R780" s="4" t="s">
        <v>32</v>
      </c>
      <c r="S780" s="4">
        <v>1</v>
      </c>
      <c r="T780" s="4">
        <v>4615</v>
      </c>
      <c r="U780" s="4">
        <v>4</v>
      </c>
      <c r="V780" s="4">
        <v>23</v>
      </c>
      <c r="W780" s="4">
        <v>2</v>
      </c>
      <c r="X780" s="4">
        <v>19</v>
      </c>
      <c r="Y780" s="4">
        <v>8</v>
      </c>
      <c r="Z780" s="4">
        <v>16</v>
      </c>
      <c r="AA780" s="4">
        <v>13</v>
      </c>
      <c r="AB780" s="4">
        <v>1</v>
      </c>
      <c r="AC780" s="4">
        <v>7</v>
      </c>
    </row>
    <row r="781" spans="1:29" x14ac:dyDescent="0.25">
      <c r="A781" s="4">
        <v>1081</v>
      </c>
      <c r="B781" s="4" t="s">
        <v>32</v>
      </c>
      <c r="C781" s="4">
        <v>1</v>
      </c>
      <c r="D781" s="4">
        <v>51</v>
      </c>
      <c r="E781" s="4" t="s">
        <v>42</v>
      </c>
      <c r="F781" s="4" t="s">
        <v>44</v>
      </c>
      <c r="G781" s="4" t="s">
        <v>83</v>
      </c>
      <c r="H781" s="4" t="s">
        <v>35</v>
      </c>
      <c r="I781" s="4" t="s">
        <v>98</v>
      </c>
      <c r="J781" s="4" t="s">
        <v>43</v>
      </c>
      <c r="K781" s="4" t="s">
        <v>138</v>
      </c>
      <c r="L781" s="4">
        <v>4</v>
      </c>
      <c r="M781" s="4" t="s">
        <v>33</v>
      </c>
      <c r="N781" s="4" t="s">
        <v>90</v>
      </c>
      <c r="O781" s="4" t="s">
        <v>97</v>
      </c>
      <c r="P781" s="4" t="s">
        <v>95</v>
      </c>
      <c r="Q781" s="4" t="s">
        <v>95</v>
      </c>
      <c r="R781" s="4" t="s">
        <v>32</v>
      </c>
      <c r="S781" s="4">
        <v>1</v>
      </c>
      <c r="T781" s="4">
        <v>2461</v>
      </c>
      <c r="U781" s="4">
        <v>3</v>
      </c>
      <c r="V781" s="4">
        <v>12</v>
      </c>
      <c r="W781" s="4">
        <v>2</v>
      </c>
      <c r="X781" s="4">
        <v>18</v>
      </c>
      <c r="Y781" s="4">
        <v>9</v>
      </c>
      <c r="Z781" s="4">
        <v>10</v>
      </c>
      <c r="AA781" s="4">
        <v>0</v>
      </c>
      <c r="AB781" s="4">
        <v>2</v>
      </c>
      <c r="AC781" s="4">
        <v>7</v>
      </c>
    </row>
    <row r="782" spans="1:29" x14ac:dyDescent="0.25">
      <c r="A782" s="4">
        <v>1082</v>
      </c>
      <c r="B782" s="4" t="s">
        <v>32</v>
      </c>
      <c r="C782" s="4">
        <v>1</v>
      </c>
      <c r="D782" s="4">
        <v>28</v>
      </c>
      <c r="E782" s="4" t="s">
        <v>42</v>
      </c>
      <c r="F782" s="4" t="s">
        <v>38</v>
      </c>
      <c r="G782" s="4" t="s">
        <v>81</v>
      </c>
      <c r="H782" s="4" t="s">
        <v>56</v>
      </c>
      <c r="I782" s="4" t="s">
        <v>98</v>
      </c>
      <c r="J782" s="4" t="s">
        <v>50</v>
      </c>
      <c r="K782" s="4" t="s">
        <v>139</v>
      </c>
      <c r="L782" s="4">
        <v>24</v>
      </c>
      <c r="M782" s="4" t="s">
        <v>51</v>
      </c>
      <c r="N782" s="4" t="s">
        <v>91</v>
      </c>
      <c r="O782" s="4" t="s">
        <v>94</v>
      </c>
      <c r="P782" s="4" t="s">
        <v>97</v>
      </c>
      <c r="Q782" s="4" t="s">
        <v>97</v>
      </c>
      <c r="R782" s="4" t="s">
        <v>39</v>
      </c>
      <c r="S782" s="4">
        <v>0</v>
      </c>
      <c r="T782" s="4">
        <v>8722</v>
      </c>
      <c r="U782" s="4">
        <v>3</v>
      </c>
      <c r="V782" s="4">
        <v>12</v>
      </c>
      <c r="W782" s="4">
        <v>2</v>
      </c>
      <c r="X782" s="4">
        <v>10</v>
      </c>
      <c r="Y782" s="4">
        <v>1</v>
      </c>
      <c r="Z782" s="4">
        <v>10</v>
      </c>
      <c r="AA782" s="4">
        <v>7</v>
      </c>
      <c r="AB782" s="4">
        <v>1</v>
      </c>
      <c r="AC782" s="4">
        <v>9</v>
      </c>
    </row>
    <row r="783" spans="1:29" x14ac:dyDescent="0.25">
      <c r="A783" s="4">
        <v>1083</v>
      </c>
      <c r="B783" s="4" t="s">
        <v>39</v>
      </c>
      <c r="C783" s="4">
        <v>0</v>
      </c>
      <c r="D783" s="4">
        <v>26</v>
      </c>
      <c r="E783" s="4" t="s">
        <v>42</v>
      </c>
      <c r="F783" s="4" t="s">
        <v>44</v>
      </c>
      <c r="G783" s="4" t="s">
        <v>81</v>
      </c>
      <c r="H783" s="4" t="s">
        <v>47</v>
      </c>
      <c r="I783" s="4" t="s">
        <v>98</v>
      </c>
      <c r="J783" s="4" t="s">
        <v>46</v>
      </c>
      <c r="K783" s="4" t="s">
        <v>138</v>
      </c>
      <c r="L783" s="4">
        <v>1</v>
      </c>
      <c r="M783" s="4" t="s">
        <v>33</v>
      </c>
      <c r="N783" s="4" t="s">
        <v>91</v>
      </c>
      <c r="O783" s="4" t="s">
        <v>97</v>
      </c>
      <c r="P783" s="4" t="s">
        <v>97</v>
      </c>
      <c r="Q783" s="4" t="s">
        <v>97</v>
      </c>
      <c r="R783" s="4" t="s">
        <v>39</v>
      </c>
      <c r="S783" s="4">
        <v>0</v>
      </c>
      <c r="T783" s="4">
        <v>3955</v>
      </c>
      <c r="U783" s="4">
        <v>3</v>
      </c>
      <c r="V783" s="4">
        <v>16</v>
      </c>
      <c r="W783" s="4">
        <v>2</v>
      </c>
      <c r="X783" s="4">
        <v>6</v>
      </c>
      <c r="Y783" s="4">
        <v>1</v>
      </c>
      <c r="Z783" s="4">
        <v>5</v>
      </c>
      <c r="AA783" s="4">
        <v>3</v>
      </c>
      <c r="AB783" s="4">
        <v>1</v>
      </c>
      <c r="AC783" s="4">
        <v>3</v>
      </c>
    </row>
    <row r="784" spans="1:29" x14ac:dyDescent="0.25">
      <c r="A784" s="4">
        <v>1084</v>
      </c>
      <c r="B784" s="4" t="s">
        <v>39</v>
      </c>
      <c r="C784" s="4">
        <v>0</v>
      </c>
      <c r="D784" s="4">
        <v>30</v>
      </c>
      <c r="E784" s="4" t="s">
        <v>42</v>
      </c>
      <c r="F784" s="4" t="s">
        <v>44</v>
      </c>
      <c r="G784" s="4" t="s">
        <v>84</v>
      </c>
      <c r="H784" s="4" t="s">
        <v>45</v>
      </c>
      <c r="I784" s="4" t="s">
        <v>98</v>
      </c>
      <c r="J784" s="4" t="s">
        <v>49</v>
      </c>
      <c r="K784" s="4" t="s">
        <v>137</v>
      </c>
      <c r="L784" s="4">
        <v>20</v>
      </c>
      <c r="M784" s="4" t="s">
        <v>33</v>
      </c>
      <c r="N784" s="4" t="s">
        <v>90</v>
      </c>
      <c r="O784" s="4" t="s">
        <v>95</v>
      </c>
      <c r="P784" s="4" t="s">
        <v>97</v>
      </c>
      <c r="Q784" s="4" t="s">
        <v>95</v>
      </c>
      <c r="R784" s="4" t="s">
        <v>39</v>
      </c>
      <c r="S784" s="4">
        <v>0</v>
      </c>
      <c r="T784" s="4">
        <v>9957</v>
      </c>
      <c r="U784" s="4">
        <v>3</v>
      </c>
      <c r="V784" s="4">
        <v>15</v>
      </c>
      <c r="W784" s="4">
        <v>1</v>
      </c>
      <c r="X784" s="4">
        <v>7</v>
      </c>
      <c r="Y784" s="4">
        <v>0</v>
      </c>
      <c r="Z784" s="4">
        <v>6</v>
      </c>
      <c r="AA784" s="4">
        <v>2</v>
      </c>
      <c r="AB784" s="4">
        <v>0</v>
      </c>
      <c r="AC784" s="4">
        <v>2</v>
      </c>
    </row>
    <row r="785" spans="1:29" x14ac:dyDescent="0.25">
      <c r="A785" s="4">
        <v>1085</v>
      </c>
      <c r="B785" s="4" t="s">
        <v>39</v>
      </c>
      <c r="C785" s="4">
        <v>0</v>
      </c>
      <c r="D785" s="4">
        <v>41</v>
      </c>
      <c r="E785" s="4" t="s">
        <v>36</v>
      </c>
      <c r="F785" s="4" t="s">
        <v>44</v>
      </c>
      <c r="G785" s="4" t="s">
        <v>81</v>
      </c>
      <c r="H785" s="4" t="s">
        <v>56</v>
      </c>
      <c r="I785" s="4" t="s">
        <v>98</v>
      </c>
      <c r="J785" s="4" t="s">
        <v>43</v>
      </c>
      <c r="K785" s="4" t="s">
        <v>138</v>
      </c>
      <c r="L785" s="4">
        <v>7</v>
      </c>
      <c r="M785" s="4" t="s">
        <v>33</v>
      </c>
      <c r="N785" s="4" t="s">
        <v>92</v>
      </c>
      <c r="O785" s="4" t="s">
        <v>94</v>
      </c>
      <c r="P785" s="4" t="s">
        <v>95</v>
      </c>
      <c r="Q785" s="4" t="s">
        <v>95</v>
      </c>
      <c r="R785" s="4" t="s">
        <v>39</v>
      </c>
      <c r="S785" s="4">
        <v>0</v>
      </c>
      <c r="T785" s="4">
        <v>3376</v>
      </c>
      <c r="U785" s="4">
        <v>3</v>
      </c>
      <c r="V785" s="4">
        <v>13</v>
      </c>
      <c r="W785" s="4">
        <v>3</v>
      </c>
      <c r="X785" s="4">
        <v>10</v>
      </c>
      <c r="Y785" s="4">
        <v>1</v>
      </c>
      <c r="Z785" s="4">
        <v>10</v>
      </c>
      <c r="AA785" s="4">
        <v>6</v>
      </c>
      <c r="AB785" s="4">
        <v>0</v>
      </c>
      <c r="AC785" s="4">
        <v>8</v>
      </c>
    </row>
    <row r="786" spans="1:29" x14ac:dyDescent="0.25">
      <c r="A786" s="4">
        <v>1088</v>
      </c>
      <c r="B786" s="4" t="s">
        <v>39</v>
      </c>
      <c r="C786" s="4">
        <v>0</v>
      </c>
      <c r="D786" s="4">
        <v>38</v>
      </c>
      <c r="E786" s="4" t="s">
        <v>36</v>
      </c>
      <c r="F786" s="4" t="s">
        <v>44</v>
      </c>
      <c r="G786" s="4" t="s">
        <v>82</v>
      </c>
      <c r="H786" s="4" t="s">
        <v>35</v>
      </c>
      <c r="I786" s="4" t="s">
        <v>98</v>
      </c>
      <c r="J786" s="4" t="s">
        <v>50</v>
      </c>
      <c r="K786" s="4" t="s">
        <v>139</v>
      </c>
      <c r="L786" s="4">
        <v>17</v>
      </c>
      <c r="M786" s="4" t="s">
        <v>33</v>
      </c>
      <c r="N786" s="4" t="s">
        <v>91</v>
      </c>
      <c r="O786" s="4" t="s">
        <v>95</v>
      </c>
      <c r="P786" s="4" t="s">
        <v>95</v>
      </c>
      <c r="Q786" s="4" t="s">
        <v>97</v>
      </c>
      <c r="R786" s="4" t="s">
        <v>39</v>
      </c>
      <c r="S786" s="4">
        <v>0</v>
      </c>
      <c r="T786" s="4">
        <v>8823</v>
      </c>
      <c r="U786" s="4">
        <v>3</v>
      </c>
      <c r="V786" s="4">
        <v>18</v>
      </c>
      <c r="W786" s="4">
        <v>4</v>
      </c>
      <c r="X786" s="4">
        <v>20</v>
      </c>
      <c r="Y786" s="4">
        <v>0</v>
      </c>
      <c r="Z786" s="4">
        <v>19</v>
      </c>
      <c r="AA786" s="4">
        <v>9</v>
      </c>
      <c r="AB786" s="4">
        <v>1</v>
      </c>
      <c r="AC786" s="4">
        <v>9</v>
      </c>
    </row>
    <row r="787" spans="1:29" x14ac:dyDescent="0.25">
      <c r="A787" s="4">
        <v>1092</v>
      </c>
      <c r="B787" s="4" t="s">
        <v>39</v>
      </c>
      <c r="C787" s="4">
        <v>0</v>
      </c>
      <c r="D787" s="4">
        <v>40</v>
      </c>
      <c r="E787" s="4" t="s">
        <v>42</v>
      </c>
      <c r="F787" s="4" t="s">
        <v>44</v>
      </c>
      <c r="G787" s="4" t="s">
        <v>83</v>
      </c>
      <c r="H787" s="4" t="s">
        <v>56</v>
      </c>
      <c r="I787" s="4" t="s">
        <v>98</v>
      </c>
      <c r="J787" s="4" t="s">
        <v>50</v>
      </c>
      <c r="K787" s="4" t="s">
        <v>139</v>
      </c>
      <c r="L787" s="4">
        <v>20</v>
      </c>
      <c r="M787" s="4" t="s">
        <v>33</v>
      </c>
      <c r="N787" s="4" t="s">
        <v>90</v>
      </c>
      <c r="O787" s="4" t="s">
        <v>97</v>
      </c>
      <c r="P787" s="4" t="s">
        <v>96</v>
      </c>
      <c r="Q787" s="4" t="s">
        <v>96</v>
      </c>
      <c r="R787" s="4" t="s">
        <v>39</v>
      </c>
      <c r="S787" s="4">
        <v>0</v>
      </c>
      <c r="T787" s="4">
        <v>10322</v>
      </c>
      <c r="U787" s="4">
        <v>4</v>
      </c>
      <c r="V787" s="4">
        <v>20</v>
      </c>
      <c r="W787" s="4">
        <v>6</v>
      </c>
      <c r="X787" s="4">
        <v>14</v>
      </c>
      <c r="Y787" s="4">
        <v>4</v>
      </c>
      <c r="Z787" s="4">
        <v>11</v>
      </c>
      <c r="AA787" s="4">
        <v>10</v>
      </c>
      <c r="AB787" s="4">
        <v>11</v>
      </c>
      <c r="AC787" s="4">
        <v>1</v>
      </c>
    </row>
    <row r="788" spans="1:29" x14ac:dyDescent="0.25">
      <c r="A788" s="4">
        <v>1094</v>
      </c>
      <c r="B788" s="4" t="s">
        <v>39</v>
      </c>
      <c r="C788" s="4">
        <v>0</v>
      </c>
      <c r="D788" s="4">
        <v>27</v>
      </c>
      <c r="E788" s="4" t="s">
        <v>42</v>
      </c>
      <c r="F788" s="4" t="s">
        <v>44</v>
      </c>
      <c r="G788" s="4" t="s">
        <v>85</v>
      </c>
      <c r="H788" s="4" t="s">
        <v>35</v>
      </c>
      <c r="I788" s="4" t="s">
        <v>98</v>
      </c>
      <c r="J788" s="4" t="s">
        <v>46</v>
      </c>
      <c r="K788" s="4" t="s">
        <v>138</v>
      </c>
      <c r="L788" s="4">
        <v>8</v>
      </c>
      <c r="M788" s="4" t="s">
        <v>51</v>
      </c>
      <c r="N788" s="4" t="s">
        <v>93</v>
      </c>
      <c r="O788" s="4" t="s">
        <v>97</v>
      </c>
      <c r="P788" s="4" t="s">
        <v>95</v>
      </c>
      <c r="Q788" s="4" t="s">
        <v>96</v>
      </c>
      <c r="R788" s="4" t="s">
        <v>39</v>
      </c>
      <c r="S788" s="4">
        <v>0</v>
      </c>
      <c r="T788" s="4">
        <v>4621</v>
      </c>
      <c r="U788" s="4">
        <v>3</v>
      </c>
      <c r="V788" s="4">
        <v>19</v>
      </c>
      <c r="W788" s="4">
        <v>4</v>
      </c>
      <c r="X788" s="4">
        <v>3</v>
      </c>
      <c r="Y788" s="4">
        <v>1</v>
      </c>
      <c r="Z788" s="4">
        <v>3</v>
      </c>
      <c r="AA788" s="4">
        <v>2</v>
      </c>
      <c r="AB788" s="4">
        <v>1</v>
      </c>
      <c r="AC788" s="4">
        <v>2</v>
      </c>
    </row>
    <row r="789" spans="1:29" x14ac:dyDescent="0.25">
      <c r="A789" s="4">
        <v>1096</v>
      </c>
      <c r="B789" s="4" t="s">
        <v>39</v>
      </c>
      <c r="C789" s="4">
        <v>0</v>
      </c>
      <c r="D789" s="4">
        <v>55</v>
      </c>
      <c r="E789" s="4" t="s">
        <v>42</v>
      </c>
      <c r="F789" s="4" t="s">
        <v>44</v>
      </c>
      <c r="G789" s="4" t="s">
        <v>82</v>
      </c>
      <c r="H789" s="4" t="s">
        <v>35</v>
      </c>
      <c r="I789" s="4" t="s">
        <v>98</v>
      </c>
      <c r="J789" s="4" t="s">
        <v>49</v>
      </c>
      <c r="K789" s="4" t="s">
        <v>139</v>
      </c>
      <c r="L789" s="4">
        <v>2</v>
      </c>
      <c r="M789" s="4" t="s">
        <v>40</v>
      </c>
      <c r="N789" s="4" t="s">
        <v>90</v>
      </c>
      <c r="O789" s="4" t="s">
        <v>96</v>
      </c>
      <c r="P789" s="4" t="s">
        <v>94</v>
      </c>
      <c r="Q789" s="4" t="s">
        <v>94</v>
      </c>
      <c r="R789" s="4" t="s">
        <v>39</v>
      </c>
      <c r="S789" s="4">
        <v>0</v>
      </c>
      <c r="T789" s="4">
        <v>10976</v>
      </c>
      <c r="U789" s="4">
        <v>3</v>
      </c>
      <c r="V789" s="4">
        <v>18</v>
      </c>
      <c r="W789" s="4">
        <v>4</v>
      </c>
      <c r="X789" s="4">
        <v>23</v>
      </c>
      <c r="Y789" s="4">
        <v>3</v>
      </c>
      <c r="Z789" s="4">
        <v>3</v>
      </c>
      <c r="AA789" s="4">
        <v>2</v>
      </c>
      <c r="AB789" s="4">
        <v>1</v>
      </c>
      <c r="AC789" s="4">
        <v>2</v>
      </c>
    </row>
    <row r="790" spans="1:29" x14ac:dyDescent="0.25">
      <c r="A790" s="4">
        <v>1097</v>
      </c>
      <c r="B790" s="4" t="s">
        <v>39</v>
      </c>
      <c r="C790" s="4">
        <v>0</v>
      </c>
      <c r="D790" s="4">
        <v>28</v>
      </c>
      <c r="E790" s="4" t="s">
        <v>36</v>
      </c>
      <c r="F790" s="4" t="s">
        <v>38</v>
      </c>
      <c r="G790" s="4" t="s">
        <v>84</v>
      </c>
      <c r="H790" s="4" t="s">
        <v>45</v>
      </c>
      <c r="I790" s="4" t="s">
        <v>98</v>
      </c>
      <c r="J790" s="4" t="s">
        <v>43</v>
      </c>
      <c r="K790" s="4" t="s">
        <v>137</v>
      </c>
      <c r="L790" s="4">
        <v>10</v>
      </c>
      <c r="M790" s="4" t="s">
        <v>33</v>
      </c>
      <c r="N790" s="4" t="s">
        <v>90</v>
      </c>
      <c r="O790" s="4" t="s">
        <v>95</v>
      </c>
      <c r="P790" s="4" t="s">
        <v>95</v>
      </c>
      <c r="Q790" s="4" t="s">
        <v>96</v>
      </c>
      <c r="R790" s="4" t="s">
        <v>39</v>
      </c>
      <c r="S790" s="4">
        <v>0</v>
      </c>
      <c r="T790" s="4">
        <v>3660</v>
      </c>
      <c r="U790" s="4">
        <v>3</v>
      </c>
      <c r="V790" s="4">
        <v>13</v>
      </c>
      <c r="W790" s="4">
        <v>4</v>
      </c>
      <c r="X790" s="4">
        <v>10</v>
      </c>
      <c r="Y790" s="4">
        <v>3</v>
      </c>
      <c r="Z790" s="4">
        <v>8</v>
      </c>
      <c r="AA790" s="4">
        <v>7</v>
      </c>
      <c r="AB790" s="4">
        <v>1</v>
      </c>
      <c r="AC790" s="4">
        <v>7</v>
      </c>
    </row>
    <row r="791" spans="1:29" x14ac:dyDescent="0.25">
      <c r="A791" s="4">
        <v>1098</v>
      </c>
      <c r="B791" s="4" t="s">
        <v>32</v>
      </c>
      <c r="C791" s="4">
        <v>1</v>
      </c>
      <c r="D791" s="4">
        <v>44</v>
      </c>
      <c r="E791" s="4" t="s">
        <v>42</v>
      </c>
      <c r="F791" s="4" t="s">
        <v>44</v>
      </c>
      <c r="G791" s="4" t="s">
        <v>81</v>
      </c>
      <c r="H791" s="4" t="s">
        <v>47</v>
      </c>
      <c r="I791" s="4" t="s">
        <v>98</v>
      </c>
      <c r="J791" s="4" t="s">
        <v>57</v>
      </c>
      <c r="K791" s="4" t="s">
        <v>139</v>
      </c>
      <c r="L791" s="4">
        <v>1</v>
      </c>
      <c r="M791" s="4" t="s">
        <v>33</v>
      </c>
      <c r="N791" s="4" t="s">
        <v>91</v>
      </c>
      <c r="O791" s="4" t="s">
        <v>94</v>
      </c>
      <c r="P791" s="4" t="s">
        <v>97</v>
      </c>
      <c r="Q791" s="4" t="s">
        <v>96</v>
      </c>
      <c r="R791" s="4" t="s">
        <v>39</v>
      </c>
      <c r="S791" s="4">
        <v>0</v>
      </c>
      <c r="T791" s="4">
        <v>10482</v>
      </c>
      <c r="U791" s="4">
        <v>3</v>
      </c>
      <c r="V791" s="4">
        <v>14</v>
      </c>
      <c r="W791" s="4">
        <v>1</v>
      </c>
      <c r="X791" s="4">
        <v>24</v>
      </c>
      <c r="Y791" s="4">
        <v>9</v>
      </c>
      <c r="Z791" s="4">
        <v>20</v>
      </c>
      <c r="AA791" s="4">
        <v>6</v>
      </c>
      <c r="AB791" s="4">
        <v>3</v>
      </c>
      <c r="AC791" s="4">
        <v>6</v>
      </c>
    </row>
    <row r="792" spans="1:29" x14ac:dyDescent="0.25">
      <c r="A792" s="4">
        <v>1099</v>
      </c>
      <c r="B792" s="4" t="s">
        <v>39</v>
      </c>
      <c r="C792" s="4">
        <v>0</v>
      </c>
      <c r="D792" s="4">
        <v>33</v>
      </c>
      <c r="E792" s="4" t="s">
        <v>42</v>
      </c>
      <c r="F792" s="4" t="s">
        <v>48</v>
      </c>
      <c r="G792" s="4" t="s">
        <v>84</v>
      </c>
      <c r="H792" s="4" t="s">
        <v>35</v>
      </c>
      <c r="I792" s="4" t="s">
        <v>98</v>
      </c>
      <c r="J792" s="4" t="s">
        <v>50</v>
      </c>
      <c r="K792" s="4" t="s">
        <v>139</v>
      </c>
      <c r="L792" s="4">
        <v>5</v>
      </c>
      <c r="M792" s="4" t="s">
        <v>33</v>
      </c>
      <c r="N792" s="4" t="s">
        <v>91</v>
      </c>
      <c r="O792" s="4" t="s">
        <v>96</v>
      </c>
      <c r="P792" s="4" t="s">
        <v>96</v>
      </c>
      <c r="Q792" s="4" t="s">
        <v>95</v>
      </c>
      <c r="R792" s="4" t="s">
        <v>39</v>
      </c>
      <c r="S792" s="4">
        <v>0</v>
      </c>
      <c r="T792" s="4">
        <v>7119</v>
      </c>
      <c r="U792" s="4">
        <v>3</v>
      </c>
      <c r="V792" s="4">
        <v>15</v>
      </c>
      <c r="W792" s="4">
        <v>2</v>
      </c>
      <c r="X792" s="4">
        <v>9</v>
      </c>
      <c r="Y792" s="4">
        <v>4</v>
      </c>
      <c r="Z792" s="4">
        <v>3</v>
      </c>
      <c r="AA792" s="4">
        <v>2</v>
      </c>
      <c r="AB792" s="4">
        <v>1</v>
      </c>
      <c r="AC792" s="4">
        <v>2</v>
      </c>
    </row>
    <row r="793" spans="1:29" x14ac:dyDescent="0.25">
      <c r="A793" s="4">
        <v>1100</v>
      </c>
      <c r="B793" s="4" t="s">
        <v>32</v>
      </c>
      <c r="C793" s="4">
        <v>1</v>
      </c>
      <c r="D793" s="4">
        <v>35</v>
      </c>
      <c r="E793" s="4" t="s">
        <v>42</v>
      </c>
      <c r="F793" s="4" t="s">
        <v>38</v>
      </c>
      <c r="G793" s="4" t="s">
        <v>84</v>
      </c>
      <c r="H793" s="4" t="s">
        <v>56</v>
      </c>
      <c r="I793" s="4" t="s">
        <v>98</v>
      </c>
      <c r="J793" s="4" t="s">
        <v>37</v>
      </c>
      <c r="K793" s="4" t="s">
        <v>139</v>
      </c>
      <c r="L793" s="4">
        <v>4</v>
      </c>
      <c r="M793" s="4" t="s">
        <v>33</v>
      </c>
      <c r="N793" s="4" t="s">
        <v>90</v>
      </c>
      <c r="O793" s="4" t="s">
        <v>96</v>
      </c>
      <c r="P793" s="4" t="s">
        <v>97</v>
      </c>
      <c r="Q793" s="4" t="s">
        <v>97</v>
      </c>
      <c r="R793" s="4" t="s">
        <v>32</v>
      </c>
      <c r="S793" s="4">
        <v>1</v>
      </c>
      <c r="T793" s="4">
        <v>9582</v>
      </c>
      <c r="U793" s="4">
        <v>4</v>
      </c>
      <c r="V793" s="4">
        <v>22</v>
      </c>
      <c r="W793" s="4">
        <v>2</v>
      </c>
      <c r="X793" s="4">
        <v>9</v>
      </c>
      <c r="Y793" s="4">
        <v>0</v>
      </c>
      <c r="Z793" s="4">
        <v>8</v>
      </c>
      <c r="AA793" s="4">
        <v>7</v>
      </c>
      <c r="AB793" s="4">
        <v>4</v>
      </c>
      <c r="AC793" s="4">
        <v>7</v>
      </c>
    </row>
    <row r="794" spans="1:29" x14ac:dyDescent="0.25">
      <c r="A794" s="4">
        <v>1101</v>
      </c>
      <c r="B794" s="4" t="s">
        <v>32</v>
      </c>
      <c r="C794" s="4">
        <v>1</v>
      </c>
      <c r="D794" s="4">
        <v>33</v>
      </c>
      <c r="E794" s="4" t="s">
        <v>36</v>
      </c>
      <c r="F794" s="4" t="s">
        <v>38</v>
      </c>
      <c r="G794" s="4" t="s">
        <v>83</v>
      </c>
      <c r="H794" s="4" t="s">
        <v>47</v>
      </c>
      <c r="I794" s="4" t="s">
        <v>98</v>
      </c>
      <c r="J794" s="4" t="s">
        <v>43</v>
      </c>
      <c r="K794" s="4" t="s">
        <v>137</v>
      </c>
      <c r="L794" s="4">
        <v>29</v>
      </c>
      <c r="M794" s="4" t="s">
        <v>40</v>
      </c>
      <c r="N794" s="4" t="s">
        <v>91</v>
      </c>
      <c r="O794" s="4" t="s">
        <v>97</v>
      </c>
      <c r="P794" s="4" t="s">
        <v>95</v>
      </c>
      <c r="Q794" s="4" t="s">
        <v>94</v>
      </c>
      <c r="R794" s="4" t="s">
        <v>39</v>
      </c>
      <c r="S794" s="4">
        <v>0</v>
      </c>
      <c r="T794" s="4">
        <v>4508</v>
      </c>
      <c r="U794" s="4">
        <v>4</v>
      </c>
      <c r="V794" s="4">
        <v>22</v>
      </c>
      <c r="W794" s="4">
        <v>4</v>
      </c>
      <c r="X794" s="4">
        <v>14</v>
      </c>
      <c r="Y794" s="4">
        <v>1</v>
      </c>
      <c r="Z794" s="4">
        <v>13</v>
      </c>
      <c r="AA794" s="4">
        <v>7</v>
      </c>
      <c r="AB794" s="4">
        <v>3</v>
      </c>
      <c r="AC794" s="4">
        <v>8</v>
      </c>
    </row>
    <row r="795" spans="1:29" x14ac:dyDescent="0.25">
      <c r="A795" s="4">
        <v>1102</v>
      </c>
      <c r="B795" s="4" t="s">
        <v>39</v>
      </c>
      <c r="C795" s="4">
        <v>0</v>
      </c>
      <c r="D795" s="4">
        <v>28</v>
      </c>
      <c r="E795" s="4" t="s">
        <v>42</v>
      </c>
      <c r="F795" s="4" t="s">
        <v>48</v>
      </c>
      <c r="G795" s="4" t="s">
        <v>81</v>
      </c>
      <c r="H795" s="4" t="s">
        <v>35</v>
      </c>
      <c r="I795" s="4" t="s">
        <v>98</v>
      </c>
      <c r="J795" s="4" t="s">
        <v>46</v>
      </c>
      <c r="K795" s="4" t="s">
        <v>138</v>
      </c>
      <c r="L795" s="4">
        <v>15</v>
      </c>
      <c r="M795" s="4" t="s">
        <v>33</v>
      </c>
      <c r="N795" s="4" t="s">
        <v>90</v>
      </c>
      <c r="O795" s="4" t="s">
        <v>97</v>
      </c>
      <c r="P795" s="4" t="s">
        <v>95</v>
      </c>
      <c r="Q795" s="4" t="s">
        <v>96</v>
      </c>
      <c r="R795" s="4" t="s">
        <v>39</v>
      </c>
      <c r="S795" s="4">
        <v>0</v>
      </c>
      <c r="T795" s="4">
        <v>2207</v>
      </c>
      <c r="U795" s="4">
        <v>3</v>
      </c>
      <c r="V795" s="4">
        <v>16</v>
      </c>
      <c r="W795" s="4">
        <v>5</v>
      </c>
      <c r="X795" s="4">
        <v>4</v>
      </c>
      <c r="Y795" s="4">
        <v>1</v>
      </c>
      <c r="Z795" s="4">
        <v>4</v>
      </c>
      <c r="AA795" s="4">
        <v>2</v>
      </c>
      <c r="AB795" s="4">
        <v>2</v>
      </c>
      <c r="AC795" s="4">
        <v>2</v>
      </c>
    </row>
    <row r="796" spans="1:29" x14ac:dyDescent="0.25">
      <c r="A796" s="4">
        <v>1103</v>
      </c>
      <c r="B796" s="4" t="s">
        <v>39</v>
      </c>
      <c r="C796" s="4">
        <v>0</v>
      </c>
      <c r="D796" s="4">
        <v>34</v>
      </c>
      <c r="E796" s="4" t="s">
        <v>42</v>
      </c>
      <c r="F796" s="4" t="s">
        <v>38</v>
      </c>
      <c r="G796" s="4" t="s">
        <v>82</v>
      </c>
      <c r="H796" s="4" t="s">
        <v>35</v>
      </c>
      <c r="I796" s="4" t="s">
        <v>98</v>
      </c>
      <c r="J796" s="4" t="s">
        <v>50</v>
      </c>
      <c r="K796" s="4" t="s">
        <v>137</v>
      </c>
      <c r="L796" s="4">
        <v>3</v>
      </c>
      <c r="M796" s="4" t="s">
        <v>40</v>
      </c>
      <c r="N796" s="4" t="s">
        <v>90</v>
      </c>
      <c r="O796" s="4" t="s">
        <v>97</v>
      </c>
      <c r="P796" s="4" t="s">
        <v>96</v>
      </c>
      <c r="Q796" s="4" t="s">
        <v>95</v>
      </c>
      <c r="R796" s="4" t="s">
        <v>39</v>
      </c>
      <c r="S796" s="4">
        <v>0</v>
      </c>
      <c r="T796" s="4">
        <v>7756</v>
      </c>
      <c r="U796" s="4">
        <v>3</v>
      </c>
      <c r="V796" s="4">
        <v>17</v>
      </c>
      <c r="W796" s="4">
        <v>1</v>
      </c>
      <c r="X796" s="4">
        <v>7</v>
      </c>
      <c r="Y796" s="4">
        <v>0</v>
      </c>
      <c r="Z796" s="4">
        <v>6</v>
      </c>
      <c r="AA796" s="4">
        <v>2</v>
      </c>
      <c r="AB796" s="4">
        <v>0</v>
      </c>
      <c r="AC796" s="4">
        <v>4</v>
      </c>
    </row>
    <row r="797" spans="1:29" x14ac:dyDescent="0.25">
      <c r="A797" s="4">
        <v>1105</v>
      </c>
      <c r="B797" s="4" t="s">
        <v>39</v>
      </c>
      <c r="C797" s="4">
        <v>0</v>
      </c>
      <c r="D797" s="4">
        <v>37</v>
      </c>
      <c r="E797" s="4" t="s">
        <v>36</v>
      </c>
      <c r="F797" s="4" t="s">
        <v>48</v>
      </c>
      <c r="G797" s="4" t="s">
        <v>83</v>
      </c>
      <c r="H797" s="4" t="s">
        <v>35</v>
      </c>
      <c r="I797" s="4" t="s">
        <v>98</v>
      </c>
      <c r="J797" s="4" t="s">
        <v>37</v>
      </c>
      <c r="K797" s="4" t="s">
        <v>137</v>
      </c>
      <c r="L797" s="4">
        <v>10</v>
      </c>
      <c r="M797" s="4" t="s">
        <v>33</v>
      </c>
      <c r="N797" s="4" t="s">
        <v>91</v>
      </c>
      <c r="O797" s="4" t="s">
        <v>96</v>
      </c>
      <c r="P797" s="4" t="s">
        <v>96</v>
      </c>
      <c r="Q797" s="4" t="s">
        <v>95</v>
      </c>
      <c r="R797" s="4" t="s">
        <v>32</v>
      </c>
      <c r="S797" s="4">
        <v>1</v>
      </c>
      <c r="T797" s="4">
        <v>6694</v>
      </c>
      <c r="U797" s="4">
        <v>3</v>
      </c>
      <c r="V797" s="4">
        <v>14</v>
      </c>
      <c r="W797" s="4">
        <v>5</v>
      </c>
      <c r="X797" s="4">
        <v>8</v>
      </c>
      <c r="Y797" s="4">
        <v>2</v>
      </c>
      <c r="Z797" s="4">
        <v>1</v>
      </c>
      <c r="AA797" s="4">
        <v>0</v>
      </c>
      <c r="AB797" s="4">
        <v>0</v>
      </c>
      <c r="AC797" s="4">
        <v>0</v>
      </c>
    </row>
    <row r="798" spans="1:29" x14ac:dyDescent="0.25">
      <c r="A798" s="4">
        <v>1106</v>
      </c>
      <c r="B798" s="4" t="s">
        <v>32</v>
      </c>
      <c r="C798" s="4">
        <v>1</v>
      </c>
      <c r="D798" s="4">
        <v>25</v>
      </c>
      <c r="E798" s="4" t="s">
        <v>42</v>
      </c>
      <c r="F798" s="4" t="s">
        <v>44</v>
      </c>
      <c r="G798" s="4" t="s">
        <v>82</v>
      </c>
      <c r="H798" s="4" t="s">
        <v>56</v>
      </c>
      <c r="I798" s="4" t="s">
        <v>98</v>
      </c>
      <c r="J798" s="4" t="s">
        <v>46</v>
      </c>
      <c r="K798" s="4" t="s">
        <v>138</v>
      </c>
      <c r="L798" s="4">
        <v>4</v>
      </c>
      <c r="M798" s="4" t="s">
        <v>33</v>
      </c>
      <c r="N798" s="4" t="s">
        <v>90</v>
      </c>
      <c r="O798" s="4" t="s">
        <v>96</v>
      </c>
      <c r="P798" s="4" t="s">
        <v>96</v>
      </c>
      <c r="Q798" s="4" t="s">
        <v>94</v>
      </c>
      <c r="R798" s="4" t="s">
        <v>32</v>
      </c>
      <c r="S798" s="4">
        <v>1</v>
      </c>
      <c r="T798" s="4">
        <v>3691</v>
      </c>
      <c r="U798" s="4">
        <v>3</v>
      </c>
      <c r="V798" s="4">
        <v>15</v>
      </c>
      <c r="W798" s="4">
        <v>3</v>
      </c>
      <c r="X798" s="4">
        <v>7</v>
      </c>
      <c r="Y798" s="4">
        <v>1</v>
      </c>
      <c r="Z798" s="4">
        <v>7</v>
      </c>
      <c r="AA798" s="4">
        <v>7</v>
      </c>
      <c r="AB798" s="4">
        <v>5</v>
      </c>
      <c r="AC798" s="4">
        <v>6</v>
      </c>
    </row>
    <row r="799" spans="1:29" x14ac:dyDescent="0.25">
      <c r="A799" s="4">
        <v>1107</v>
      </c>
      <c r="B799" s="4" t="s">
        <v>32</v>
      </c>
      <c r="C799" s="4">
        <v>1</v>
      </c>
      <c r="D799" s="4">
        <v>26</v>
      </c>
      <c r="E799" s="4" t="s">
        <v>42</v>
      </c>
      <c r="F799" s="4" t="s">
        <v>48</v>
      </c>
      <c r="G799" s="4" t="s">
        <v>84</v>
      </c>
      <c r="H799" s="4" t="s">
        <v>47</v>
      </c>
      <c r="I799" s="4" t="s">
        <v>98</v>
      </c>
      <c r="J799" s="4" t="s">
        <v>46</v>
      </c>
      <c r="K799" s="4" t="s">
        <v>138</v>
      </c>
      <c r="L799" s="4">
        <v>21</v>
      </c>
      <c r="M799" s="4" t="s">
        <v>33</v>
      </c>
      <c r="N799" s="4" t="s">
        <v>90</v>
      </c>
      <c r="O799" s="4" t="s">
        <v>97</v>
      </c>
      <c r="P799" s="4" t="s">
        <v>95</v>
      </c>
      <c r="Q799" s="4" t="s">
        <v>95</v>
      </c>
      <c r="R799" s="4" t="s">
        <v>39</v>
      </c>
      <c r="S799" s="4">
        <v>0</v>
      </c>
      <c r="T799" s="4">
        <v>2377</v>
      </c>
      <c r="U799" s="4">
        <v>4</v>
      </c>
      <c r="V799" s="4">
        <v>20</v>
      </c>
      <c r="W799" s="4">
        <v>0</v>
      </c>
      <c r="X799" s="4">
        <v>1</v>
      </c>
      <c r="Y799" s="4">
        <v>1</v>
      </c>
      <c r="Z799" s="4">
        <v>1</v>
      </c>
      <c r="AA799" s="4">
        <v>1</v>
      </c>
      <c r="AB799" s="4">
        <v>0</v>
      </c>
      <c r="AC799" s="4">
        <v>0</v>
      </c>
    </row>
    <row r="800" spans="1:29" x14ac:dyDescent="0.25">
      <c r="A800" s="4">
        <v>1108</v>
      </c>
      <c r="B800" s="4" t="s">
        <v>32</v>
      </c>
      <c r="C800" s="4">
        <v>1</v>
      </c>
      <c r="D800" s="4">
        <v>33</v>
      </c>
      <c r="E800" s="4" t="s">
        <v>42</v>
      </c>
      <c r="F800" s="4" t="s">
        <v>38</v>
      </c>
      <c r="G800" s="4" t="s">
        <v>84</v>
      </c>
      <c r="H800" s="4" t="s">
        <v>47</v>
      </c>
      <c r="I800" s="4" t="s">
        <v>98</v>
      </c>
      <c r="J800" s="4" t="s">
        <v>43</v>
      </c>
      <c r="K800" s="4" t="s">
        <v>138</v>
      </c>
      <c r="L800" s="4">
        <v>25</v>
      </c>
      <c r="M800" s="4" t="s">
        <v>33</v>
      </c>
      <c r="N800" s="4" t="s">
        <v>91</v>
      </c>
      <c r="O800" s="4" t="s">
        <v>97</v>
      </c>
      <c r="P800" s="4" t="s">
        <v>94</v>
      </c>
      <c r="Q800" s="4" t="s">
        <v>94</v>
      </c>
      <c r="R800" s="4" t="s">
        <v>32</v>
      </c>
      <c r="S800" s="4">
        <v>1</v>
      </c>
      <c r="T800" s="4">
        <v>2313</v>
      </c>
      <c r="U800" s="4">
        <v>4</v>
      </c>
      <c r="V800" s="4">
        <v>20</v>
      </c>
      <c r="W800" s="4">
        <v>0</v>
      </c>
      <c r="X800" s="4">
        <v>5</v>
      </c>
      <c r="Y800" s="4">
        <v>4</v>
      </c>
      <c r="Z800" s="4">
        <v>2</v>
      </c>
      <c r="AA800" s="4">
        <v>2</v>
      </c>
      <c r="AB800" s="4">
        <v>2</v>
      </c>
      <c r="AC800" s="4">
        <v>2</v>
      </c>
    </row>
    <row r="801" spans="1:29" x14ac:dyDescent="0.25">
      <c r="A801" s="4">
        <v>1109</v>
      </c>
      <c r="B801" s="4" t="s">
        <v>39</v>
      </c>
      <c r="C801" s="4">
        <v>0</v>
      </c>
      <c r="D801" s="4">
        <v>42</v>
      </c>
      <c r="E801" s="4" t="s">
        <v>42</v>
      </c>
      <c r="F801" s="4" t="s">
        <v>44</v>
      </c>
      <c r="G801" s="4" t="s">
        <v>81</v>
      </c>
      <c r="H801" s="4" t="s">
        <v>47</v>
      </c>
      <c r="I801" s="4" t="s">
        <v>98</v>
      </c>
      <c r="J801" s="4" t="s">
        <v>52</v>
      </c>
      <c r="K801" s="4" t="s">
        <v>140</v>
      </c>
      <c r="L801" s="4">
        <v>2</v>
      </c>
      <c r="M801" s="4" t="s">
        <v>33</v>
      </c>
      <c r="N801" s="4" t="s">
        <v>90</v>
      </c>
      <c r="O801" s="4" t="s">
        <v>96</v>
      </c>
      <c r="P801" s="4" t="s">
        <v>97</v>
      </c>
      <c r="Q801" s="4" t="s">
        <v>96</v>
      </c>
      <c r="R801" s="4" t="s">
        <v>39</v>
      </c>
      <c r="S801" s="4">
        <v>0</v>
      </c>
      <c r="T801" s="4">
        <v>17665</v>
      </c>
      <c r="U801" s="4">
        <v>3</v>
      </c>
      <c r="V801" s="4">
        <v>17</v>
      </c>
      <c r="W801" s="4">
        <v>3</v>
      </c>
      <c r="X801" s="4">
        <v>23</v>
      </c>
      <c r="Y801" s="4">
        <v>0</v>
      </c>
      <c r="Z801" s="4">
        <v>22</v>
      </c>
      <c r="AA801" s="4">
        <v>6</v>
      </c>
      <c r="AB801" s="4">
        <v>13</v>
      </c>
      <c r="AC801" s="4">
        <v>7</v>
      </c>
    </row>
    <row r="802" spans="1:29" x14ac:dyDescent="0.25">
      <c r="A802" s="4">
        <v>1111</v>
      </c>
      <c r="B802" s="4" t="s">
        <v>32</v>
      </c>
      <c r="C802" s="4">
        <v>1</v>
      </c>
      <c r="D802" s="4">
        <v>28</v>
      </c>
      <c r="E802" s="4" t="s">
        <v>42</v>
      </c>
      <c r="F802" s="4" t="s">
        <v>48</v>
      </c>
      <c r="G802" s="4" t="s">
        <v>84</v>
      </c>
      <c r="H802" s="4" t="s">
        <v>47</v>
      </c>
      <c r="I802" s="4" t="s">
        <v>98</v>
      </c>
      <c r="J802" s="4" t="s">
        <v>46</v>
      </c>
      <c r="K802" s="4" t="s">
        <v>138</v>
      </c>
      <c r="L802" s="4">
        <v>1</v>
      </c>
      <c r="M802" s="4" t="s">
        <v>40</v>
      </c>
      <c r="N802" s="4" t="s">
        <v>91</v>
      </c>
      <c r="O802" s="4" t="s">
        <v>97</v>
      </c>
      <c r="P802" s="4" t="s">
        <v>94</v>
      </c>
      <c r="Q802" s="4" t="s">
        <v>97</v>
      </c>
      <c r="R802" s="4" t="s">
        <v>39</v>
      </c>
      <c r="S802" s="4">
        <v>0</v>
      </c>
      <c r="T802" s="4">
        <v>2596</v>
      </c>
      <c r="U802" s="4">
        <v>3</v>
      </c>
      <c r="V802" s="4">
        <v>15</v>
      </c>
      <c r="W802" s="4">
        <v>2</v>
      </c>
      <c r="X802" s="4">
        <v>1</v>
      </c>
      <c r="Y802" s="4">
        <v>1</v>
      </c>
      <c r="Z802" s="4">
        <v>1</v>
      </c>
      <c r="AA802" s="4">
        <v>0</v>
      </c>
      <c r="AB802" s="4">
        <v>0</v>
      </c>
      <c r="AC802" s="4">
        <v>0</v>
      </c>
    </row>
    <row r="803" spans="1:29" x14ac:dyDescent="0.25">
      <c r="A803" s="4">
        <v>1113</v>
      </c>
      <c r="B803" s="4" t="s">
        <v>32</v>
      </c>
      <c r="C803" s="4">
        <v>1</v>
      </c>
      <c r="D803" s="4">
        <v>50</v>
      </c>
      <c r="E803" s="4" t="s">
        <v>42</v>
      </c>
      <c r="F803" s="4" t="s">
        <v>38</v>
      </c>
      <c r="G803" s="4" t="s">
        <v>83</v>
      </c>
      <c r="H803" s="4" t="s">
        <v>45</v>
      </c>
      <c r="I803" s="4" t="s">
        <v>98</v>
      </c>
      <c r="J803" s="4" t="s">
        <v>37</v>
      </c>
      <c r="K803" s="4" t="s">
        <v>137</v>
      </c>
      <c r="L803" s="4">
        <v>1</v>
      </c>
      <c r="M803" s="4" t="s">
        <v>40</v>
      </c>
      <c r="N803" s="4" t="s">
        <v>90</v>
      </c>
      <c r="O803" s="4" t="s">
        <v>96</v>
      </c>
      <c r="P803" s="4" t="s">
        <v>95</v>
      </c>
      <c r="Q803" s="4" t="s">
        <v>96</v>
      </c>
      <c r="R803" s="4" t="s">
        <v>32</v>
      </c>
      <c r="S803" s="4">
        <v>1</v>
      </c>
      <c r="T803" s="4">
        <v>4728</v>
      </c>
      <c r="U803" s="4">
        <v>3</v>
      </c>
      <c r="V803" s="4">
        <v>14</v>
      </c>
      <c r="W803" s="4">
        <v>4</v>
      </c>
      <c r="X803" s="4">
        <v>5</v>
      </c>
      <c r="Y803" s="4">
        <v>3</v>
      </c>
      <c r="Z803" s="4">
        <v>0</v>
      </c>
      <c r="AA803" s="4">
        <v>0</v>
      </c>
      <c r="AB803" s="4">
        <v>0</v>
      </c>
      <c r="AC803" s="4">
        <v>0</v>
      </c>
    </row>
    <row r="804" spans="1:29" x14ac:dyDescent="0.25">
      <c r="A804" s="4">
        <v>1114</v>
      </c>
      <c r="B804" s="4" t="s">
        <v>39</v>
      </c>
      <c r="C804" s="4">
        <v>0</v>
      </c>
      <c r="D804" s="4">
        <v>33</v>
      </c>
      <c r="E804" s="4" t="s">
        <v>36</v>
      </c>
      <c r="F804" s="4" t="s">
        <v>44</v>
      </c>
      <c r="G804" s="4" t="s">
        <v>84</v>
      </c>
      <c r="H804" s="4" t="s">
        <v>35</v>
      </c>
      <c r="I804" s="4" t="s">
        <v>98</v>
      </c>
      <c r="J804" s="4" t="s">
        <v>37</v>
      </c>
      <c r="K804" s="4" t="s">
        <v>137</v>
      </c>
      <c r="L804" s="4">
        <v>7</v>
      </c>
      <c r="M804" s="4" t="s">
        <v>40</v>
      </c>
      <c r="N804" s="4" t="s">
        <v>90</v>
      </c>
      <c r="O804" s="4" t="s">
        <v>96</v>
      </c>
      <c r="P804" s="4" t="s">
        <v>94</v>
      </c>
      <c r="Q804" s="4" t="s">
        <v>95</v>
      </c>
      <c r="R804" s="4" t="s">
        <v>39</v>
      </c>
      <c r="S804" s="4">
        <v>0</v>
      </c>
      <c r="T804" s="4">
        <v>4302</v>
      </c>
      <c r="U804" s="4">
        <v>3</v>
      </c>
      <c r="V804" s="4">
        <v>17</v>
      </c>
      <c r="W804" s="4">
        <v>3</v>
      </c>
      <c r="X804" s="4">
        <v>4</v>
      </c>
      <c r="Y804" s="4">
        <v>0</v>
      </c>
      <c r="Z804" s="4">
        <v>3</v>
      </c>
      <c r="AA804" s="4">
        <v>2</v>
      </c>
      <c r="AB804" s="4">
        <v>0</v>
      </c>
      <c r="AC804" s="4">
        <v>2</v>
      </c>
    </row>
    <row r="805" spans="1:29" x14ac:dyDescent="0.25">
      <c r="A805" s="4">
        <v>1115</v>
      </c>
      <c r="B805" s="4" t="s">
        <v>39</v>
      </c>
      <c r="C805" s="4">
        <v>0</v>
      </c>
      <c r="D805" s="4">
        <v>34</v>
      </c>
      <c r="E805" s="4" t="s">
        <v>42</v>
      </c>
      <c r="F805" s="4" t="s">
        <v>44</v>
      </c>
      <c r="G805" s="4" t="s">
        <v>83</v>
      </c>
      <c r="H805" s="4" t="s">
        <v>35</v>
      </c>
      <c r="I805" s="4" t="s">
        <v>98</v>
      </c>
      <c r="J805" s="4" t="s">
        <v>43</v>
      </c>
      <c r="K805" s="4" t="s">
        <v>138</v>
      </c>
      <c r="L805" s="4">
        <v>3</v>
      </c>
      <c r="M805" s="4" t="s">
        <v>51</v>
      </c>
      <c r="N805" s="4" t="s">
        <v>91</v>
      </c>
      <c r="O805" s="4" t="s">
        <v>95</v>
      </c>
      <c r="P805" s="4" t="s">
        <v>96</v>
      </c>
      <c r="Q805" s="4" t="s">
        <v>96</v>
      </c>
      <c r="R805" s="4" t="s">
        <v>39</v>
      </c>
      <c r="S805" s="4">
        <v>0</v>
      </c>
      <c r="T805" s="4">
        <v>2979</v>
      </c>
      <c r="U805" s="4">
        <v>3</v>
      </c>
      <c r="V805" s="4">
        <v>17</v>
      </c>
      <c r="W805" s="4">
        <v>2</v>
      </c>
      <c r="X805" s="4">
        <v>6</v>
      </c>
      <c r="Y805" s="4">
        <v>3</v>
      </c>
      <c r="Z805" s="4">
        <v>0</v>
      </c>
      <c r="AA805" s="4">
        <v>0</v>
      </c>
      <c r="AB805" s="4">
        <v>0</v>
      </c>
      <c r="AC805" s="4">
        <v>0</v>
      </c>
    </row>
    <row r="806" spans="1:29" x14ac:dyDescent="0.25">
      <c r="A806" s="4">
        <v>1116</v>
      </c>
      <c r="B806" s="4" t="s">
        <v>39</v>
      </c>
      <c r="C806" s="4">
        <v>0</v>
      </c>
      <c r="D806" s="4">
        <v>48</v>
      </c>
      <c r="E806" s="4" t="s">
        <v>42</v>
      </c>
      <c r="F806" s="4" t="s">
        <v>38</v>
      </c>
      <c r="G806" s="4" t="s">
        <v>83</v>
      </c>
      <c r="H806" s="4" t="s">
        <v>47</v>
      </c>
      <c r="I806" s="4" t="s">
        <v>98</v>
      </c>
      <c r="J806" s="4" t="s">
        <v>52</v>
      </c>
      <c r="K806" s="4" t="s">
        <v>140</v>
      </c>
      <c r="L806" s="4">
        <v>1</v>
      </c>
      <c r="M806" s="4" t="s">
        <v>51</v>
      </c>
      <c r="N806" s="4" t="s">
        <v>92</v>
      </c>
      <c r="O806" s="4" t="s">
        <v>97</v>
      </c>
      <c r="P806" s="4" t="s">
        <v>96</v>
      </c>
      <c r="Q806" s="4" t="s">
        <v>95</v>
      </c>
      <c r="R806" s="4" t="s">
        <v>39</v>
      </c>
      <c r="S806" s="4">
        <v>0</v>
      </c>
      <c r="T806" s="4">
        <v>16885</v>
      </c>
      <c r="U806" s="4">
        <v>4</v>
      </c>
      <c r="V806" s="4">
        <v>22</v>
      </c>
      <c r="W806" s="4">
        <v>3</v>
      </c>
      <c r="X806" s="4">
        <v>27</v>
      </c>
      <c r="Y806" s="4">
        <v>2</v>
      </c>
      <c r="Z806" s="4">
        <v>5</v>
      </c>
      <c r="AA806" s="4">
        <v>4</v>
      </c>
      <c r="AB806" s="4">
        <v>2</v>
      </c>
      <c r="AC806" s="4">
        <v>1</v>
      </c>
    </row>
    <row r="807" spans="1:29" x14ac:dyDescent="0.25">
      <c r="A807" s="4">
        <v>1117</v>
      </c>
      <c r="B807" s="4" t="s">
        <v>39</v>
      </c>
      <c r="C807" s="4">
        <v>0</v>
      </c>
      <c r="D807" s="4">
        <v>45</v>
      </c>
      <c r="E807" s="4" t="s">
        <v>36</v>
      </c>
      <c r="F807" s="4" t="s">
        <v>44</v>
      </c>
      <c r="G807" s="4" t="s">
        <v>83</v>
      </c>
      <c r="H807" s="4" t="s">
        <v>35</v>
      </c>
      <c r="I807" s="4" t="s">
        <v>98</v>
      </c>
      <c r="J807" s="4" t="s">
        <v>37</v>
      </c>
      <c r="K807" s="4" t="s">
        <v>137</v>
      </c>
      <c r="L807" s="4">
        <v>9</v>
      </c>
      <c r="M807" s="4" t="s">
        <v>51</v>
      </c>
      <c r="N807" s="4" t="s">
        <v>91</v>
      </c>
      <c r="O807" s="4" t="s">
        <v>94</v>
      </c>
      <c r="P807" s="4" t="s">
        <v>95</v>
      </c>
      <c r="Q807" s="4" t="s">
        <v>96</v>
      </c>
      <c r="R807" s="4" t="s">
        <v>39</v>
      </c>
      <c r="S807" s="4">
        <v>0</v>
      </c>
      <c r="T807" s="4">
        <v>5593</v>
      </c>
      <c r="U807" s="4">
        <v>3</v>
      </c>
      <c r="V807" s="4">
        <v>13</v>
      </c>
      <c r="W807" s="4">
        <v>2</v>
      </c>
      <c r="X807" s="4">
        <v>15</v>
      </c>
      <c r="Y807" s="4">
        <v>1</v>
      </c>
      <c r="Z807" s="4">
        <v>15</v>
      </c>
      <c r="AA807" s="4">
        <v>10</v>
      </c>
      <c r="AB807" s="4">
        <v>4</v>
      </c>
      <c r="AC807" s="4">
        <v>12</v>
      </c>
    </row>
    <row r="808" spans="1:29" x14ac:dyDescent="0.25">
      <c r="A808" s="4">
        <v>1118</v>
      </c>
      <c r="B808" s="4" t="s">
        <v>39</v>
      </c>
      <c r="C808" s="4">
        <v>0</v>
      </c>
      <c r="D808" s="4">
        <v>52</v>
      </c>
      <c r="E808" s="4" t="s">
        <v>42</v>
      </c>
      <c r="F808" s="4" t="s">
        <v>38</v>
      </c>
      <c r="G808" s="4" t="s">
        <v>83</v>
      </c>
      <c r="H808" s="4" t="s">
        <v>35</v>
      </c>
      <c r="I808" s="4" t="s">
        <v>98</v>
      </c>
      <c r="J808" s="4" t="s">
        <v>50</v>
      </c>
      <c r="K808" s="4" t="s">
        <v>139</v>
      </c>
      <c r="L808" s="4">
        <v>7</v>
      </c>
      <c r="M808" s="4" t="s">
        <v>33</v>
      </c>
      <c r="N808" s="4" t="s">
        <v>90</v>
      </c>
      <c r="O808" s="4" t="s">
        <v>94</v>
      </c>
      <c r="P808" s="4" t="s">
        <v>94</v>
      </c>
      <c r="Q808" s="4" t="s">
        <v>96</v>
      </c>
      <c r="R808" s="4" t="s">
        <v>39</v>
      </c>
      <c r="S808" s="4">
        <v>0</v>
      </c>
      <c r="T808" s="4">
        <v>10445</v>
      </c>
      <c r="U808" s="4">
        <v>3</v>
      </c>
      <c r="V808" s="4">
        <v>19</v>
      </c>
      <c r="W808" s="4">
        <v>4</v>
      </c>
      <c r="X808" s="4">
        <v>18</v>
      </c>
      <c r="Y808" s="4">
        <v>7</v>
      </c>
      <c r="Z808" s="4">
        <v>8</v>
      </c>
      <c r="AA808" s="4">
        <v>6</v>
      </c>
      <c r="AB808" s="4">
        <v>4</v>
      </c>
      <c r="AC808" s="4">
        <v>0</v>
      </c>
    </row>
    <row r="809" spans="1:29" x14ac:dyDescent="0.25">
      <c r="A809" s="4">
        <v>1119</v>
      </c>
      <c r="B809" s="4" t="s">
        <v>39</v>
      </c>
      <c r="C809" s="4">
        <v>0</v>
      </c>
      <c r="D809" s="4">
        <v>38</v>
      </c>
      <c r="E809" s="4" t="s">
        <v>42</v>
      </c>
      <c r="F809" s="4" t="s">
        <v>48</v>
      </c>
      <c r="G809" s="4" t="s">
        <v>83</v>
      </c>
      <c r="H809" s="4" t="s">
        <v>55</v>
      </c>
      <c r="I809" s="4" t="s">
        <v>98</v>
      </c>
      <c r="J809" s="4" t="s">
        <v>37</v>
      </c>
      <c r="K809" s="4" t="s">
        <v>139</v>
      </c>
      <c r="L809" s="4">
        <v>10</v>
      </c>
      <c r="M809" s="4" t="s">
        <v>33</v>
      </c>
      <c r="N809" s="4" t="s">
        <v>91</v>
      </c>
      <c r="O809" s="4" t="s">
        <v>95</v>
      </c>
      <c r="P809" s="4" t="s">
        <v>95</v>
      </c>
      <c r="Q809" s="4" t="s">
        <v>94</v>
      </c>
      <c r="R809" s="4" t="s">
        <v>32</v>
      </c>
      <c r="S809" s="4">
        <v>1</v>
      </c>
      <c r="T809" s="4">
        <v>8740</v>
      </c>
      <c r="U809" s="4">
        <v>3</v>
      </c>
      <c r="V809" s="4">
        <v>14</v>
      </c>
      <c r="W809" s="4">
        <v>2</v>
      </c>
      <c r="X809" s="4">
        <v>9</v>
      </c>
      <c r="Y809" s="4">
        <v>0</v>
      </c>
      <c r="Z809" s="4">
        <v>8</v>
      </c>
      <c r="AA809" s="4">
        <v>7</v>
      </c>
      <c r="AB809" s="4">
        <v>2</v>
      </c>
      <c r="AC809" s="4">
        <v>7</v>
      </c>
    </row>
    <row r="810" spans="1:29" x14ac:dyDescent="0.25">
      <c r="A810" s="4">
        <v>1120</v>
      </c>
      <c r="B810" s="4" t="s">
        <v>39</v>
      </c>
      <c r="C810" s="4">
        <v>0</v>
      </c>
      <c r="D810" s="4">
        <v>29</v>
      </c>
      <c r="E810" s="4" t="s">
        <v>36</v>
      </c>
      <c r="F810" s="4" t="s">
        <v>48</v>
      </c>
      <c r="G810" s="4" t="s">
        <v>83</v>
      </c>
      <c r="H810" s="4" t="s">
        <v>35</v>
      </c>
      <c r="I810" s="4" t="s">
        <v>98</v>
      </c>
      <c r="J810" s="4" t="s">
        <v>43</v>
      </c>
      <c r="K810" s="4" t="s">
        <v>138</v>
      </c>
      <c r="L810" s="4">
        <v>28</v>
      </c>
      <c r="M810" s="4" t="s">
        <v>33</v>
      </c>
      <c r="N810" s="4" t="s">
        <v>90</v>
      </c>
      <c r="O810" s="4" t="s">
        <v>95</v>
      </c>
      <c r="P810" s="4" t="s">
        <v>96</v>
      </c>
      <c r="Q810" s="4" t="s">
        <v>97</v>
      </c>
      <c r="R810" s="4" t="s">
        <v>39</v>
      </c>
      <c r="S810" s="4">
        <v>0</v>
      </c>
      <c r="T810" s="4">
        <v>2514</v>
      </c>
      <c r="U810" s="4">
        <v>4</v>
      </c>
      <c r="V810" s="4">
        <v>22</v>
      </c>
      <c r="W810" s="4">
        <v>1</v>
      </c>
      <c r="X810" s="4">
        <v>11</v>
      </c>
      <c r="Y810" s="4">
        <v>4</v>
      </c>
      <c r="Z810" s="4">
        <v>7</v>
      </c>
      <c r="AA810" s="4">
        <v>5</v>
      </c>
      <c r="AB810" s="4">
        <v>1</v>
      </c>
      <c r="AC810" s="4">
        <v>7</v>
      </c>
    </row>
    <row r="811" spans="1:29" x14ac:dyDescent="0.25">
      <c r="A811" s="4">
        <v>1121</v>
      </c>
      <c r="B811" s="4" t="s">
        <v>39</v>
      </c>
      <c r="C811" s="4">
        <v>0</v>
      </c>
      <c r="D811" s="4">
        <v>28</v>
      </c>
      <c r="E811" s="4" t="s">
        <v>36</v>
      </c>
      <c r="F811" s="4" t="s">
        <v>48</v>
      </c>
      <c r="G811" s="4" t="s">
        <v>84</v>
      </c>
      <c r="H811" s="4" t="s">
        <v>47</v>
      </c>
      <c r="I811" s="4" t="s">
        <v>98</v>
      </c>
      <c r="J811" s="4" t="s">
        <v>49</v>
      </c>
      <c r="K811" s="4" t="s">
        <v>139</v>
      </c>
      <c r="L811" s="4">
        <v>3</v>
      </c>
      <c r="M811" s="4" t="s">
        <v>33</v>
      </c>
      <c r="N811" s="4" t="s">
        <v>90</v>
      </c>
      <c r="O811" s="4" t="s">
        <v>96</v>
      </c>
      <c r="P811" s="4" t="s">
        <v>94</v>
      </c>
      <c r="Q811" s="4" t="s">
        <v>94</v>
      </c>
      <c r="R811" s="4" t="s">
        <v>39</v>
      </c>
      <c r="S811" s="4">
        <v>0</v>
      </c>
      <c r="T811" s="4">
        <v>7655</v>
      </c>
      <c r="U811" s="4">
        <v>3</v>
      </c>
      <c r="V811" s="4">
        <v>17</v>
      </c>
      <c r="W811" s="4">
        <v>3</v>
      </c>
      <c r="X811" s="4">
        <v>10</v>
      </c>
      <c r="Y811" s="4">
        <v>0</v>
      </c>
      <c r="Z811" s="4">
        <v>9</v>
      </c>
      <c r="AA811" s="4">
        <v>7</v>
      </c>
      <c r="AB811" s="4">
        <v>1</v>
      </c>
      <c r="AC811" s="4">
        <v>7</v>
      </c>
    </row>
    <row r="812" spans="1:29" x14ac:dyDescent="0.25">
      <c r="A812" s="4">
        <v>1124</v>
      </c>
      <c r="B812" s="4" t="s">
        <v>39</v>
      </c>
      <c r="C812" s="4">
        <v>0</v>
      </c>
      <c r="D812" s="4">
        <v>46</v>
      </c>
      <c r="E812" s="4" t="s">
        <v>42</v>
      </c>
      <c r="F812" s="4" t="s">
        <v>44</v>
      </c>
      <c r="G812" s="4" t="s">
        <v>82</v>
      </c>
      <c r="H812" s="4" t="s">
        <v>55</v>
      </c>
      <c r="I812" s="4" t="s">
        <v>98</v>
      </c>
      <c r="J812" s="4" t="s">
        <v>52</v>
      </c>
      <c r="K812" s="4" t="s">
        <v>140</v>
      </c>
      <c r="L812" s="4">
        <v>3</v>
      </c>
      <c r="M812" s="4" t="s">
        <v>33</v>
      </c>
      <c r="N812" s="4" t="s">
        <v>90</v>
      </c>
      <c r="O812" s="4" t="s">
        <v>97</v>
      </c>
      <c r="P812" s="4" t="s">
        <v>95</v>
      </c>
      <c r="Q812" s="4" t="s">
        <v>96</v>
      </c>
      <c r="R812" s="4" t="s">
        <v>39</v>
      </c>
      <c r="S812" s="4">
        <v>0</v>
      </c>
      <c r="T812" s="4">
        <v>17465</v>
      </c>
      <c r="U812" s="4">
        <v>3</v>
      </c>
      <c r="V812" s="4">
        <v>12</v>
      </c>
      <c r="W812" s="4">
        <v>3</v>
      </c>
      <c r="X812" s="4">
        <v>23</v>
      </c>
      <c r="Y812" s="4">
        <v>3</v>
      </c>
      <c r="Z812" s="4">
        <v>12</v>
      </c>
      <c r="AA812" s="4">
        <v>9</v>
      </c>
      <c r="AB812" s="4">
        <v>4</v>
      </c>
      <c r="AC812" s="4">
        <v>9</v>
      </c>
    </row>
    <row r="813" spans="1:29" x14ac:dyDescent="0.25">
      <c r="A813" s="4">
        <v>1125</v>
      </c>
      <c r="B813" s="4" t="s">
        <v>39</v>
      </c>
      <c r="C813" s="4">
        <v>0</v>
      </c>
      <c r="D813" s="4">
        <v>38</v>
      </c>
      <c r="E813" s="4" t="s">
        <v>42</v>
      </c>
      <c r="F813" s="4" t="s">
        <v>38</v>
      </c>
      <c r="G813" s="4" t="s">
        <v>81</v>
      </c>
      <c r="H813" s="4" t="s">
        <v>55</v>
      </c>
      <c r="I813" s="4" t="s">
        <v>98</v>
      </c>
      <c r="J813" s="4" t="s">
        <v>37</v>
      </c>
      <c r="K813" s="4" t="s">
        <v>139</v>
      </c>
      <c r="L813" s="4">
        <v>2</v>
      </c>
      <c r="M813" s="4" t="s">
        <v>33</v>
      </c>
      <c r="N813" s="4" t="s">
        <v>90</v>
      </c>
      <c r="O813" s="4" t="s">
        <v>96</v>
      </c>
      <c r="P813" s="4" t="s">
        <v>94</v>
      </c>
      <c r="Q813" s="4" t="s">
        <v>95</v>
      </c>
      <c r="R813" s="4" t="s">
        <v>39</v>
      </c>
      <c r="S813" s="4">
        <v>0</v>
      </c>
      <c r="T813" s="4">
        <v>7351</v>
      </c>
      <c r="U813" s="4">
        <v>3</v>
      </c>
      <c r="V813" s="4">
        <v>16</v>
      </c>
      <c r="W813" s="4">
        <v>2</v>
      </c>
      <c r="X813" s="4">
        <v>10</v>
      </c>
      <c r="Y813" s="4">
        <v>7</v>
      </c>
      <c r="Z813" s="4">
        <v>1</v>
      </c>
      <c r="AA813" s="4">
        <v>0</v>
      </c>
      <c r="AB813" s="4">
        <v>0</v>
      </c>
      <c r="AC813" s="4">
        <v>0</v>
      </c>
    </row>
    <row r="814" spans="1:29" x14ac:dyDescent="0.25">
      <c r="A814" s="4">
        <v>1126</v>
      </c>
      <c r="B814" s="4" t="s">
        <v>39</v>
      </c>
      <c r="C814" s="4">
        <v>0</v>
      </c>
      <c r="D814" s="4">
        <v>43</v>
      </c>
      <c r="E814" s="4" t="s">
        <v>36</v>
      </c>
      <c r="F814" s="4" t="s">
        <v>44</v>
      </c>
      <c r="G814" s="4" t="s">
        <v>84</v>
      </c>
      <c r="H814" s="4" t="s">
        <v>35</v>
      </c>
      <c r="I814" s="4" t="s">
        <v>98</v>
      </c>
      <c r="J814" s="4" t="s">
        <v>49</v>
      </c>
      <c r="K814" s="4" t="s">
        <v>139</v>
      </c>
      <c r="L814" s="4">
        <v>27</v>
      </c>
      <c r="M814" s="4" t="s">
        <v>40</v>
      </c>
      <c r="N814" s="4" t="s">
        <v>90</v>
      </c>
      <c r="O814" s="4" t="s">
        <v>95</v>
      </c>
      <c r="P814" s="4" t="s">
        <v>97</v>
      </c>
      <c r="Q814" s="4" t="s">
        <v>95</v>
      </c>
      <c r="R814" s="4" t="s">
        <v>39</v>
      </c>
      <c r="S814" s="4">
        <v>0</v>
      </c>
      <c r="T814" s="4">
        <v>10820</v>
      </c>
      <c r="U814" s="4">
        <v>3</v>
      </c>
      <c r="V814" s="4">
        <v>11</v>
      </c>
      <c r="W814" s="4">
        <v>1</v>
      </c>
      <c r="X814" s="4">
        <v>18</v>
      </c>
      <c r="Y814" s="4">
        <v>8</v>
      </c>
      <c r="Z814" s="4">
        <v>8</v>
      </c>
      <c r="AA814" s="4">
        <v>7</v>
      </c>
      <c r="AB814" s="4">
        <v>0</v>
      </c>
      <c r="AC814" s="4">
        <v>1</v>
      </c>
    </row>
    <row r="815" spans="1:29" x14ac:dyDescent="0.25">
      <c r="A815" s="4">
        <v>1127</v>
      </c>
      <c r="B815" s="4" t="s">
        <v>32</v>
      </c>
      <c r="C815" s="4">
        <v>1</v>
      </c>
      <c r="D815" s="4">
        <v>39</v>
      </c>
      <c r="E815" s="4" t="s">
        <v>42</v>
      </c>
      <c r="F815" s="4" t="s">
        <v>48</v>
      </c>
      <c r="G815" s="4" t="s">
        <v>84</v>
      </c>
      <c r="H815" s="4" t="s">
        <v>35</v>
      </c>
      <c r="I815" s="4" t="s">
        <v>98</v>
      </c>
      <c r="J815" s="4" t="s">
        <v>50</v>
      </c>
      <c r="K815" s="4" t="s">
        <v>142</v>
      </c>
      <c r="L815" s="4">
        <v>2</v>
      </c>
      <c r="M815" s="4" t="s">
        <v>40</v>
      </c>
      <c r="N815" s="4" t="s">
        <v>90</v>
      </c>
      <c r="O815" s="4" t="s">
        <v>97</v>
      </c>
      <c r="P815" s="4" t="s">
        <v>96</v>
      </c>
      <c r="Q815" s="4" t="s">
        <v>96</v>
      </c>
      <c r="R815" s="4" t="s">
        <v>39</v>
      </c>
      <c r="S815" s="4">
        <v>0</v>
      </c>
      <c r="T815" s="4">
        <v>12169</v>
      </c>
      <c r="U815" s="4">
        <v>3</v>
      </c>
      <c r="V815" s="4">
        <v>11</v>
      </c>
      <c r="W815" s="4">
        <v>4</v>
      </c>
      <c r="X815" s="4">
        <v>21</v>
      </c>
      <c r="Y815" s="4">
        <v>7</v>
      </c>
      <c r="Z815" s="4">
        <v>18</v>
      </c>
      <c r="AA815" s="4">
        <v>7</v>
      </c>
      <c r="AB815" s="4">
        <v>11</v>
      </c>
      <c r="AC815" s="4">
        <v>5</v>
      </c>
    </row>
    <row r="816" spans="1:29" x14ac:dyDescent="0.25">
      <c r="A816" s="4">
        <v>1128</v>
      </c>
      <c r="B816" s="4" t="s">
        <v>39</v>
      </c>
      <c r="C816" s="4">
        <v>0</v>
      </c>
      <c r="D816" s="4">
        <v>40</v>
      </c>
      <c r="E816" s="4" t="s">
        <v>42</v>
      </c>
      <c r="F816" s="4" t="s">
        <v>38</v>
      </c>
      <c r="G816" s="4" t="s">
        <v>84</v>
      </c>
      <c r="H816" s="4" t="s">
        <v>47</v>
      </c>
      <c r="I816" s="4" t="s">
        <v>98</v>
      </c>
      <c r="J816" s="4" t="s">
        <v>54</v>
      </c>
      <c r="K816" s="4" t="s">
        <v>141</v>
      </c>
      <c r="L816" s="4">
        <v>14</v>
      </c>
      <c r="M816" s="4" t="s">
        <v>33</v>
      </c>
      <c r="N816" s="4" t="s">
        <v>91</v>
      </c>
      <c r="O816" s="4" t="s">
        <v>95</v>
      </c>
      <c r="P816" s="4" t="s">
        <v>95</v>
      </c>
      <c r="Q816" s="4" t="s">
        <v>97</v>
      </c>
      <c r="R816" s="4" t="s">
        <v>39</v>
      </c>
      <c r="S816" s="4">
        <v>0</v>
      </c>
      <c r="T816" s="4">
        <v>19626</v>
      </c>
      <c r="U816" s="4">
        <v>3</v>
      </c>
      <c r="V816" s="4">
        <v>14</v>
      </c>
      <c r="W816" s="4">
        <v>2</v>
      </c>
      <c r="X816" s="4">
        <v>21</v>
      </c>
      <c r="Y816" s="4">
        <v>1</v>
      </c>
      <c r="Z816" s="4">
        <v>20</v>
      </c>
      <c r="AA816" s="4">
        <v>7</v>
      </c>
      <c r="AB816" s="4">
        <v>4</v>
      </c>
      <c r="AC816" s="4">
        <v>9</v>
      </c>
    </row>
    <row r="817" spans="1:29" x14ac:dyDescent="0.25">
      <c r="A817" s="4">
        <v>1131</v>
      </c>
      <c r="B817" s="4" t="s">
        <v>39</v>
      </c>
      <c r="C817" s="4">
        <v>0</v>
      </c>
      <c r="D817" s="4">
        <v>21</v>
      </c>
      <c r="E817" s="4" t="s">
        <v>36</v>
      </c>
      <c r="F817" s="4" t="s">
        <v>38</v>
      </c>
      <c r="G817" s="4" t="s">
        <v>82</v>
      </c>
      <c r="H817" s="4" t="s">
        <v>56</v>
      </c>
      <c r="I817" s="4" t="s">
        <v>98</v>
      </c>
      <c r="J817" s="4" t="s">
        <v>43</v>
      </c>
      <c r="K817" s="4" t="s">
        <v>138</v>
      </c>
      <c r="L817" s="4">
        <v>1</v>
      </c>
      <c r="M817" s="4" t="s">
        <v>33</v>
      </c>
      <c r="N817" s="4" t="s">
        <v>91</v>
      </c>
      <c r="O817" s="4" t="s">
        <v>96</v>
      </c>
      <c r="P817" s="4" t="s">
        <v>94</v>
      </c>
      <c r="Q817" s="4" t="s">
        <v>95</v>
      </c>
      <c r="R817" s="4" t="s">
        <v>32</v>
      </c>
      <c r="S817" s="4">
        <v>1</v>
      </c>
      <c r="T817" s="4">
        <v>2070</v>
      </c>
      <c r="U817" s="4">
        <v>3</v>
      </c>
      <c r="V817" s="4">
        <v>11</v>
      </c>
      <c r="W817" s="4">
        <v>6</v>
      </c>
      <c r="X817" s="4">
        <v>2</v>
      </c>
      <c r="Y817" s="4">
        <v>1</v>
      </c>
      <c r="Z817" s="4">
        <v>2</v>
      </c>
      <c r="AA817" s="4">
        <v>2</v>
      </c>
      <c r="AB817" s="4">
        <v>2</v>
      </c>
      <c r="AC817" s="4">
        <v>2</v>
      </c>
    </row>
    <row r="818" spans="1:29" x14ac:dyDescent="0.25">
      <c r="A818" s="4">
        <v>1132</v>
      </c>
      <c r="B818" s="4" t="s">
        <v>39</v>
      </c>
      <c r="C818" s="4">
        <v>0</v>
      </c>
      <c r="D818" s="4">
        <v>39</v>
      </c>
      <c r="E818" s="4" t="s">
        <v>42</v>
      </c>
      <c r="F818" s="4" t="s">
        <v>38</v>
      </c>
      <c r="G818" s="4" t="s">
        <v>84</v>
      </c>
      <c r="H818" s="4" t="s">
        <v>35</v>
      </c>
      <c r="I818" s="4" t="s">
        <v>98</v>
      </c>
      <c r="J818" s="4" t="s">
        <v>46</v>
      </c>
      <c r="K818" s="4" t="s">
        <v>137</v>
      </c>
      <c r="L818" s="4">
        <v>9</v>
      </c>
      <c r="M818" s="4" t="s">
        <v>51</v>
      </c>
      <c r="N818" s="4" t="s">
        <v>90</v>
      </c>
      <c r="O818" s="4" t="s">
        <v>95</v>
      </c>
      <c r="P818" s="4" t="s">
        <v>94</v>
      </c>
      <c r="Q818" s="4" t="s">
        <v>95</v>
      </c>
      <c r="R818" s="4" t="s">
        <v>39</v>
      </c>
      <c r="S818" s="4">
        <v>0</v>
      </c>
      <c r="T818" s="4">
        <v>6782</v>
      </c>
      <c r="U818" s="4">
        <v>3</v>
      </c>
      <c r="V818" s="4">
        <v>15</v>
      </c>
      <c r="W818" s="4">
        <v>2</v>
      </c>
      <c r="X818" s="4">
        <v>9</v>
      </c>
      <c r="Y818" s="4">
        <v>9</v>
      </c>
      <c r="Z818" s="4">
        <v>5</v>
      </c>
      <c r="AA818" s="4">
        <v>4</v>
      </c>
      <c r="AB818" s="4">
        <v>0</v>
      </c>
      <c r="AC818" s="4">
        <v>3</v>
      </c>
    </row>
    <row r="819" spans="1:29" x14ac:dyDescent="0.25">
      <c r="A819" s="4">
        <v>1133</v>
      </c>
      <c r="B819" s="4" t="s">
        <v>39</v>
      </c>
      <c r="C819" s="4">
        <v>0</v>
      </c>
      <c r="D819" s="4">
        <v>36</v>
      </c>
      <c r="E819" s="4" t="s">
        <v>42</v>
      </c>
      <c r="F819" s="4" t="s">
        <v>38</v>
      </c>
      <c r="G819" s="4" t="s">
        <v>83</v>
      </c>
      <c r="H819" s="4" t="s">
        <v>35</v>
      </c>
      <c r="I819" s="4" t="s">
        <v>98</v>
      </c>
      <c r="J819" s="4" t="s">
        <v>49</v>
      </c>
      <c r="K819" s="4" t="s">
        <v>137</v>
      </c>
      <c r="L819" s="4">
        <v>18</v>
      </c>
      <c r="M819" s="4" t="s">
        <v>51</v>
      </c>
      <c r="N819" s="4" t="s">
        <v>90</v>
      </c>
      <c r="O819" s="4" t="s">
        <v>97</v>
      </c>
      <c r="P819" s="4" t="s">
        <v>96</v>
      </c>
      <c r="Q819" s="4" t="s">
        <v>97</v>
      </c>
      <c r="R819" s="4" t="s">
        <v>39</v>
      </c>
      <c r="S819" s="4">
        <v>0</v>
      </c>
      <c r="T819" s="4">
        <v>7779</v>
      </c>
      <c r="U819" s="4">
        <v>4</v>
      </c>
      <c r="V819" s="4">
        <v>20</v>
      </c>
      <c r="W819" s="4">
        <v>0</v>
      </c>
      <c r="X819" s="4">
        <v>18</v>
      </c>
      <c r="Y819" s="4">
        <v>2</v>
      </c>
      <c r="Z819" s="4">
        <v>11</v>
      </c>
      <c r="AA819" s="4">
        <v>9</v>
      </c>
      <c r="AB819" s="4">
        <v>0</v>
      </c>
      <c r="AC819" s="4">
        <v>9</v>
      </c>
    </row>
    <row r="820" spans="1:29" x14ac:dyDescent="0.25">
      <c r="A820" s="4">
        <v>1135</v>
      </c>
      <c r="B820" s="4" t="s">
        <v>39</v>
      </c>
      <c r="C820" s="4">
        <v>0</v>
      </c>
      <c r="D820" s="4">
        <v>31</v>
      </c>
      <c r="E820" s="4" t="s">
        <v>42</v>
      </c>
      <c r="F820" s="4" t="s">
        <v>44</v>
      </c>
      <c r="G820" s="4" t="s">
        <v>84</v>
      </c>
      <c r="H820" s="4" t="s">
        <v>35</v>
      </c>
      <c r="I820" s="4" t="s">
        <v>98</v>
      </c>
      <c r="J820" s="4" t="s">
        <v>53</v>
      </c>
      <c r="K820" s="4" t="s">
        <v>138</v>
      </c>
      <c r="L820" s="4">
        <v>20</v>
      </c>
      <c r="M820" s="4" t="s">
        <v>40</v>
      </c>
      <c r="N820" s="4" t="s">
        <v>92</v>
      </c>
      <c r="O820" s="4" t="s">
        <v>95</v>
      </c>
      <c r="P820" s="4" t="s">
        <v>96</v>
      </c>
      <c r="Q820" s="4" t="s">
        <v>97</v>
      </c>
      <c r="R820" s="4" t="s">
        <v>39</v>
      </c>
      <c r="S820" s="4">
        <v>0</v>
      </c>
      <c r="T820" s="4">
        <v>2791</v>
      </c>
      <c r="U820" s="4">
        <v>3</v>
      </c>
      <c r="V820" s="4">
        <v>12</v>
      </c>
      <c r="W820" s="4">
        <v>4</v>
      </c>
      <c r="X820" s="4">
        <v>3</v>
      </c>
      <c r="Y820" s="4">
        <v>0</v>
      </c>
      <c r="Z820" s="4">
        <v>2</v>
      </c>
      <c r="AA820" s="4">
        <v>2</v>
      </c>
      <c r="AB820" s="4">
        <v>2</v>
      </c>
      <c r="AC820" s="4">
        <v>2</v>
      </c>
    </row>
    <row r="821" spans="1:29" x14ac:dyDescent="0.25">
      <c r="A821" s="4">
        <v>1136</v>
      </c>
      <c r="B821" s="4" t="s">
        <v>39</v>
      </c>
      <c r="C821" s="4">
        <v>0</v>
      </c>
      <c r="D821" s="4">
        <v>28</v>
      </c>
      <c r="E821" s="4" t="s">
        <v>42</v>
      </c>
      <c r="F821" s="4" t="s">
        <v>44</v>
      </c>
      <c r="G821" s="4" t="s">
        <v>82</v>
      </c>
      <c r="H821" s="4" t="s">
        <v>35</v>
      </c>
      <c r="I821" s="4" t="s">
        <v>98</v>
      </c>
      <c r="J821" s="4" t="s">
        <v>43</v>
      </c>
      <c r="K821" s="4" t="s">
        <v>138</v>
      </c>
      <c r="L821" s="4">
        <v>2</v>
      </c>
      <c r="M821" s="4" t="s">
        <v>33</v>
      </c>
      <c r="N821" s="4" t="s">
        <v>91</v>
      </c>
      <c r="O821" s="4" t="s">
        <v>97</v>
      </c>
      <c r="P821" s="4" t="s">
        <v>94</v>
      </c>
      <c r="Q821" s="4" t="s">
        <v>97</v>
      </c>
      <c r="R821" s="4" t="s">
        <v>39</v>
      </c>
      <c r="S821" s="4">
        <v>0</v>
      </c>
      <c r="T821" s="4">
        <v>3201</v>
      </c>
      <c r="U821" s="4">
        <v>3</v>
      </c>
      <c r="V821" s="4">
        <v>17</v>
      </c>
      <c r="W821" s="4">
        <v>2</v>
      </c>
      <c r="X821" s="4">
        <v>6</v>
      </c>
      <c r="Y821" s="4">
        <v>0</v>
      </c>
      <c r="Z821" s="4">
        <v>5</v>
      </c>
      <c r="AA821" s="4">
        <v>3</v>
      </c>
      <c r="AB821" s="4">
        <v>0</v>
      </c>
      <c r="AC821" s="4">
        <v>4</v>
      </c>
    </row>
    <row r="822" spans="1:29" x14ac:dyDescent="0.25">
      <c r="A822" s="4">
        <v>1137</v>
      </c>
      <c r="B822" s="4" t="s">
        <v>39</v>
      </c>
      <c r="C822" s="4">
        <v>0</v>
      </c>
      <c r="D822" s="4">
        <v>35</v>
      </c>
      <c r="E822" s="4" t="s">
        <v>42</v>
      </c>
      <c r="F822" s="4" t="s">
        <v>48</v>
      </c>
      <c r="G822" s="4" t="s">
        <v>81</v>
      </c>
      <c r="H822" s="4" t="s">
        <v>55</v>
      </c>
      <c r="I822" s="4" t="s">
        <v>98</v>
      </c>
      <c r="J822" s="4" t="s">
        <v>37</v>
      </c>
      <c r="K822" s="4" t="s">
        <v>137</v>
      </c>
      <c r="L822" s="4">
        <v>11</v>
      </c>
      <c r="M822" s="4" t="s">
        <v>40</v>
      </c>
      <c r="N822" s="4" t="s">
        <v>90</v>
      </c>
      <c r="O822" s="4" t="s">
        <v>96</v>
      </c>
      <c r="P822" s="4" t="s">
        <v>96</v>
      </c>
      <c r="Q822" s="4" t="s">
        <v>96</v>
      </c>
      <c r="R822" s="4" t="s">
        <v>39</v>
      </c>
      <c r="S822" s="4">
        <v>0</v>
      </c>
      <c r="T822" s="4">
        <v>4968</v>
      </c>
      <c r="U822" s="4">
        <v>3</v>
      </c>
      <c r="V822" s="4">
        <v>11</v>
      </c>
      <c r="W822" s="4">
        <v>3</v>
      </c>
      <c r="X822" s="4">
        <v>5</v>
      </c>
      <c r="Y822" s="4">
        <v>1</v>
      </c>
      <c r="Z822" s="4">
        <v>5</v>
      </c>
      <c r="AA822" s="4">
        <v>2</v>
      </c>
      <c r="AB822" s="4">
        <v>0</v>
      </c>
      <c r="AC822" s="4">
        <v>2</v>
      </c>
    </row>
    <row r="823" spans="1:29" x14ac:dyDescent="0.25">
      <c r="A823" s="4">
        <v>1138</v>
      </c>
      <c r="B823" s="4" t="s">
        <v>39</v>
      </c>
      <c r="C823" s="4">
        <v>0</v>
      </c>
      <c r="D823" s="4">
        <v>49</v>
      </c>
      <c r="E823" s="4" t="s">
        <v>42</v>
      </c>
      <c r="F823" s="4" t="s">
        <v>44</v>
      </c>
      <c r="G823" s="4" t="s">
        <v>83</v>
      </c>
      <c r="H823" s="4" t="s">
        <v>56</v>
      </c>
      <c r="I823" s="4" t="s">
        <v>98</v>
      </c>
      <c r="J823" s="4" t="s">
        <v>37</v>
      </c>
      <c r="K823" s="4" t="s">
        <v>140</v>
      </c>
      <c r="L823" s="4">
        <v>8</v>
      </c>
      <c r="M823" s="4" t="s">
        <v>33</v>
      </c>
      <c r="N823" s="4" t="s">
        <v>91</v>
      </c>
      <c r="O823" s="4" t="s">
        <v>96</v>
      </c>
      <c r="P823" s="4" t="s">
        <v>94</v>
      </c>
      <c r="Q823" s="4" t="s">
        <v>94</v>
      </c>
      <c r="R823" s="4" t="s">
        <v>39</v>
      </c>
      <c r="S823" s="4">
        <v>0</v>
      </c>
      <c r="T823" s="4">
        <v>13120</v>
      </c>
      <c r="U823" s="4">
        <v>3</v>
      </c>
      <c r="V823" s="4">
        <v>17</v>
      </c>
      <c r="W823" s="4">
        <v>3</v>
      </c>
      <c r="X823" s="4">
        <v>22</v>
      </c>
      <c r="Y823" s="4">
        <v>6</v>
      </c>
      <c r="Z823" s="4">
        <v>9</v>
      </c>
      <c r="AA823" s="4">
        <v>8</v>
      </c>
      <c r="AB823" s="4">
        <v>2</v>
      </c>
      <c r="AC823" s="4">
        <v>3</v>
      </c>
    </row>
    <row r="824" spans="1:29" x14ac:dyDescent="0.25">
      <c r="A824" s="4">
        <v>1140</v>
      </c>
      <c r="B824" s="4" t="s">
        <v>39</v>
      </c>
      <c r="C824" s="4">
        <v>0</v>
      </c>
      <c r="D824" s="4">
        <v>34</v>
      </c>
      <c r="E824" s="4" t="s">
        <v>42</v>
      </c>
      <c r="F824" s="4" t="s">
        <v>38</v>
      </c>
      <c r="G824" s="4" t="s">
        <v>81</v>
      </c>
      <c r="H824" s="4" t="s">
        <v>35</v>
      </c>
      <c r="I824" s="4" t="s">
        <v>98</v>
      </c>
      <c r="J824" s="4" t="s">
        <v>49</v>
      </c>
      <c r="K824" s="4" t="s">
        <v>137</v>
      </c>
      <c r="L824" s="4">
        <v>2</v>
      </c>
      <c r="M824" s="4" t="s">
        <v>40</v>
      </c>
      <c r="N824" s="4" t="s">
        <v>90</v>
      </c>
      <c r="O824" s="4" t="s">
        <v>96</v>
      </c>
      <c r="P824" s="4" t="s">
        <v>95</v>
      </c>
      <c r="Q824" s="4" t="s">
        <v>96</v>
      </c>
      <c r="R824" s="4" t="s">
        <v>39</v>
      </c>
      <c r="S824" s="4">
        <v>0</v>
      </c>
      <c r="T824" s="4">
        <v>4033</v>
      </c>
      <c r="U824" s="4">
        <v>3</v>
      </c>
      <c r="V824" s="4">
        <v>11</v>
      </c>
      <c r="W824" s="4">
        <v>3</v>
      </c>
      <c r="X824" s="4">
        <v>5</v>
      </c>
      <c r="Y824" s="4">
        <v>2</v>
      </c>
      <c r="Z824" s="4">
        <v>3</v>
      </c>
      <c r="AA824" s="4">
        <v>2</v>
      </c>
      <c r="AB824" s="4">
        <v>0</v>
      </c>
      <c r="AC824" s="4">
        <v>2</v>
      </c>
    </row>
    <row r="825" spans="1:29" x14ac:dyDescent="0.25">
      <c r="A825" s="4">
        <v>1143</v>
      </c>
      <c r="B825" s="4" t="s">
        <v>39</v>
      </c>
      <c r="C825" s="4">
        <v>0</v>
      </c>
      <c r="D825" s="4">
        <v>29</v>
      </c>
      <c r="E825" s="4" t="s">
        <v>36</v>
      </c>
      <c r="F825" s="4" t="s">
        <v>48</v>
      </c>
      <c r="G825" s="4" t="s">
        <v>84</v>
      </c>
      <c r="H825" s="4" t="s">
        <v>35</v>
      </c>
      <c r="I825" s="4" t="s">
        <v>98</v>
      </c>
      <c r="J825" s="4" t="s">
        <v>43</v>
      </c>
      <c r="K825" s="4" t="s">
        <v>138</v>
      </c>
      <c r="L825" s="4">
        <v>10</v>
      </c>
      <c r="M825" s="4" t="s">
        <v>40</v>
      </c>
      <c r="N825" s="4" t="s">
        <v>90</v>
      </c>
      <c r="O825" s="4" t="s">
        <v>96</v>
      </c>
      <c r="P825" s="4" t="s">
        <v>94</v>
      </c>
      <c r="Q825" s="4" t="s">
        <v>96</v>
      </c>
      <c r="R825" s="4" t="s">
        <v>39</v>
      </c>
      <c r="S825" s="4">
        <v>0</v>
      </c>
      <c r="T825" s="4">
        <v>3291</v>
      </c>
      <c r="U825" s="4">
        <v>3</v>
      </c>
      <c r="V825" s="4">
        <v>14</v>
      </c>
      <c r="W825" s="4">
        <v>2</v>
      </c>
      <c r="X825" s="4">
        <v>8</v>
      </c>
      <c r="Y825" s="4">
        <v>0</v>
      </c>
      <c r="Z825" s="4">
        <v>7</v>
      </c>
      <c r="AA825" s="4">
        <v>5</v>
      </c>
      <c r="AB825" s="4">
        <v>1</v>
      </c>
      <c r="AC825" s="4">
        <v>1</v>
      </c>
    </row>
    <row r="826" spans="1:29" x14ac:dyDescent="0.25">
      <c r="A826" s="4">
        <v>1148</v>
      </c>
      <c r="B826" s="4" t="s">
        <v>39</v>
      </c>
      <c r="C826" s="4">
        <v>0</v>
      </c>
      <c r="D826" s="4">
        <v>42</v>
      </c>
      <c r="E826" s="4" t="s">
        <v>42</v>
      </c>
      <c r="F826" s="4" t="s">
        <v>38</v>
      </c>
      <c r="G826" s="4" t="s">
        <v>84</v>
      </c>
      <c r="H826" s="4" t="s">
        <v>47</v>
      </c>
      <c r="I826" s="4" t="s">
        <v>98</v>
      </c>
      <c r="J826" s="4" t="s">
        <v>46</v>
      </c>
      <c r="K826" s="4" t="s">
        <v>137</v>
      </c>
      <c r="L826" s="4">
        <v>29</v>
      </c>
      <c r="M826" s="4" t="s">
        <v>33</v>
      </c>
      <c r="N826" s="4" t="s">
        <v>93</v>
      </c>
      <c r="O826" s="4" t="s">
        <v>94</v>
      </c>
      <c r="P826" s="4" t="s">
        <v>96</v>
      </c>
      <c r="Q826" s="4" t="s">
        <v>97</v>
      </c>
      <c r="R826" s="4" t="s">
        <v>39</v>
      </c>
      <c r="S826" s="4">
        <v>0</v>
      </c>
      <c r="T826" s="4">
        <v>4272</v>
      </c>
      <c r="U826" s="4">
        <v>3</v>
      </c>
      <c r="V826" s="4">
        <v>19</v>
      </c>
      <c r="W826" s="4">
        <v>3</v>
      </c>
      <c r="X826" s="4">
        <v>16</v>
      </c>
      <c r="Y826" s="4">
        <v>4</v>
      </c>
      <c r="Z826" s="4">
        <v>1</v>
      </c>
      <c r="AA826" s="4">
        <v>0</v>
      </c>
      <c r="AB826" s="4">
        <v>0</v>
      </c>
      <c r="AC826" s="4">
        <v>0</v>
      </c>
    </row>
    <row r="827" spans="1:29" x14ac:dyDescent="0.25">
      <c r="A827" s="4">
        <v>1150</v>
      </c>
      <c r="B827" s="4" t="s">
        <v>39</v>
      </c>
      <c r="C827" s="4">
        <v>0</v>
      </c>
      <c r="D827" s="4">
        <v>29</v>
      </c>
      <c r="E827" s="4" t="s">
        <v>42</v>
      </c>
      <c r="F827" s="4" t="s">
        <v>44</v>
      </c>
      <c r="G827" s="4" t="s">
        <v>82</v>
      </c>
      <c r="H827" s="4" t="s">
        <v>47</v>
      </c>
      <c r="I827" s="4" t="s">
        <v>98</v>
      </c>
      <c r="J827" s="4" t="s">
        <v>49</v>
      </c>
      <c r="K827" s="4" t="s">
        <v>137</v>
      </c>
      <c r="L827" s="4">
        <v>8</v>
      </c>
      <c r="M827" s="4" t="s">
        <v>33</v>
      </c>
      <c r="N827" s="4" t="s">
        <v>91</v>
      </c>
      <c r="O827" s="4" t="s">
        <v>94</v>
      </c>
      <c r="P827" s="4" t="s">
        <v>96</v>
      </c>
      <c r="Q827" s="4" t="s">
        <v>95</v>
      </c>
      <c r="R827" s="4" t="s">
        <v>32</v>
      </c>
      <c r="S827" s="4">
        <v>1</v>
      </c>
      <c r="T827" s="4">
        <v>5056</v>
      </c>
      <c r="U827" s="4">
        <v>3</v>
      </c>
      <c r="V827" s="4">
        <v>15</v>
      </c>
      <c r="W827" s="4">
        <v>2</v>
      </c>
      <c r="X827" s="4">
        <v>10</v>
      </c>
      <c r="Y827" s="4">
        <v>1</v>
      </c>
      <c r="Z827" s="4">
        <v>10</v>
      </c>
      <c r="AA827" s="4">
        <v>7</v>
      </c>
      <c r="AB827" s="4">
        <v>1</v>
      </c>
      <c r="AC827" s="4">
        <v>2</v>
      </c>
    </row>
    <row r="828" spans="1:29" x14ac:dyDescent="0.25">
      <c r="A828" s="4">
        <v>1152</v>
      </c>
      <c r="B828" s="4" t="s">
        <v>39</v>
      </c>
      <c r="C828" s="4">
        <v>0</v>
      </c>
      <c r="D828" s="4">
        <v>38</v>
      </c>
      <c r="E828" s="4" t="s">
        <v>42</v>
      </c>
      <c r="F828" s="4" t="s">
        <v>44</v>
      </c>
      <c r="G828" s="4" t="s">
        <v>84</v>
      </c>
      <c r="H828" s="4" t="s">
        <v>57</v>
      </c>
      <c r="I828" s="4" t="s">
        <v>98</v>
      </c>
      <c r="J828" s="4" t="s">
        <v>57</v>
      </c>
      <c r="K828" s="4" t="s">
        <v>138</v>
      </c>
      <c r="L828" s="4">
        <v>1</v>
      </c>
      <c r="M828" s="4" t="s">
        <v>33</v>
      </c>
      <c r="N828" s="4" t="s">
        <v>92</v>
      </c>
      <c r="O828" s="4" t="s">
        <v>95</v>
      </c>
      <c r="P828" s="4" t="s">
        <v>95</v>
      </c>
      <c r="Q828" s="4" t="s">
        <v>96</v>
      </c>
      <c r="R828" s="4" t="s">
        <v>39</v>
      </c>
      <c r="S828" s="4">
        <v>0</v>
      </c>
      <c r="T828" s="4">
        <v>2844</v>
      </c>
      <c r="U828" s="4">
        <v>3</v>
      </c>
      <c r="V828" s="4">
        <v>13</v>
      </c>
      <c r="W828" s="4">
        <v>2</v>
      </c>
      <c r="X828" s="4">
        <v>7</v>
      </c>
      <c r="Y828" s="4">
        <v>1</v>
      </c>
      <c r="Z828" s="4">
        <v>7</v>
      </c>
      <c r="AA828" s="4">
        <v>6</v>
      </c>
      <c r="AB828" s="4">
        <v>5</v>
      </c>
      <c r="AC828" s="4">
        <v>0</v>
      </c>
    </row>
    <row r="829" spans="1:29" x14ac:dyDescent="0.25">
      <c r="A829" s="4">
        <v>1154</v>
      </c>
      <c r="B829" s="4" t="s">
        <v>39</v>
      </c>
      <c r="C829" s="4">
        <v>0</v>
      </c>
      <c r="D829" s="4">
        <v>28</v>
      </c>
      <c r="E829" s="4" t="s">
        <v>42</v>
      </c>
      <c r="F829" s="4" t="s">
        <v>48</v>
      </c>
      <c r="G829" s="4" t="s">
        <v>84</v>
      </c>
      <c r="H829" s="4" t="s">
        <v>35</v>
      </c>
      <c r="I829" s="4" t="s">
        <v>98</v>
      </c>
      <c r="J829" s="4" t="s">
        <v>43</v>
      </c>
      <c r="K829" s="4" t="s">
        <v>138</v>
      </c>
      <c r="L829" s="4">
        <v>6</v>
      </c>
      <c r="M829" s="4" t="s">
        <v>40</v>
      </c>
      <c r="N829" s="4" t="s">
        <v>91</v>
      </c>
      <c r="O829" s="4" t="s">
        <v>95</v>
      </c>
      <c r="P829" s="4" t="s">
        <v>95</v>
      </c>
      <c r="Q829" s="4" t="s">
        <v>96</v>
      </c>
      <c r="R829" s="4" t="s">
        <v>32</v>
      </c>
      <c r="S829" s="4">
        <v>1</v>
      </c>
      <c r="T829" s="4">
        <v>2703</v>
      </c>
      <c r="U829" s="4">
        <v>3</v>
      </c>
      <c r="V829" s="4">
        <v>14</v>
      </c>
      <c r="W829" s="4">
        <v>2</v>
      </c>
      <c r="X829" s="4">
        <v>3</v>
      </c>
      <c r="Y829" s="4">
        <v>1</v>
      </c>
      <c r="Z829" s="4">
        <v>3</v>
      </c>
      <c r="AA829" s="4">
        <v>1</v>
      </c>
      <c r="AB829" s="4">
        <v>0</v>
      </c>
      <c r="AC829" s="4">
        <v>2</v>
      </c>
    </row>
    <row r="830" spans="1:29" x14ac:dyDescent="0.25">
      <c r="A830" s="4">
        <v>1156</v>
      </c>
      <c r="B830" s="4" t="s">
        <v>32</v>
      </c>
      <c r="C830" s="4">
        <v>1</v>
      </c>
      <c r="D830" s="4">
        <v>18</v>
      </c>
      <c r="E830" s="4" t="s">
        <v>42</v>
      </c>
      <c r="F830" s="4" t="s">
        <v>38</v>
      </c>
      <c r="G830" s="4" t="s">
        <v>82</v>
      </c>
      <c r="H830" s="4" t="s">
        <v>47</v>
      </c>
      <c r="I830" s="4" t="s">
        <v>98</v>
      </c>
      <c r="J830" s="4" t="s">
        <v>46</v>
      </c>
      <c r="K830" s="4" t="s">
        <v>138</v>
      </c>
      <c r="L830" s="4">
        <v>8</v>
      </c>
      <c r="M830" s="4" t="s">
        <v>51</v>
      </c>
      <c r="N830" s="4" t="s">
        <v>90</v>
      </c>
      <c r="O830" s="4" t="s">
        <v>95</v>
      </c>
      <c r="P830" s="4" t="s">
        <v>95</v>
      </c>
      <c r="Q830" s="4" t="s">
        <v>96</v>
      </c>
      <c r="R830" s="4" t="s">
        <v>39</v>
      </c>
      <c r="S830" s="4">
        <v>0</v>
      </c>
      <c r="T830" s="4">
        <v>1904</v>
      </c>
      <c r="U830" s="4">
        <v>3</v>
      </c>
      <c r="V830" s="4">
        <v>12</v>
      </c>
      <c r="W830" s="4">
        <v>0</v>
      </c>
      <c r="X830" s="4">
        <v>0</v>
      </c>
      <c r="Y830" s="4">
        <v>1</v>
      </c>
      <c r="Z830" s="4">
        <v>0</v>
      </c>
      <c r="AA830" s="4">
        <v>0</v>
      </c>
      <c r="AB830" s="4">
        <v>0</v>
      </c>
      <c r="AC830" s="4">
        <v>0</v>
      </c>
    </row>
    <row r="831" spans="1:29" x14ac:dyDescent="0.25">
      <c r="A831" s="4">
        <v>1157</v>
      </c>
      <c r="B831" s="4" t="s">
        <v>32</v>
      </c>
      <c r="C831" s="4">
        <v>1</v>
      </c>
      <c r="D831" s="4">
        <v>33</v>
      </c>
      <c r="E831" s="4" t="s">
        <v>36</v>
      </c>
      <c r="F831" s="4" t="s">
        <v>38</v>
      </c>
      <c r="G831" s="4" t="s">
        <v>83</v>
      </c>
      <c r="H831" s="4" t="s">
        <v>55</v>
      </c>
      <c r="I831" s="4" t="s">
        <v>98</v>
      </c>
      <c r="J831" s="4" t="s">
        <v>37</v>
      </c>
      <c r="K831" s="4" t="s">
        <v>137</v>
      </c>
      <c r="L831" s="4">
        <v>9</v>
      </c>
      <c r="M831" s="4" t="s">
        <v>33</v>
      </c>
      <c r="N831" s="4" t="s">
        <v>90</v>
      </c>
      <c r="O831" s="4" t="s">
        <v>97</v>
      </c>
      <c r="P831" s="4" t="s">
        <v>97</v>
      </c>
      <c r="Q831" s="4" t="s">
        <v>97</v>
      </c>
      <c r="R831" s="4" t="s">
        <v>32</v>
      </c>
      <c r="S831" s="4">
        <v>1</v>
      </c>
      <c r="T831" s="4">
        <v>8224</v>
      </c>
      <c r="U831" s="4">
        <v>3</v>
      </c>
      <c r="V831" s="4">
        <v>17</v>
      </c>
      <c r="W831" s="4">
        <v>3</v>
      </c>
      <c r="X831" s="4">
        <v>6</v>
      </c>
      <c r="Y831" s="4">
        <v>0</v>
      </c>
      <c r="Z831" s="4">
        <v>5</v>
      </c>
      <c r="AA831" s="4">
        <v>2</v>
      </c>
      <c r="AB831" s="4">
        <v>0</v>
      </c>
      <c r="AC831" s="4">
        <v>3</v>
      </c>
    </row>
    <row r="832" spans="1:29" x14ac:dyDescent="0.25">
      <c r="A832" s="4">
        <v>1158</v>
      </c>
      <c r="B832" s="4" t="s">
        <v>39</v>
      </c>
      <c r="C832" s="4">
        <v>0</v>
      </c>
      <c r="D832" s="4">
        <v>41</v>
      </c>
      <c r="E832" s="4" t="s">
        <v>42</v>
      </c>
      <c r="F832" s="4" t="s">
        <v>44</v>
      </c>
      <c r="G832" s="4" t="s">
        <v>83</v>
      </c>
      <c r="H832" s="4" t="s">
        <v>35</v>
      </c>
      <c r="I832" s="4" t="s">
        <v>98</v>
      </c>
      <c r="J832" s="4" t="s">
        <v>46</v>
      </c>
      <c r="K832" s="4" t="s">
        <v>138</v>
      </c>
      <c r="L832" s="4">
        <v>12</v>
      </c>
      <c r="M832" s="4" t="s">
        <v>33</v>
      </c>
      <c r="N832" s="4" t="s">
        <v>90</v>
      </c>
      <c r="O832" s="4" t="s">
        <v>94</v>
      </c>
      <c r="P832" s="4" t="s">
        <v>96</v>
      </c>
      <c r="Q832" s="4" t="s">
        <v>97</v>
      </c>
      <c r="R832" s="4" t="s">
        <v>32</v>
      </c>
      <c r="S832" s="4">
        <v>1</v>
      </c>
      <c r="T832" s="4">
        <v>4766</v>
      </c>
      <c r="U832" s="4">
        <v>3</v>
      </c>
      <c r="V832" s="4">
        <v>11</v>
      </c>
      <c r="W832" s="4">
        <v>4</v>
      </c>
      <c r="X832" s="4">
        <v>6</v>
      </c>
      <c r="Y832" s="4">
        <v>3</v>
      </c>
      <c r="Z832" s="4">
        <v>1</v>
      </c>
      <c r="AA832" s="4">
        <v>0</v>
      </c>
      <c r="AB832" s="4">
        <v>0</v>
      </c>
      <c r="AC832" s="4">
        <v>0</v>
      </c>
    </row>
    <row r="833" spans="1:29" x14ac:dyDescent="0.25">
      <c r="A833" s="4">
        <v>1160</v>
      </c>
      <c r="B833" s="4" t="s">
        <v>32</v>
      </c>
      <c r="C833" s="4">
        <v>1</v>
      </c>
      <c r="D833" s="4">
        <v>31</v>
      </c>
      <c r="E833" s="4" t="s">
        <v>42</v>
      </c>
      <c r="F833" s="4" t="s">
        <v>44</v>
      </c>
      <c r="G833" s="4" t="s">
        <v>84</v>
      </c>
      <c r="H833" s="4" t="s">
        <v>47</v>
      </c>
      <c r="I833" s="4" t="s">
        <v>98</v>
      </c>
      <c r="J833" s="4" t="s">
        <v>46</v>
      </c>
      <c r="K833" s="4" t="s">
        <v>138</v>
      </c>
      <c r="L833" s="4">
        <v>15</v>
      </c>
      <c r="M833" s="4" t="s">
        <v>40</v>
      </c>
      <c r="N833" s="4" t="s">
        <v>90</v>
      </c>
      <c r="O833" s="4" t="s">
        <v>95</v>
      </c>
      <c r="P833" s="4" t="s">
        <v>95</v>
      </c>
      <c r="Q833" s="4" t="s">
        <v>95</v>
      </c>
      <c r="R833" s="4" t="s">
        <v>39</v>
      </c>
      <c r="S833" s="4">
        <v>0</v>
      </c>
      <c r="T833" s="4">
        <v>2610</v>
      </c>
      <c r="U833" s="4">
        <v>3</v>
      </c>
      <c r="V833" s="4">
        <v>12</v>
      </c>
      <c r="W833" s="4">
        <v>5</v>
      </c>
      <c r="X833" s="4">
        <v>2</v>
      </c>
      <c r="Y833" s="4">
        <v>1</v>
      </c>
      <c r="Z833" s="4">
        <v>2</v>
      </c>
      <c r="AA833" s="4">
        <v>2</v>
      </c>
      <c r="AB833" s="4">
        <v>2</v>
      </c>
      <c r="AC833" s="4">
        <v>2</v>
      </c>
    </row>
    <row r="834" spans="1:29" x14ac:dyDescent="0.25">
      <c r="A834" s="4">
        <v>1161</v>
      </c>
      <c r="B834" s="4" t="s">
        <v>39</v>
      </c>
      <c r="C834" s="4">
        <v>0</v>
      </c>
      <c r="D834" s="4">
        <v>37</v>
      </c>
      <c r="E834" s="4" t="s">
        <v>36</v>
      </c>
      <c r="F834" s="4" t="s">
        <v>48</v>
      </c>
      <c r="G834" s="4" t="s">
        <v>81</v>
      </c>
      <c r="H834" s="4" t="s">
        <v>47</v>
      </c>
      <c r="I834" s="4" t="s">
        <v>98</v>
      </c>
      <c r="J834" s="4" t="s">
        <v>50</v>
      </c>
      <c r="K834" s="4" t="s">
        <v>137</v>
      </c>
      <c r="L834" s="4">
        <v>25</v>
      </c>
      <c r="M834" s="4" t="s">
        <v>33</v>
      </c>
      <c r="N834" s="4" t="s">
        <v>91</v>
      </c>
      <c r="O834" s="4" t="s">
        <v>95</v>
      </c>
      <c r="P834" s="4" t="s">
        <v>96</v>
      </c>
      <c r="Q834" s="4" t="s">
        <v>95</v>
      </c>
      <c r="R834" s="4" t="s">
        <v>39</v>
      </c>
      <c r="S834" s="4">
        <v>0</v>
      </c>
      <c r="T834" s="4">
        <v>5731</v>
      </c>
      <c r="U834" s="4">
        <v>3</v>
      </c>
      <c r="V834" s="4">
        <v>13</v>
      </c>
      <c r="W834" s="4">
        <v>2</v>
      </c>
      <c r="X834" s="4">
        <v>9</v>
      </c>
      <c r="Y834" s="4">
        <v>7</v>
      </c>
      <c r="Z834" s="4">
        <v>6</v>
      </c>
      <c r="AA834" s="4">
        <v>2</v>
      </c>
      <c r="AB834" s="4">
        <v>1</v>
      </c>
      <c r="AC834" s="4">
        <v>3</v>
      </c>
    </row>
    <row r="835" spans="1:29" x14ac:dyDescent="0.25">
      <c r="A835" s="4">
        <v>1162</v>
      </c>
      <c r="B835" s="4" t="s">
        <v>39</v>
      </c>
      <c r="C835" s="4">
        <v>0</v>
      </c>
      <c r="D835" s="4">
        <v>27</v>
      </c>
      <c r="E835" s="4" t="s">
        <v>42</v>
      </c>
      <c r="F835" s="4" t="s">
        <v>44</v>
      </c>
      <c r="G835" s="4" t="s">
        <v>84</v>
      </c>
      <c r="H835" s="4" t="s">
        <v>35</v>
      </c>
      <c r="I835" s="4" t="s">
        <v>98</v>
      </c>
      <c r="J835" s="4" t="s">
        <v>43</v>
      </c>
      <c r="K835" s="4" t="s">
        <v>138</v>
      </c>
      <c r="L835" s="4">
        <v>6</v>
      </c>
      <c r="M835" s="4" t="s">
        <v>33</v>
      </c>
      <c r="N835" s="4" t="s">
        <v>91</v>
      </c>
      <c r="O835" s="4" t="s">
        <v>96</v>
      </c>
      <c r="P835" s="4" t="s">
        <v>95</v>
      </c>
      <c r="Q835" s="4" t="s">
        <v>95</v>
      </c>
      <c r="R835" s="4" t="s">
        <v>39</v>
      </c>
      <c r="S835" s="4">
        <v>0</v>
      </c>
      <c r="T835" s="4">
        <v>2539</v>
      </c>
      <c r="U835" s="4">
        <v>3</v>
      </c>
      <c r="V835" s="4">
        <v>13</v>
      </c>
      <c r="W835" s="4">
        <v>0</v>
      </c>
      <c r="X835" s="4">
        <v>4</v>
      </c>
      <c r="Y835" s="4">
        <v>1</v>
      </c>
      <c r="Z835" s="4">
        <v>4</v>
      </c>
      <c r="AA835" s="4">
        <v>2</v>
      </c>
      <c r="AB835" s="4">
        <v>2</v>
      </c>
      <c r="AC835" s="4">
        <v>2</v>
      </c>
    </row>
    <row r="836" spans="1:29" x14ac:dyDescent="0.25">
      <c r="A836" s="4">
        <v>1163</v>
      </c>
      <c r="B836" s="4" t="s">
        <v>39</v>
      </c>
      <c r="C836" s="4">
        <v>0</v>
      </c>
      <c r="D836" s="4">
        <v>34</v>
      </c>
      <c r="E836" s="4" t="s">
        <v>36</v>
      </c>
      <c r="F836" s="4" t="s">
        <v>44</v>
      </c>
      <c r="G836" s="4" t="s">
        <v>82</v>
      </c>
      <c r="H836" s="4" t="s">
        <v>35</v>
      </c>
      <c r="I836" s="4" t="s">
        <v>98</v>
      </c>
      <c r="J836" s="4" t="s">
        <v>37</v>
      </c>
      <c r="K836" s="4" t="s">
        <v>137</v>
      </c>
      <c r="L836" s="4">
        <v>9</v>
      </c>
      <c r="M836" s="4" t="s">
        <v>33</v>
      </c>
      <c r="N836" s="4" t="s">
        <v>90</v>
      </c>
      <c r="O836" s="4" t="s">
        <v>94</v>
      </c>
      <c r="P836" s="4" t="s">
        <v>95</v>
      </c>
      <c r="Q836" s="4" t="s">
        <v>97</v>
      </c>
      <c r="R836" s="4" t="s">
        <v>39</v>
      </c>
      <c r="S836" s="4">
        <v>0</v>
      </c>
      <c r="T836" s="4">
        <v>5714</v>
      </c>
      <c r="U836" s="4">
        <v>4</v>
      </c>
      <c r="V836" s="4">
        <v>20</v>
      </c>
      <c r="W836" s="4">
        <v>3</v>
      </c>
      <c r="X836" s="4">
        <v>6</v>
      </c>
      <c r="Y836" s="4">
        <v>1</v>
      </c>
      <c r="Z836" s="4">
        <v>6</v>
      </c>
      <c r="AA836" s="4">
        <v>5</v>
      </c>
      <c r="AB836" s="4">
        <v>1</v>
      </c>
      <c r="AC836" s="4">
        <v>3</v>
      </c>
    </row>
    <row r="837" spans="1:29" x14ac:dyDescent="0.25">
      <c r="A837" s="4">
        <v>1164</v>
      </c>
      <c r="B837" s="4" t="s">
        <v>39</v>
      </c>
      <c r="C837" s="4">
        <v>0</v>
      </c>
      <c r="D837" s="4">
        <v>35</v>
      </c>
      <c r="E837" s="4" t="s">
        <v>42</v>
      </c>
      <c r="F837" s="4" t="s">
        <v>38</v>
      </c>
      <c r="G837" s="4" t="s">
        <v>83</v>
      </c>
      <c r="H837" s="4" t="s">
        <v>56</v>
      </c>
      <c r="I837" s="4" t="s">
        <v>98</v>
      </c>
      <c r="J837" s="4" t="s">
        <v>57</v>
      </c>
      <c r="K837" s="4" t="s">
        <v>138</v>
      </c>
      <c r="L837" s="4">
        <v>8</v>
      </c>
      <c r="M837" s="4" t="s">
        <v>33</v>
      </c>
      <c r="N837" s="4" t="s">
        <v>90</v>
      </c>
      <c r="O837" s="4" t="s">
        <v>95</v>
      </c>
      <c r="P837" s="4" t="s">
        <v>95</v>
      </c>
      <c r="Q837" s="4" t="s">
        <v>94</v>
      </c>
      <c r="R837" s="4" t="s">
        <v>39</v>
      </c>
      <c r="S837" s="4">
        <v>0</v>
      </c>
      <c r="T837" s="4">
        <v>4323</v>
      </c>
      <c r="U837" s="4">
        <v>3</v>
      </c>
      <c r="V837" s="4">
        <v>17</v>
      </c>
      <c r="W837" s="4">
        <v>2</v>
      </c>
      <c r="X837" s="4">
        <v>6</v>
      </c>
      <c r="Y837" s="4">
        <v>1</v>
      </c>
      <c r="Z837" s="4">
        <v>5</v>
      </c>
      <c r="AA837" s="4">
        <v>4</v>
      </c>
      <c r="AB837" s="4">
        <v>1</v>
      </c>
      <c r="AC837" s="4">
        <v>4</v>
      </c>
    </row>
    <row r="838" spans="1:29" x14ac:dyDescent="0.25">
      <c r="A838" s="4">
        <v>1165</v>
      </c>
      <c r="B838" s="4" t="s">
        <v>32</v>
      </c>
      <c r="C838" s="4">
        <v>1</v>
      </c>
      <c r="D838" s="4">
        <v>29</v>
      </c>
      <c r="E838" s="4" t="s">
        <v>36</v>
      </c>
      <c r="F838" s="4" t="s">
        <v>44</v>
      </c>
      <c r="G838" s="4" t="s">
        <v>82</v>
      </c>
      <c r="H838" s="4" t="s">
        <v>35</v>
      </c>
      <c r="I838" s="4" t="s">
        <v>98</v>
      </c>
      <c r="J838" s="4" t="s">
        <v>37</v>
      </c>
      <c r="K838" s="4" t="s">
        <v>139</v>
      </c>
      <c r="L838" s="4">
        <v>23</v>
      </c>
      <c r="M838" s="4" t="s">
        <v>33</v>
      </c>
      <c r="N838" s="4" t="s">
        <v>91</v>
      </c>
      <c r="O838" s="4" t="s">
        <v>96</v>
      </c>
      <c r="P838" s="4" t="s">
        <v>97</v>
      </c>
      <c r="Q838" s="4" t="s">
        <v>97</v>
      </c>
      <c r="R838" s="4" t="s">
        <v>39</v>
      </c>
      <c r="S838" s="4">
        <v>0</v>
      </c>
      <c r="T838" s="4">
        <v>7336</v>
      </c>
      <c r="U838" s="4">
        <v>3</v>
      </c>
      <c r="V838" s="4">
        <v>13</v>
      </c>
      <c r="W838" s="4">
        <v>3</v>
      </c>
      <c r="X838" s="4">
        <v>11</v>
      </c>
      <c r="Y838" s="4">
        <v>1</v>
      </c>
      <c r="Z838" s="4">
        <v>11</v>
      </c>
      <c r="AA838" s="4">
        <v>8</v>
      </c>
      <c r="AB838" s="4">
        <v>3</v>
      </c>
      <c r="AC838" s="4">
        <v>10</v>
      </c>
    </row>
    <row r="839" spans="1:29" x14ac:dyDescent="0.25">
      <c r="A839" s="4">
        <v>1166</v>
      </c>
      <c r="B839" s="4" t="s">
        <v>39</v>
      </c>
      <c r="C839" s="4">
        <v>0</v>
      </c>
      <c r="D839" s="4">
        <v>40</v>
      </c>
      <c r="E839" s="4" t="s">
        <v>36</v>
      </c>
      <c r="F839" s="4" t="s">
        <v>38</v>
      </c>
      <c r="G839" s="4" t="s">
        <v>83</v>
      </c>
      <c r="H839" s="4" t="s">
        <v>47</v>
      </c>
      <c r="I839" s="4" t="s">
        <v>98</v>
      </c>
      <c r="J839" s="4" t="s">
        <v>54</v>
      </c>
      <c r="K839" s="4" t="s">
        <v>139</v>
      </c>
      <c r="L839" s="4">
        <v>9</v>
      </c>
      <c r="M839" s="4" t="s">
        <v>40</v>
      </c>
      <c r="N839" s="4" t="s">
        <v>90</v>
      </c>
      <c r="O839" s="4" t="s">
        <v>94</v>
      </c>
      <c r="P839" s="4" t="s">
        <v>95</v>
      </c>
      <c r="Q839" s="4" t="s">
        <v>95</v>
      </c>
      <c r="R839" s="4" t="s">
        <v>39</v>
      </c>
      <c r="S839" s="4">
        <v>0</v>
      </c>
      <c r="T839" s="4">
        <v>13499</v>
      </c>
      <c r="U839" s="4">
        <v>3</v>
      </c>
      <c r="V839" s="4">
        <v>17</v>
      </c>
      <c r="W839" s="4">
        <v>3</v>
      </c>
      <c r="X839" s="4">
        <v>20</v>
      </c>
      <c r="Y839" s="4">
        <v>9</v>
      </c>
      <c r="Z839" s="4">
        <v>18</v>
      </c>
      <c r="AA839" s="4">
        <v>7</v>
      </c>
      <c r="AB839" s="4">
        <v>2</v>
      </c>
      <c r="AC839" s="4">
        <v>13</v>
      </c>
    </row>
    <row r="840" spans="1:29" x14ac:dyDescent="0.25">
      <c r="A840" s="4">
        <v>1167</v>
      </c>
      <c r="B840" s="4" t="s">
        <v>32</v>
      </c>
      <c r="C840" s="4">
        <v>1</v>
      </c>
      <c r="D840" s="4">
        <v>42</v>
      </c>
      <c r="E840" s="4" t="s">
        <v>42</v>
      </c>
      <c r="F840" s="4" t="s">
        <v>38</v>
      </c>
      <c r="G840" s="4" t="s">
        <v>84</v>
      </c>
      <c r="H840" s="4" t="s">
        <v>35</v>
      </c>
      <c r="I840" s="4" t="s">
        <v>98</v>
      </c>
      <c r="J840" s="4" t="s">
        <v>37</v>
      </c>
      <c r="K840" s="4" t="s">
        <v>142</v>
      </c>
      <c r="L840" s="4">
        <v>12</v>
      </c>
      <c r="M840" s="4" t="s">
        <v>40</v>
      </c>
      <c r="N840" s="4" t="s">
        <v>90</v>
      </c>
      <c r="O840" s="4" t="s">
        <v>95</v>
      </c>
      <c r="P840" s="4" t="s">
        <v>97</v>
      </c>
      <c r="Q840" s="4" t="s">
        <v>94</v>
      </c>
      <c r="R840" s="4" t="s">
        <v>32</v>
      </c>
      <c r="S840" s="4">
        <v>1</v>
      </c>
      <c r="T840" s="4">
        <v>13758</v>
      </c>
      <c r="U840" s="4">
        <v>3</v>
      </c>
      <c r="V840" s="4">
        <v>12</v>
      </c>
      <c r="W840" s="4">
        <v>2</v>
      </c>
      <c r="X840" s="4">
        <v>22</v>
      </c>
      <c r="Y840" s="4">
        <v>0</v>
      </c>
      <c r="Z840" s="4">
        <v>21</v>
      </c>
      <c r="AA840" s="4">
        <v>9</v>
      </c>
      <c r="AB840" s="4">
        <v>13</v>
      </c>
      <c r="AC840" s="4">
        <v>14</v>
      </c>
    </row>
    <row r="841" spans="1:29" x14ac:dyDescent="0.25">
      <c r="A841" s="4">
        <v>1171</v>
      </c>
      <c r="B841" s="4" t="s">
        <v>39</v>
      </c>
      <c r="C841" s="4">
        <v>0</v>
      </c>
      <c r="D841" s="4">
        <v>42</v>
      </c>
      <c r="E841" s="4" t="s">
        <v>42</v>
      </c>
      <c r="F841" s="4" t="s">
        <v>38</v>
      </c>
      <c r="G841" s="4" t="s">
        <v>83</v>
      </c>
      <c r="H841" s="4" t="s">
        <v>55</v>
      </c>
      <c r="I841" s="4" t="s">
        <v>98</v>
      </c>
      <c r="J841" s="4" t="s">
        <v>37</v>
      </c>
      <c r="K841" s="4" t="s">
        <v>137</v>
      </c>
      <c r="L841" s="4">
        <v>4</v>
      </c>
      <c r="M841" s="4" t="s">
        <v>33</v>
      </c>
      <c r="N841" s="4" t="s">
        <v>90</v>
      </c>
      <c r="O841" s="4" t="s">
        <v>94</v>
      </c>
      <c r="P841" s="4" t="s">
        <v>97</v>
      </c>
      <c r="Q841" s="4" t="s">
        <v>96</v>
      </c>
      <c r="R841" s="4" t="s">
        <v>39</v>
      </c>
      <c r="S841" s="4">
        <v>0</v>
      </c>
      <c r="T841" s="4">
        <v>5155</v>
      </c>
      <c r="U841" s="4">
        <v>3</v>
      </c>
      <c r="V841" s="4">
        <v>13</v>
      </c>
      <c r="W841" s="4">
        <v>3</v>
      </c>
      <c r="X841" s="4">
        <v>9</v>
      </c>
      <c r="Y841" s="4">
        <v>7</v>
      </c>
      <c r="Z841" s="4">
        <v>6</v>
      </c>
      <c r="AA841" s="4">
        <v>4</v>
      </c>
      <c r="AB841" s="4">
        <v>1</v>
      </c>
      <c r="AC841" s="4">
        <v>5</v>
      </c>
    </row>
    <row r="842" spans="1:29" x14ac:dyDescent="0.25">
      <c r="A842" s="4">
        <v>1172</v>
      </c>
      <c r="B842" s="4" t="s">
        <v>39</v>
      </c>
      <c r="C842" s="4">
        <v>0</v>
      </c>
      <c r="D842" s="4">
        <v>35</v>
      </c>
      <c r="E842" s="4" t="s">
        <v>42</v>
      </c>
      <c r="F842" s="4" t="s">
        <v>44</v>
      </c>
      <c r="G842" s="4" t="s">
        <v>83</v>
      </c>
      <c r="H842" s="4" t="s">
        <v>47</v>
      </c>
      <c r="I842" s="4" t="s">
        <v>98</v>
      </c>
      <c r="J842" s="4" t="s">
        <v>46</v>
      </c>
      <c r="K842" s="4" t="s">
        <v>138</v>
      </c>
      <c r="L842" s="4">
        <v>1</v>
      </c>
      <c r="M842" s="4" t="s">
        <v>33</v>
      </c>
      <c r="N842" s="4" t="s">
        <v>91</v>
      </c>
      <c r="O842" s="4" t="s">
        <v>96</v>
      </c>
      <c r="P842" s="4" t="s">
        <v>95</v>
      </c>
      <c r="Q842" s="4" t="s">
        <v>94</v>
      </c>
      <c r="R842" s="4" t="s">
        <v>39</v>
      </c>
      <c r="S842" s="4">
        <v>0</v>
      </c>
      <c r="T842" s="4">
        <v>2258</v>
      </c>
      <c r="U842" s="4">
        <v>3</v>
      </c>
      <c r="V842" s="4">
        <v>12</v>
      </c>
      <c r="W842" s="4">
        <v>2</v>
      </c>
      <c r="X842" s="4">
        <v>10</v>
      </c>
      <c r="Y842" s="4">
        <v>6</v>
      </c>
      <c r="Z842" s="4">
        <v>8</v>
      </c>
      <c r="AA842" s="4">
        <v>0</v>
      </c>
      <c r="AB842" s="4">
        <v>1</v>
      </c>
      <c r="AC842" s="4">
        <v>7</v>
      </c>
    </row>
    <row r="843" spans="1:29" x14ac:dyDescent="0.25">
      <c r="A843" s="4">
        <v>1173</v>
      </c>
      <c r="B843" s="4" t="s">
        <v>39</v>
      </c>
      <c r="C843" s="4">
        <v>0</v>
      </c>
      <c r="D843" s="4">
        <v>24</v>
      </c>
      <c r="E843" s="4" t="s">
        <v>42</v>
      </c>
      <c r="F843" s="4" t="s">
        <v>38</v>
      </c>
      <c r="G843" s="4" t="s">
        <v>84</v>
      </c>
      <c r="H843" s="4" t="s">
        <v>47</v>
      </c>
      <c r="I843" s="4" t="s">
        <v>98</v>
      </c>
      <c r="J843" s="4" t="s">
        <v>46</v>
      </c>
      <c r="K843" s="4" t="s">
        <v>138</v>
      </c>
      <c r="L843" s="4">
        <v>24</v>
      </c>
      <c r="M843" s="4" t="s">
        <v>33</v>
      </c>
      <c r="N843" s="4" t="s">
        <v>90</v>
      </c>
      <c r="O843" s="4" t="s">
        <v>96</v>
      </c>
      <c r="P843" s="4" t="s">
        <v>94</v>
      </c>
      <c r="Q843" s="4" t="s">
        <v>96</v>
      </c>
      <c r="R843" s="4" t="s">
        <v>39</v>
      </c>
      <c r="S843" s="4">
        <v>0</v>
      </c>
      <c r="T843" s="4">
        <v>3597</v>
      </c>
      <c r="U843" s="4">
        <v>4</v>
      </c>
      <c r="V843" s="4">
        <v>22</v>
      </c>
      <c r="W843" s="4">
        <v>2</v>
      </c>
      <c r="X843" s="4">
        <v>6</v>
      </c>
      <c r="Y843" s="4">
        <v>8</v>
      </c>
      <c r="Z843" s="4">
        <v>4</v>
      </c>
      <c r="AA843" s="4">
        <v>3</v>
      </c>
      <c r="AB843" s="4">
        <v>1</v>
      </c>
      <c r="AC843" s="4">
        <v>2</v>
      </c>
    </row>
    <row r="844" spans="1:29" x14ac:dyDescent="0.25">
      <c r="A844" s="4">
        <v>1175</v>
      </c>
      <c r="B844" s="4" t="s">
        <v>32</v>
      </c>
      <c r="C844" s="4">
        <v>1</v>
      </c>
      <c r="D844" s="4">
        <v>28</v>
      </c>
      <c r="E844" s="4" t="s">
        <v>36</v>
      </c>
      <c r="F844" s="4" t="s">
        <v>44</v>
      </c>
      <c r="G844" s="4" t="s">
        <v>82</v>
      </c>
      <c r="H844" s="4" t="s">
        <v>35</v>
      </c>
      <c r="I844" s="4" t="s">
        <v>98</v>
      </c>
      <c r="J844" s="4" t="s">
        <v>46</v>
      </c>
      <c r="K844" s="4" t="s">
        <v>138</v>
      </c>
      <c r="L844" s="4">
        <v>12</v>
      </c>
      <c r="M844" s="4" t="s">
        <v>33</v>
      </c>
      <c r="N844" s="4" t="s">
        <v>90</v>
      </c>
      <c r="O844" s="4" t="s">
        <v>95</v>
      </c>
      <c r="P844" s="4" t="s">
        <v>96</v>
      </c>
      <c r="Q844" s="4" t="s">
        <v>96</v>
      </c>
      <c r="R844" s="4" t="s">
        <v>32</v>
      </c>
      <c r="S844" s="4">
        <v>1</v>
      </c>
      <c r="T844" s="4">
        <v>2515</v>
      </c>
      <c r="U844" s="4">
        <v>3</v>
      </c>
      <c r="V844" s="4">
        <v>11</v>
      </c>
      <c r="W844" s="4">
        <v>4</v>
      </c>
      <c r="X844" s="4">
        <v>1</v>
      </c>
      <c r="Y844" s="4">
        <v>1</v>
      </c>
      <c r="Z844" s="4">
        <v>1</v>
      </c>
      <c r="AA844" s="4">
        <v>1</v>
      </c>
      <c r="AB844" s="4">
        <v>0</v>
      </c>
      <c r="AC844" s="4">
        <v>0</v>
      </c>
    </row>
    <row r="845" spans="1:29" x14ac:dyDescent="0.25">
      <c r="A845" s="4">
        <v>1177</v>
      </c>
      <c r="B845" s="4" t="s">
        <v>39</v>
      </c>
      <c r="C845" s="4">
        <v>0</v>
      </c>
      <c r="D845" s="4">
        <v>26</v>
      </c>
      <c r="E845" s="4" t="s">
        <v>42</v>
      </c>
      <c r="F845" s="4" t="s">
        <v>44</v>
      </c>
      <c r="G845" s="4" t="s">
        <v>83</v>
      </c>
      <c r="H845" s="4" t="s">
        <v>47</v>
      </c>
      <c r="I845" s="4" t="s">
        <v>98</v>
      </c>
      <c r="J845" s="4" t="s">
        <v>46</v>
      </c>
      <c r="K845" s="4" t="s">
        <v>138</v>
      </c>
      <c r="L845" s="4">
        <v>3</v>
      </c>
      <c r="M845" s="4" t="s">
        <v>33</v>
      </c>
      <c r="N845" s="4" t="s">
        <v>92</v>
      </c>
      <c r="O845" s="4" t="s">
        <v>97</v>
      </c>
      <c r="P845" s="4" t="s">
        <v>96</v>
      </c>
      <c r="Q845" s="4" t="s">
        <v>94</v>
      </c>
      <c r="R845" s="4" t="s">
        <v>39</v>
      </c>
      <c r="S845" s="4">
        <v>0</v>
      </c>
      <c r="T845" s="4">
        <v>4420</v>
      </c>
      <c r="U845" s="4">
        <v>4</v>
      </c>
      <c r="V845" s="4">
        <v>22</v>
      </c>
      <c r="W845" s="4">
        <v>2</v>
      </c>
      <c r="X845" s="4">
        <v>8</v>
      </c>
      <c r="Y845" s="4">
        <v>1</v>
      </c>
      <c r="Z845" s="4">
        <v>8</v>
      </c>
      <c r="AA845" s="4">
        <v>7</v>
      </c>
      <c r="AB845" s="4">
        <v>0</v>
      </c>
      <c r="AC845" s="4">
        <v>7</v>
      </c>
    </row>
    <row r="846" spans="1:29" x14ac:dyDescent="0.25">
      <c r="A846" s="4">
        <v>1179</v>
      </c>
      <c r="B846" s="4" t="s">
        <v>39</v>
      </c>
      <c r="C846" s="4">
        <v>0</v>
      </c>
      <c r="D846" s="4">
        <v>30</v>
      </c>
      <c r="E846" s="4" t="s">
        <v>42</v>
      </c>
      <c r="F846" s="4" t="s">
        <v>44</v>
      </c>
      <c r="G846" s="4" t="s">
        <v>84</v>
      </c>
      <c r="H846" s="4" t="s">
        <v>55</v>
      </c>
      <c r="I846" s="4" t="s">
        <v>98</v>
      </c>
      <c r="J846" s="4" t="s">
        <v>37</v>
      </c>
      <c r="K846" s="4" t="s">
        <v>137</v>
      </c>
      <c r="L846" s="4">
        <v>10</v>
      </c>
      <c r="M846" s="4" t="s">
        <v>33</v>
      </c>
      <c r="N846" s="4" t="s">
        <v>91</v>
      </c>
      <c r="O846" s="4" t="s">
        <v>95</v>
      </c>
      <c r="P846" s="4" t="s">
        <v>95</v>
      </c>
      <c r="Q846" s="4" t="s">
        <v>97</v>
      </c>
      <c r="R846" s="4" t="s">
        <v>39</v>
      </c>
      <c r="S846" s="4">
        <v>0</v>
      </c>
      <c r="T846" s="4">
        <v>6578</v>
      </c>
      <c r="U846" s="4">
        <v>3</v>
      </c>
      <c r="V846" s="4">
        <v>18</v>
      </c>
      <c r="W846" s="4">
        <v>3</v>
      </c>
      <c r="X846" s="4">
        <v>10</v>
      </c>
      <c r="Y846" s="4">
        <v>1</v>
      </c>
      <c r="Z846" s="4">
        <v>10</v>
      </c>
      <c r="AA846" s="4">
        <v>3</v>
      </c>
      <c r="AB846" s="4">
        <v>1</v>
      </c>
      <c r="AC846" s="4">
        <v>4</v>
      </c>
    </row>
    <row r="847" spans="1:29" x14ac:dyDescent="0.25">
      <c r="A847" s="4">
        <v>1180</v>
      </c>
      <c r="B847" s="4" t="s">
        <v>39</v>
      </c>
      <c r="C847" s="4">
        <v>0</v>
      </c>
      <c r="D847" s="4">
        <v>40</v>
      </c>
      <c r="E847" s="4" t="s">
        <v>36</v>
      </c>
      <c r="F847" s="4" t="s">
        <v>44</v>
      </c>
      <c r="G847" s="4" t="s">
        <v>81</v>
      </c>
      <c r="H847" s="4" t="s">
        <v>47</v>
      </c>
      <c r="I847" s="4" t="s">
        <v>98</v>
      </c>
      <c r="J847" s="4" t="s">
        <v>43</v>
      </c>
      <c r="K847" s="4" t="s">
        <v>137</v>
      </c>
      <c r="L847" s="4">
        <v>26</v>
      </c>
      <c r="M847" s="4" t="s">
        <v>40</v>
      </c>
      <c r="N847" s="4" t="s">
        <v>91</v>
      </c>
      <c r="O847" s="4" t="s">
        <v>95</v>
      </c>
      <c r="P847" s="4" t="s">
        <v>96</v>
      </c>
      <c r="Q847" s="4" t="s">
        <v>96</v>
      </c>
      <c r="R847" s="4" t="s">
        <v>32</v>
      </c>
      <c r="S847" s="4">
        <v>1</v>
      </c>
      <c r="T847" s="4">
        <v>4422</v>
      </c>
      <c r="U847" s="4">
        <v>3</v>
      </c>
      <c r="V847" s="4">
        <v>13</v>
      </c>
      <c r="W847" s="4">
        <v>3</v>
      </c>
      <c r="X847" s="4">
        <v>16</v>
      </c>
      <c r="Y847" s="4">
        <v>3</v>
      </c>
      <c r="Z847" s="4">
        <v>1</v>
      </c>
      <c r="AA847" s="4">
        <v>1</v>
      </c>
      <c r="AB847" s="4">
        <v>0</v>
      </c>
      <c r="AC847" s="4">
        <v>0</v>
      </c>
    </row>
    <row r="848" spans="1:29" x14ac:dyDescent="0.25">
      <c r="A848" s="4">
        <v>1182</v>
      </c>
      <c r="B848" s="4" t="s">
        <v>39</v>
      </c>
      <c r="C848" s="4">
        <v>0</v>
      </c>
      <c r="D848" s="4">
        <v>35</v>
      </c>
      <c r="E848" s="4" t="s">
        <v>42</v>
      </c>
      <c r="F848" s="4" t="s">
        <v>48</v>
      </c>
      <c r="G848" s="4" t="s">
        <v>84</v>
      </c>
      <c r="H848" s="4" t="s">
        <v>35</v>
      </c>
      <c r="I848" s="4" t="s">
        <v>98</v>
      </c>
      <c r="J848" s="4" t="s">
        <v>49</v>
      </c>
      <c r="K848" s="4" t="s">
        <v>139</v>
      </c>
      <c r="L848" s="4">
        <v>2</v>
      </c>
      <c r="M848" s="4" t="s">
        <v>33</v>
      </c>
      <c r="N848" s="4" t="s">
        <v>91</v>
      </c>
      <c r="O848" s="4" t="s">
        <v>95</v>
      </c>
      <c r="P848" s="4" t="s">
        <v>94</v>
      </c>
      <c r="Q848" s="4" t="s">
        <v>94</v>
      </c>
      <c r="R848" s="4" t="s">
        <v>39</v>
      </c>
      <c r="S848" s="4">
        <v>0</v>
      </c>
      <c r="T848" s="4">
        <v>10274</v>
      </c>
      <c r="U848" s="4">
        <v>3</v>
      </c>
      <c r="V848" s="4">
        <v>18</v>
      </c>
      <c r="W848" s="4">
        <v>2</v>
      </c>
      <c r="X848" s="4">
        <v>15</v>
      </c>
      <c r="Y848" s="4">
        <v>2</v>
      </c>
      <c r="Z848" s="4">
        <v>7</v>
      </c>
      <c r="AA848" s="4">
        <v>7</v>
      </c>
      <c r="AB848" s="4">
        <v>6</v>
      </c>
      <c r="AC848" s="4">
        <v>4</v>
      </c>
    </row>
    <row r="849" spans="1:29" x14ac:dyDescent="0.25">
      <c r="A849" s="4">
        <v>1184</v>
      </c>
      <c r="B849" s="4" t="s">
        <v>39</v>
      </c>
      <c r="C849" s="4">
        <v>0</v>
      </c>
      <c r="D849" s="4">
        <v>34</v>
      </c>
      <c r="E849" s="4" t="s">
        <v>42</v>
      </c>
      <c r="F849" s="4" t="s">
        <v>38</v>
      </c>
      <c r="G849" s="4" t="s">
        <v>84</v>
      </c>
      <c r="H849" s="4" t="s">
        <v>47</v>
      </c>
      <c r="I849" s="4" t="s">
        <v>98</v>
      </c>
      <c r="J849" s="4" t="s">
        <v>50</v>
      </c>
      <c r="K849" s="4" t="s">
        <v>137</v>
      </c>
      <c r="L849" s="4">
        <v>1</v>
      </c>
      <c r="M849" s="4" t="s">
        <v>40</v>
      </c>
      <c r="N849" s="4" t="s">
        <v>91</v>
      </c>
      <c r="O849" s="4" t="s">
        <v>96</v>
      </c>
      <c r="P849" s="4" t="s">
        <v>97</v>
      </c>
      <c r="Q849" s="4" t="s">
        <v>95</v>
      </c>
      <c r="R849" s="4" t="s">
        <v>39</v>
      </c>
      <c r="S849" s="4">
        <v>0</v>
      </c>
      <c r="T849" s="4">
        <v>5343</v>
      </c>
      <c r="U849" s="4">
        <v>4</v>
      </c>
      <c r="V849" s="4">
        <v>20</v>
      </c>
      <c r="W849" s="4">
        <v>3</v>
      </c>
      <c r="X849" s="4">
        <v>14</v>
      </c>
      <c r="Y849" s="4">
        <v>0</v>
      </c>
      <c r="Z849" s="4">
        <v>13</v>
      </c>
      <c r="AA849" s="4">
        <v>9</v>
      </c>
      <c r="AB849" s="4">
        <v>4</v>
      </c>
      <c r="AC849" s="4">
        <v>9</v>
      </c>
    </row>
    <row r="850" spans="1:29" x14ac:dyDescent="0.25">
      <c r="A850" s="4">
        <v>1185</v>
      </c>
      <c r="B850" s="4" t="s">
        <v>39</v>
      </c>
      <c r="C850" s="4">
        <v>0</v>
      </c>
      <c r="D850" s="4">
        <v>35</v>
      </c>
      <c r="E850" s="4" t="s">
        <v>42</v>
      </c>
      <c r="F850" s="4" t="s">
        <v>44</v>
      </c>
      <c r="G850" s="4" t="s">
        <v>83</v>
      </c>
      <c r="H850" s="4" t="s">
        <v>45</v>
      </c>
      <c r="I850" s="4" t="s">
        <v>98</v>
      </c>
      <c r="J850" s="4" t="s">
        <v>46</v>
      </c>
      <c r="K850" s="4" t="s">
        <v>138</v>
      </c>
      <c r="L850" s="4">
        <v>4</v>
      </c>
      <c r="M850" s="4" t="s">
        <v>40</v>
      </c>
      <c r="N850" s="4" t="s">
        <v>91</v>
      </c>
      <c r="O850" s="4" t="s">
        <v>96</v>
      </c>
      <c r="P850" s="4" t="s">
        <v>96</v>
      </c>
      <c r="Q850" s="4" t="s">
        <v>94</v>
      </c>
      <c r="R850" s="4" t="s">
        <v>39</v>
      </c>
      <c r="S850" s="4">
        <v>0</v>
      </c>
      <c r="T850" s="4">
        <v>2376</v>
      </c>
      <c r="U850" s="4">
        <v>3</v>
      </c>
      <c r="V850" s="4">
        <v>13</v>
      </c>
      <c r="W850" s="4">
        <v>2</v>
      </c>
      <c r="X850" s="4">
        <v>2</v>
      </c>
      <c r="Y850" s="4">
        <v>1</v>
      </c>
      <c r="Z850" s="4">
        <v>2</v>
      </c>
      <c r="AA850" s="4">
        <v>2</v>
      </c>
      <c r="AB850" s="4">
        <v>2</v>
      </c>
      <c r="AC850" s="4">
        <v>2</v>
      </c>
    </row>
    <row r="851" spans="1:29" x14ac:dyDescent="0.25">
      <c r="A851" s="4">
        <v>1188</v>
      </c>
      <c r="B851" s="4" t="s">
        <v>32</v>
      </c>
      <c r="C851" s="4">
        <v>1</v>
      </c>
      <c r="D851" s="4">
        <v>43</v>
      </c>
      <c r="E851" s="4" t="s">
        <v>36</v>
      </c>
      <c r="F851" s="4" t="s">
        <v>38</v>
      </c>
      <c r="G851" s="4" t="s">
        <v>84</v>
      </c>
      <c r="H851" s="4" t="s">
        <v>55</v>
      </c>
      <c r="I851" s="4" t="s">
        <v>98</v>
      </c>
      <c r="J851" s="4" t="s">
        <v>37</v>
      </c>
      <c r="K851" s="4" t="s">
        <v>137</v>
      </c>
      <c r="L851" s="4">
        <v>9</v>
      </c>
      <c r="M851" s="4" t="s">
        <v>33</v>
      </c>
      <c r="N851" s="4" t="s">
        <v>93</v>
      </c>
      <c r="O851" s="4" t="s">
        <v>97</v>
      </c>
      <c r="P851" s="4" t="s">
        <v>95</v>
      </c>
      <c r="Q851" s="4" t="s">
        <v>94</v>
      </c>
      <c r="R851" s="4" t="s">
        <v>39</v>
      </c>
      <c r="S851" s="4">
        <v>0</v>
      </c>
      <c r="T851" s="4">
        <v>5346</v>
      </c>
      <c r="U851" s="4">
        <v>3</v>
      </c>
      <c r="V851" s="4">
        <v>13</v>
      </c>
      <c r="W851" s="4">
        <v>2</v>
      </c>
      <c r="X851" s="4">
        <v>7</v>
      </c>
      <c r="Y851" s="4">
        <v>8</v>
      </c>
      <c r="Z851" s="4">
        <v>4</v>
      </c>
      <c r="AA851" s="4">
        <v>3</v>
      </c>
      <c r="AB851" s="4">
        <v>1</v>
      </c>
      <c r="AC851" s="4">
        <v>3</v>
      </c>
    </row>
    <row r="852" spans="1:29" x14ac:dyDescent="0.25">
      <c r="A852" s="4">
        <v>1190</v>
      </c>
      <c r="B852" s="4" t="s">
        <v>39</v>
      </c>
      <c r="C852" s="4">
        <v>0</v>
      </c>
      <c r="D852" s="4">
        <v>32</v>
      </c>
      <c r="E852" s="4" t="s">
        <v>36</v>
      </c>
      <c r="F852" s="4" t="s">
        <v>48</v>
      </c>
      <c r="G852" s="4" t="s">
        <v>82</v>
      </c>
      <c r="H852" s="4" t="s">
        <v>35</v>
      </c>
      <c r="I852" s="4" t="s">
        <v>98</v>
      </c>
      <c r="J852" s="4" t="s">
        <v>53</v>
      </c>
      <c r="K852" s="4" t="s">
        <v>138</v>
      </c>
      <c r="L852" s="4">
        <v>2</v>
      </c>
      <c r="M852" s="4" t="s">
        <v>51</v>
      </c>
      <c r="N852" s="4" t="s">
        <v>90</v>
      </c>
      <c r="O852" s="4" t="s">
        <v>95</v>
      </c>
      <c r="P852" s="4" t="s">
        <v>97</v>
      </c>
      <c r="Q852" s="4" t="s">
        <v>95</v>
      </c>
      <c r="R852" s="4" t="s">
        <v>39</v>
      </c>
      <c r="S852" s="4">
        <v>0</v>
      </c>
      <c r="T852" s="4">
        <v>2827</v>
      </c>
      <c r="U852" s="4">
        <v>3</v>
      </c>
      <c r="V852" s="4">
        <v>12</v>
      </c>
      <c r="W852" s="4">
        <v>3</v>
      </c>
      <c r="X852" s="4">
        <v>1</v>
      </c>
      <c r="Y852" s="4">
        <v>1</v>
      </c>
      <c r="Z852" s="4">
        <v>1</v>
      </c>
      <c r="AA852" s="4">
        <v>0</v>
      </c>
      <c r="AB852" s="4">
        <v>0</v>
      </c>
      <c r="AC852" s="4">
        <v>0</v>
      </c>
    </row>
    <row r="853" spans="1:29" x14ac:dyDescent="0.25">
      <c r="A853" s="4">
        <v>1191</v>
      </c>
      <c r="B853" s="4" t="s">
        <v>39</v>
      </c>
      <c r="C853" s="4">
        <v>0</v>
      </c>
      <c r="D853" s="4">
        <v>56</v>
      </c>
      <c r="E853" s="4" t="s">
        <v>36</v>
      </c>
      <c r="F853" s="4" t="s">
        <v>48</v>
      </c>
      <c r="G853" s="4" t="s">
        <v>83</v>
      </c>
      <c r="H853" s="4" t="s">
        <v>56</v>
      </c>
      <c r="I853" s="4" t="s">
        <v>98</v>
      </c>
      <c r="J853" s="4" t="s">
        <v>52</v>
      </c>
      <c r="K853" s="4" t="s">
        <v>141</v>
      </c>
      <c r="L853" s="4">
        <v>4</v>
      </c>
      <c r="M853" s="4" t="s">
        <v>33</v>
      </c>
      <c r="N853" s="4" t="s">
        <v>90</v>
      </c>
      <c r="O853" s="4" t="s">
        <v>96</v>
      </c>
      <c r="P853" s="4" t="s">
        <v>97</v>
      </c>
      <c r="Q853" s="4" t="s">
        <v>96</v>
      </c>
      <c r="R853" s="4" t="s">
        <v>39</v>
      </c>
      <c r="S853" s="4">
        <v>0</v>
      </c>
      <c r="T853" s="4">
        <v>19943</v>
      </c>
      <c r="U853" s="4">
        <v>3</v>
      </c>
      <c r="V853" s="4">
        <v>13</v>
      </c>
      <c r="W853" s="4">
        <v>2</v>
      </c>
      <c r="X853" s="4">
        <v>28</v>
      </c>
      <c r="Y853" s="4">
        <v>4</v>
      </c>
      <c r="Z853" s="4">
        <v>5</v>
      </c>
      <c r="AA853" s="4">
        <v>2</v>
      </c>
      <c r="AB853" s="4">
        <v>4</v>
      </c>
      <c r="AC853" s="4">
        <v>2</v>
      </c>
    </row>
    <row r="854" spans="1:29" x14ac:dyDescent="0.25">
      <c r="A854" s="4">
        <v>1192</v>
      </c>
      <c r="B854" s="4" t="s">
        <v>39</v>
      </c>
      <c r="C854" s="4">
        <v>0</v>
      </c>
      <c r="D854" s="4">
        <v>29</v>
      </c>
      <c r="E854" s="4" t="s">
        <v>36</v>
      </c>
      <c r="F854" s="4" t="s">
        <v>44</v>
      </c>
      <c r="G854" s="4" t="s">
        <v>82</v>
      </c>
      <c r="H854" s="4" t="s">
        <v>47</v>
      </c>
      <c r="I854" s="4" t="s">
        <v>98</v>
      </c>
      <c r="J854" s="4" t="s">
        <v>46</v>
      </c>
      <c r="K854" s="4" t="s">
        <v>138</v>
      </c>
      <c r="L854" s="4">
        <v>6</v>
      </c>
      <c r="M854" s="4" t="s">
        <v>33</v>
      </c>
      <c r="N854" s="4" t="s">
        <v>90</v>
      </c>
      <c r="O854" s="4" t="s">
        <v>94</v>
      </c>
      <c r="P854" s="4" t="s">
        <v>96</v>
      </c>
      <c r="Q854" s="4" t="s">
        <v>97</v>
      </c>
      <c r="R854" s="4" t="s">
        <v>39</v>
      </c>
      <c r="S854" s="4">
        <v>0</v>
      </c>
      <c r="T854" s="4">
        <v>3131</v>
      </c>
      <c r="U854" s="4">
        <v>3</v>
      </c>
      <c r="V854" s="4">
        <v>13</v>
      </c>
      <c r="W854" s="4">
        <v>5</v>
      </c>
      <c r="X854" s="4">
        <v>10</v>
      </c>
      <c r="Y854" s="4">
        <v>1</v>
      </c>
      <c r="Z854" s="4">
        <v>10</v>
      </c>
      <c r="AA854" s="4">
        <v>8</v>
      </c>
      <c r="AB854" s="4">
        <v>0</v>
      </c>
      <c r="AC854" s="4">
        <v>8</v>
      </c>
    </row>
    <row r="855" spans="1:29" x14ac:dyDescent="0.25">
      <c r="A855" s="4">
        <v>1193</v>
      </c>
      <c r="B855" s="4" t="s">
        <v>39</v>
      </c>
      <c r="C855" s="4">
        <v>0</v>
      </c>
      <c r="D855" s="4">
        <v>19</v>
      </c>
      <c r="E855" s="4" t="s">
        <v>42</v>
      </c>
      <c r="F855" s="4" t="s">
        <v>38</v>
      </c>
      <c r="G855" s="4" t="s">
        <v>81</v>
      </c>
      <c r="H855" s="4" t="s">
        <v>35</v>
      </c>
      <c r="I855" s="4" t="s">
        <v>98</v>
      </c>
      <c r="J855" s="4" t="s">
        <v>43</v>
      </c>
      <c r="K855" s="4" t="s">
        <v>138</v>
      </c>
      <c r="L855" s="4">
        <v>9</v>
      </c>
      <c r="M855" s="4" t="s">
        <v>33</v>
      </c>
      <c r="N855" s="4" t="s">
        <v>90</v>
      </c>
      <c r="O855" s="4" t="s">
        <v>95</v>
      </c>
      <c r="P855" s="4" t="s">
        <v>97</v>
      </c>
      <c r="Q855" s="4" t="s">
        <v>95</v>
      </c>
      <c r="R855" s="4" t="s">
        <v>39</v>
      </c>
      <c r="S855" s="4">
        <v>0</v>
      </c>
      <c r="T855" s="4">
        <v>2552</v>
      </c>
      <c r="U855" s="4">
        <v>4</v>
      </c>
      <c r="V855" s="4">
        <v>25</v>
      </c>
      <c r="W855" s="4">
        <v>4</v>
      </c>
      <c r="X855" s="4">
        <v>1</v>
      </c>
      <c r="Y855" s="4">
        <v>1</v>
      </c>
      <c r="Z855" s="4">
        <v>1</v>
      </c>
      <c r="AA855" s="4">
        <v>1</v>
      </c>
      <c r="AB855" s="4">
        <v>0</v>
      </c>
      <c r="AC855" s="4">
        <v>0</v>
      </c>
    </row>
    <row r="856" spans="1:29" x14ac:dyDescent="0.25">
      <c r="A856" s="4">
        <v>1195</v>
      </c>
      <c r="B856" s="4" t="s">
        <v>39</v>
      </c>
      <c r="C856" s="4">
        <v>0</v>
      </c>
      <c r="D856" s="4">
        <v>45</v>
      </c>
      <c r="E856" s="4" t="s">
        <v>36</v>
      </c>
      <c r="F856" s="4" t="s">
        <v>44</v>
      </c>
      <c r="G856" s="4" t="s">
        <v>84</v>
      </c>
      <c r="H856" s="4" t="s">
        <v>47</v>
      </c>
      <c r="I856" s="4" t="s">
        <v>98</v>
      </c>
      <c r="J856" s="4" t="s">
        <v>43</v>
      </c>
      <c r="K856" s="4" t="s">
        <v>138</v>
      </c>
      <c r="L856" s="4">
        <v>7</v>
      </c>
      <c r="M856" s="4" t="s">
        <v>33</v>
      </c>
      <c r="N856" s="4" t="s">
        <v>90</v>
      </c>
      <c r="O856" s="4" t="s">
        <v>97</v>
      </c>
      <c r="P856" s="4" t="s">
        <v>95</v>
      </c>
      <c r="Q856" s="4" t="s">
        <v>95</v>
      </c>
      <c r="R856" s="4" t="s">
        <v>32</v>
      </c>
      <c r="S856" s="4">
        <v>1</v>
      </c>
      <c r="T856" s="4">
        <v>4477</v>
      </c>
      <c r="U856" s="4">
        <v>3</v>
      </c>
      <c r="V856" s="4">
        <v>19</v>
      </c>
      <c r="W856" s="4">
        <v>2</v>
      </c>
      <c r="X856" s="4">
        <v>7</v>
      </c>
      <c r="Y856" s="4">
        <v>4</v>
      </c>
      <c r="Z856" s="4">
        <v>3</v>
      </c>
      <c r="AA856" s="4">
        <v>2</v>
      </c>
      <c r="AB856" s="4">
        <v>0</v>
      </c>
      <c r="AC856" s="4">
        <v>2</v>
      </c>
    </row>
    <row r="857" spans="1:29" x14ac:dyDescent="0.25">
      <c r="A857" s="4">
        <v>1196</v>
      </c>
      <c r="B857" s="4" t="s">
        <v>39</v>
      </c>
      <c r="C857" s="4">
        <v>0</v>
      </c>
      <c r="D857" s="4">
        <v>37</v>
      </c>
      <c r="E857" s="4" t="s">
        <v>36</v>
      </c>
      <c r="F857" s="4" t="s">
        <v>44</v>
      </c>
      <c r="G857" s="4" t="s">
        <v>84</v>
      </c>
      <c r="H857" s="4" t="s">
        <v>35</v>
      </c>
      <c r="I857" s="4" t="s">
        <v>98</v>
      </c>
      <c r="J857" s="4" t="s">
        <v>49</v>
      </c>
      <c r="K857" s="4" t="s">
        <v>137</v>
      </c>
      <c r="L857" s="4">
        <v>1</v>
      </c>
      <c r="M857" s="4" t="s">
        <v>33</v>
      </c>
      <c r="N857" s="4" t="s">
        <v>91</v>
      </c>
      <c r="O857" s="4" t="s">
        <v>96</v>
      </c>
      <c r="P857" s="4" t="s">
        <v>96</v>
      </c>
      <c r="Q857" s="4" t="s">
        <v>94</v>
      </c>
      <c r="R857" s="4" t="s">
        <v>39</v>
      </c>
      <c r="S857" s="4">
        <v>0</v>
      </c>
      <c r="T857" s="4">
        <v>6474</v>
      </c>
      <c r="U857" s="4">
        <v>3</v>
      </c>
      <c r="V857" s="4">
        <v>13</v>
      </c>
      <c r="W857" s="4">
        <v>2</v>
      </c>
      <c r="X857" s="4">
        <v>14</v>
      </c>
      <c r="Y857" s="4">
        <v>1</v>
      </c>
      <c r="Z857" s="4">
        <v>14</v>
      </c>
      <c r="AA857" s="4">
        <v>8</v>
      </c>
      <c r="AB857" s="4">
        <v>3</v>
      </c>
      <c r="AC857" s="4">
        <v>11</v>
      </c>
    </row>
    <row r="858" spans="1:29" x14ac:dyDescent="0.25">
      <c r="A858" s="4">
        <v>1198</v>
      </c>
      <c r="B858" s="4" t="s">
        <v>39</v>
      </c>
      <c r="C858" s="4">
        <v>0</v>
      </c>
      <c r="D858" s="4">
        <v>20</v>
      </c>
      <c r="E858" s="4" t="s">
        <v>42</v>
      </c>
      <c r="F858" s="4" t="s">
        <v>38</v>
      </c>
      <c r="G858" s="4" t="s">
        <v>84</v>
      </c>
      <c r="H858" s="4" t="s">
        <v>35</v>
      </c>
      <c r="I858" s="4" t="s">
        <v>98</v>
      </c>
      <c r="J858" s="4" t="s">
        <v>46</v>
      </c>
      <c r="K858" s="4" t="s">
        <v>138</v>
      </c>
      <c r="L858" s="4">
        <v>3</v>
      </c>
      <c r="M858" s="4" t="s">
        <v>33</v>
      </c>
      <c r="N858" s="4" t="s">
        <v>91</v>
      </c>
      <c r="O858" s="4" t="s">
        <v>97</v>
      </c>
      <c r="P858" s="4" t="s">
        <v>95</v>
      </c>
      <c r="Q858" s="4" t="s">
        <v>97</v>
      </c>
      <c r="R858" s="4" t="s">
        <v>39</v>
      </c>
      <c r="S858" s="4">
        <v>0</v>
      </c>
      <c r="T858" s="4">
        <v>3033</v>
      </c>
      <c r="U858" s="4">
        <v>3</v>
      </c>
      <c r="V858" s="4">
        <v>12</v>
      </c>
      <c r="W858" s="4">
        <v>2</v>
      </c>
      <c r="X858" s="4">
        <v>2</v>
      </c>
      <c r="Y858" s="4">
        <v>1</v>
      </c>
      <c r="Z858" s="4">
        <v>2</v>
      </c>
      <c r="AA858" s="4">
        <v>2</v>
      </c>
      <c r="AB858" s="4">
        <v>1</v>
      </c>
      <c r="AC858" s="4">
        <v>2</v>
      </c>
    </row>
    <row r="859" spans="1:29" x14ac:dyDescent="0.25">
      <c r="A859" s="4">
        <v>1200</v>
      </c>
      <c r="B859" s="4" t="s">
        <v>32</v>
      </c>
      <c r="C859" s="4">
        <v>1</v>
      </c>
      <c r="D859" s="4">
        <v>44</v>
      </c>
      <c r="E859" s="4" t="s">
        <v>42</v>
      </c>
      <c r="F859" s="4" t="s">
        <v>38</v>
      </c>
      <c r="G859" s="4" t="s">
        <v>83</v>
      </c>
      <c r="H859" s="4" t="s">
        <v>35</v>
      </c>
      <c r="I859" s="4" t="s">
        <v>98</v>
      </c>
      <c r="J859" s="4" t="s">
        <v>43</v>
      </c>
      <c r="K859" s="4" t="s">
        <v>138</v>
      </c>
      <c r="L859" s="4">
        <v>10</v>
      </c>
      <c r="M859" s="4" t="s">
        <v>33</v>
      </c>
      <c r="N859" s="4" t="s">
        <v>90</v>
      </c>
      <c r="O859" s="4" t="s">
        <v>95</v>
      </c>
      <c r="P859" s="4" t="s">
        <v>95</v>
      </c>
      <c r="Q859" s="4" t="s">
        <v>95</v>
      </c>
      <c r="R859" s="4" t="s">
        <v>32</v>
      </c>
      <c r="S859" s="4">
        <v>1</v>
      </c>
      <c r="T859" s="4">
        <v>2936</v>
      </c>
      <c r="U859" s="4">
        <v>3</v>
      </c>
      <c r="V859" s="4">
        <v>11</v>
      </c>
      <c r="W859" s="4">
        <v>4</v>
      </c>
      <c r="X859" s="4">
        <v>6</v>
      </c>
      <c r="Y859" s="4">
        <v>1</v>
      </c>
      <c r="Z859" s="4">
        <v>6</v>
      </c>
      <c r="AA859" s="4">
        <v>4</v>
      </c>
      <c r="AB859" s="4">
        <v>0</v>
      </c>
      <c r="AC859" s="4">
        <v>2</v>
      </c>
    </row>
    <row r="860" spans="1:29" x14ac:dyDescent="0.25">
      <c r="A860" s="4">
        <v>1201</v>
      </c>
      <c r="B860" s="4" t="s">
        <v>39</v>
      </c>
      <c r="C860" s="4">
        <v>0</v>
      </c>
      <c r="D860" s="4">
        <v>53</v>
      </c>
      <c r="E860" s="4" t="s">
        <v>36</v>
      </c>
      <c r="F860" s="4" t="s">
        <v>48</v>
      </c>
      <c r="G860" s="4" t="s">
        <v>81</v>
      </c>
      <c r="H860" s="4" t="s">
        <v>47</v>
      </c>
      <c r="I860" s="4" t="s">
        <v>98</v>
      </c>
      <c r="J860" s="4" t="s">
        <v>52</v>
      </c>
      <c r="K860" s="4" t="s">
        <v>141</v>
      </c>
      <c r="L860" s="4">
        <v>7</v>
      </c>
      <c r="M860" s="4" t="s">
        <v>33</v>
      </c>
      <c r="N860" s="4" t="s">
        <v>90</v>
      </c>
      <c r="O860" s="4" t="s">
        <v>96</v>
      </c>
      <c r="P860" s="4" t="s">
        <v>95</v>
      </c>
      <c r="Q860" s="4" t="s">
        <v>94</v>
      </c>
      <c r="R860" s="4" t="s">
        <v>39</v>
      </c>
      <c r="S860" s="4">
        <v>0</v>
      </c>
      <c r="T860" s="4">
        <v>18606</v>
      </c>
      <c r="U860" s="4">
        <v>3</v>
      </c>
      <c r="V860" s="4">
        <v>18</v>
      </c>
      <c r="W860" s="4">
        <v>6</v>
      </c>
      <c r="X860" s="4">
        <v>26</v>
      </c>
      <c r="Y860" s="4">
        <v>3</v>
      </c>
      <c r="Z860" s="4">
        <v>7</v>
      </c>
      <c r="AA860" s="4">
        <v>7</v>
      </c>
      <c r="AB860" s="4">
        <v>4</v>
      </c>
      <c r="AC860" s="4">
        <v>7</v>
      </c>
    </row>
    <row r="861" spans="1:29" x14ac:dyDescent="0.25">
      <c r="A861" s="4">
        <v>1202</v>
      </c>
      <c r="B861" s="4" t="s">
        <v>39</v>
      </c>
      <c r="C861" s="4">
        <v>0</v>
      </c>
      <c r="D861" s="4">
        <v>29</v>
      </c>
      <c r="E861" s="4" t="s">
        <v>36</v>
      </c>
      <c r="F861" s="4" t="s">
        <v>44</v>
      </c>
      <c r="G861" s="4" t="s">
        <v>82</v>
      </c>
      <c r="H861" s="4" t="s">
        <v>35</v>
      </c>
      <c r="I861" s="4" t="s">
        <v>98</v>
      </c>
      <c r="J861" s="4" t="s">
        <v>43</v>
      </c>
      <c r="K861" s="4" t="s">
        <v>138</v>
      </c>
      <c r="L861" s="4">
        <v>15</v>
      </c>
      <c r="M861" s="4" t="s">
        <v>33</v>
      </c>
      <c r="N861" s="4" t="s">
        <v>93</v>
      </c>
      <c r="O861" s="4" t="s">
        <v>94</v>
      </c>
      <c r="P861" s="4" t="s">
        <v>96</v>
      </c>
      <c r="Q861" s="4" t="s">
        <v>97</v>
      </c>
      <c r="R861" s="4" t="s">
        <v>32</v>
      </c>
      <c r="S861" s="4">
        <v>1</v>
      </c>
      <c r="T861" s="4">
        <v>2168</v>
      </c>
      <c r="U861" s="4">
        <v>3</v>
      </c>
      <c r="V861" s="4">
        <v>18</v>
      </c>
      <c r="W861" s="4">
        <v>2</v>
      </c>
      <c r="X861" s="4">
        <v>6</v>
      </c>
      <c r="Y861" s="4">
        <v>0</v>
      </c>
      <c r="Z861" s="4">
        <v>5</v>
      </c>
      <c r="AA861" s="4">
        <v>4</v>
      </c>
      <c r="AB861" s="4">
        <v>1</v>
      </c>
      <c r="AC861" s="4">
        <v>3</v>
      </c>
    </row>
    <row r="862" spans="1:29" x14ac:dyDescent="0.25">
      <c r="A862" s="4">
        <v>1203</v>
      </c>
      <c r="B862" s="4" t="s">
        <v>32</v>
      </c>
      <c r="C862" s="4">
        <v>1</v>
      </c>
      <c r="D862" s="4">
        <v>22</v>
      </c>
      <c r="E862" s="4" t="s">
        <v>42</v>
      </c>
      <c r="F862" s="4" t="s">
        <v>44</v>
      </c>
      <c r="G862" s="4" t="s">
        <v>83</v>
      </c>
      <c r="H862" s="4" t="s">
        <v>35</v>
      </c>
      <c r="I862" s="4" t="s">
        <v>98</v>
      </c>
      <c r="J862" s="4" t="s">
        <v>43</v>
      </c>
      <c r="K862" s="4" t="s">
        <v>138</v>
      </c>
      <c r="L862" s="4">
        <v>3</v>
      </c>
      <c r="M862" s="4" t="s">
        <v>40</v>
      </c>
      <c r="N862" s="4" t="s">
        <v>91</v>
      </c>
      <c r="O862" s="4" t="s">
        <v>95</v>
      </c>
      <c r="P862" s="4" t="s">
        <v>96</v>
      </c>
      <c r="Q862" s="4" t="s">
        <v>94</v>
      </c>
      <c r="R862" s="4" t="s">
        <v>32</v>
      </c>
      <c r="S862" s="4">
        <v>1</v>
      </c>
      <c r="T862" s="4">
        <v>2853</v>
      </c>
      <c r="U862" s="4">
        <v>3</v>
      </c>
      <c r="V862" s="4">
        <v>11</v>
      </c>
      <c r="W862" s="4">
        <v>5</v>
      </c>
      <c r="X862" s="4">
        <v>1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</row>
    <row r="863" spans="1:29" x14ac:dyDescent="0.25">
      <c r="A863" s="4">
        <v>1204</v>
      </c>
      <c r="B863" s="4" t="s">
        <v>39</v>
      </c>
      <c r="C863" s="4">
        <v>0</v>
      </c>
      <c r="D863" s="4">
        <v>46</v>
      </c>
      <c r="E863" s="4" t="s">
        <v>36</v>
      </c>
      <c r="F863" s="4" t="s">
        <v>44</v>
      </c>
      <c r="G863" s="4" t="s">
        <v>84</v>
      </c>
      <c r="H863" s="4" t="s">
        <v>55</v>
      </c>
      <c r="I863" s="4" t="s">
        <v>98</v>
      </c>
      <c r="J863" s="4" t="s">
        <v>52</v>
      </c>
      <c r="K863" s="4" t="s">
        <v>140</v>
      </c>
      <c r="L863" s="4">
        <v>2</v>
      </c>
      <c r="M863" s="4" t="s">
        <v>33</v>
      </c>
      <c r="N863" s="4" t="s">
        <v>90</v>
      </c>
      <c r="O863" s="4" t="s">
        <v>95</v>
      </c>
      <c r="P863" s="4" t="s">
        <v>97</v>
      </c>
      <c r="Q863" s="4" t="s">
        <v>97</v>
      </c>
      <c r="R863" s="4" t="s">
        <v>39</v>
      </c>
      <c r="S863" s="4">
        <v>0</v>
      </c>
      <c r="T863" s="4">
        <v>17048</v>
      </c>
      <c r="U863" s="4">
        <v>4</v>
      </c>
      <c r="V863" s="4">
        <v>23</v>
      </c>
      <c r="W863" s="4">
        <v>2</v>
      </c>
      <c r="X863" s="4">
        <v>28</v>
      </c>
      <c r="Y863" s="4">
        <v>8</v>
      </c>
      <c r="Z863" s="4">
        <v>26</v>
      </c>
      <c r="AA863" s="4">
        <v>15</v>
      </c>
      <c r="AB863" s="4">
        <v>15</v>
      </c>
      <c r="AC863" s="4">
        <v>9</v>
      </c>
    </row>
    <row r="864" spans="1:29" x14ac:dyDescent="0.25">
      <c r="A864" s="4">
        <v>1206</v>
      </c>
      <c r="B864" s="4" t="s">
        <v>39</v>
      </c>
      <c r="C864" s="4">
        <v>0</v>
      </c>
      <c r="D864" s="4">
        <v>44</v>
      </c>
      <c r="E864" s="4" t="s">
        <v>42</v>
      </c>
      <c r="F864" s="4" t="s">
        <v>38</v>
      </c>
      <c r="G864" s="4" t="s">
        <v>84</v>
      </c>
      <c r="H864" s="4" t="s">
        <v>35</v>
      </c>
      <c r="I864" s="4" t="s">
        <v>98</v>
      </c>
      <c r="J864" s="4" t="s">
        <v>43</v>
      </c>
      <c r="K864" s="4" t="s">
        <v>138</v>
      </c>
      <c r="L864" s="4">
        <v>17</v>
      </c>
      <c r="M864" s="4" t="s">
        <v>51</v>
      </c>
      <c r="N864" s="4" t="s">
        <v>93</v>
      </c>
      <c r="O864" s="4" t="s">
        <v>96</v>
      </c>
      <c r="P864" s="4" t="s">
        <v>95</v>
      </c>
      <c r="Q864" s="4" t="s">
        <v>96</v>
      </c>
      <c r="R864" s="4" t="s">
        <v>39</v>
      </c>
      <c r="S864" s="4">
        <v>0</v>
      </c>
      <c r="T864" s="4">
        <v>2290</v>
      </c>
      <c r="U864" s="4">
        <v>3</v>
      </c>
      <c r="V864" s="4">
        <v>13</v>
      </c>
      <c r="W864" s="4">
        <v>3</v>
      </c>
      <c r="X864" s="4">
        <v>6</v>
      </c>
      <c r="Y864" s="4">
        <v>2</v>
      </c>
      <c r="Z864" s="4">
        <v>0</v>
      </c>
      <c r="AA864" s="4">
        <v>0</v>
      </c>
      <c r="AB864" s="4">
        <v>0</v>
      </c>
      <c r="AC864" s="4">
        <v>0</v>
      </c>
    </row>
    <row r="865" spans="1:29" x14ac:dyDescent="0.25">
      <c r="A865" s="4">
        <v>1207</v>
      </c>
      <c r="B865" s="4" t="s">
        <v>39</v>
      </c>
      <c r="C865" s="4">
        <v>0</v>
      </c>
      <c r="D865" s="4">
        <v>33</v>
      </c>
      <c r="E865" s="4" t="s">
        <v>42</v>
      </c>
      <c r="F865" s="4" t="s">
        <v>44</v>
      </c>
      <c r="G865" s="4" t="s">
        <v>84</v>
      </c>
      <c r="H865" s="4" t="s">
        <v>57</v>
      </c>
      <c r="I865" s="4" t="s">
        <v>98</v>
      </c>
      <c r="J865" s="4" t="s">
        <v>57</v>
      </c>
      <c r="K865" s="4" t="s">
        <v>138</v>
      </c>
      <c r="L865" s="4">
        <v>2</v>
      </c>
      <c r="M865" s="4" t="s">
        <v>33</v>
      </c>
      <c r="N865" s="4" t="s">
        <v>90</v>
      </c>
      <c r="O865" s="4" t="s">
        <v>94</v>
      </c>
      <c r="P865" s="4" t="s">
        <v>95</v>
      </c>
      <c r="Q865" s="4" t="s">
        <v>96</v>
      </c>
      <c r="R865" s="4" t="s">
        <v>39</v>
      </c>
      <c r="S865" s="4">
        <v>0</v>
      </c>
      <c r="T865" s="4">
        <v>3600</v>
      </c>
      <c r="U865" s="4">
        <v>3</v>
      </c>
      <c r="V865" s="4">
        <v>13</v>
      </c>
      <c r="W865" s="4">
        <v>2</v>
      </c>
      <c r="X865" s="4">
        <v>5</v>
      </c>
      <c r="Y865" s="4">
        <v>1</v>
      </c>
      <c r="Z865" s="4">
        <v>5</v>
      </c>
      <c r="AA865" s="4">
        <v>4</v>
      </c>
      <c r="AB865" s="4">
        <v>1</v>
      </c>
      <c r="AC865" s="4">
        <v>4</v>
      </c>
    </row>
    <row r="866" spans="1:29" x14ac:dyDescent="0.25">
      <c r="A866" s="4">
        <v>1210</v>
      </c>
      <c r="B866" s="4" t="s">
        <v>32</v>
      </c>
      <c r="C866" s="4">
        <v>1</v>
      </c>
      <c r="D866" s="4">
        <v>41</v>
      </c>
      <c r="E866" s="4" t="s">
        <v>42</v>
      </c>
      <c r="F866" s="4" t="s">
        <v>48</v>
      </c>
      <c r="G866" s="4" t="s">
        <v>81</v>
      </c>
      <c r="H866" s="4" t="s">
        <v>35</v>
      </c>
      <c r="I866" s="4" t="s">
        <v>98</v>
      </c>
      <c r="J866" s="4" t="s">
        <v>43</v>
      </c>
      <c r="K866" s="4" t="s">
        <v>138</v>
      </c>
      <c r="L866" s="4">
        <v>5</v>
      </c>
      <c r="M866" s="4" t="s">
        <v>51</v>
      </c>
      <c r="N866" s="4" t="s">
        <v>91</v>
      </c>
      <c r="O866" s="4" t="s">
        <v>97</v>
      </c>
      <c r="P866" s="4" t="s">
        <v>97</v>
      </c>
      <c r="Q866" s="4" t="s">
        <v>97</v>
      </c>
      <c r="R866" s="4" t="s">
        <v>39</v>
      </c>
      <c r="S866" s="4">
        <v>0</v>
      </c>
      <c r="T866" s="4">
        <v>2107</v>
      </c>
      <c r="U866" s="4">
        <v>3</v>
      </c>
      <c r="V866" s="4">
        <v>17</v>
      </c>
      <c r="W866" s="4">
        <v>2</v>
      </c>
      <c r="X866" s="4">
        <v>5</v>
      </c>
      <c r="Y866" s="4">
        <v>6</v>
      </c>
      <c r="Z866" s="4">
        <v>1</v>
      </c>
      <c r="AA866" s="4">
        <v>0</v>
      </c>
      <c r="AB866" s="4">
        <v>0</v>
      </c>
      <c r="AC866" s="4">
        <v>0</v>
      </c>
    </row>
    <row r="867" spans="1:29" x14ac:dyDescent="0.25">
      <c r="A867" s="4">
        <v>1211</v>
      </c>
      <c r="B867" s="4" t="s">
        <v>39</v>
      </c>
      <c r="C867" s="4">
        <v>0</v>
      </c>
      <c r="D867" s="4">
        <v>30</v>
      </c>
      <c r="E867" s="4" t="s">
        <v>42</v>
      </c>
      <c r="F867" s="4" t="s">
        <v>48</v>
      </c>
      <c r="G867" s="4" t="s">
        <v>83</v>
      </c>
      <c r="H867" s="4" t="s">
        <v>35</v>
      </c>
      <c r="I867" s="4" t="s">
        <v>98</v>
      </c>
      <c r="J867" s="4" t="s">
        <v>37</v>
      </c>
      <c r="K867" s="4" t="s">
        <v>137</v>
      </c>
      <c r="L867" s="4">
        <v>29</v>
      </c>
      <c r="M867" s="4" t="s">
        <v>33</v>
      </c>
      <c r="N867" s="4" t="s">
        <v>90</v>
      </c>
      <c r="O867" s="4" t="s">
        <v>95</v>
      </c>
      <c r="P867" s="4" t="s">
        <v>97</v>
      </c>
      <c r="Q867" s="4" t="s">
        <v>95</v>
      </c>
      <c r="R867" s="4" t="s">
        <v>39</v>
      </c>
      <c r="S867" s="4">
        <v>0</v>
      </c>
      <c r="T867" s="4">
        <v>4115</v>
      </c>
      <c r="U867" s="4">
        <v>3</v>
      </c>
      <c r="V867" s="4">
        <v>19</v>
      </c>
      <c r="W867" s="4">
        <v>3</v>
      </c>
      <c r="X867" s="4">
        <v>8</v>
      </c>
      <c r="Y867" s="4">
        <v>8</v>
      </c>
      <c r="Z867" s="4">
        <v>4</v>
      </c>
      <c r="AA867" s="4">
        <v>3</v>
      </c>
      <c r="AB867" s="4">
        <v>0</v>
      </c>
      <c r="AC867" s="4">
        <v>3</v>
      </c>
    </row>
    <row r="868" spans="1:29" x14ac:dyDescent="0.25">
      <c r="A868" s="4">
        <v>1212</v>
      </c>
      <c r="B868" s="4" t="s">
        <v>39</v>
      </c>
      <c r="C868" s="4">
        <v>0</v>
      </c>
      <c r="D868" s="4">
        <v>40</v>
      </c>
      <c r="E868" s="4" t="s">
        <v>42</v>
      </c>
      <c r="F868" s="4" t="s">
        <v>44</v>
      </c>
      <c r="G868" s="4" t="s">
        <v>83</v>
      </c>
      <c r="H868" s="4" t="s">
        <v>47</v>
      </c>
      <c r="I868" s="4" t="s">
        <v>98</v>
      </c>
      <c r="J868" s="4" t="s">
        <v>37</v>
      </c>
      <c r="K868" s="4" t="s">
        <v>137</v>
      </c>
      <c r="L868" s="4">
        <v>2</v>
      </c>
      <c r="M868" s="4" t="s">
        <v>40</v>
      </c>
      <c r="N868" s="4" t="s">
        <v>90</v>
      </c>
      <c r="O868" s="4" t="s">
        <v>94</v>
      </c>
      <c r="P868" s="4" t="s">
        <v>94</v>
      </c>
      <c r="Q868" s="4" t="s">
        <v>96</v>
      </c>
      <c r="R868" s="4" t="s">
        <v>39</v>
      </c>
      <c r="S868" s="4">
        <v>0</v>
      </c>
      <c r="T868" s="4">
        <v>4327</v>
      </c>
      <c r="U868" s="4">
        <v>3</v>
      </c>
      <c r="V868" s="4">
        <v>12</v>
      </c>
      <c r="W868" s="4">
        <v>2</v>
      </c>
      <c r="X868" s="4">
        <v>5</v>
      </c>
      <c r="Y868" s="4">
        <v>5</v>
      </c>
      <c r="Z868" s="4">
        <v>0</v>
      </c>
      <c r="AA868" s="4">
        <v>0</v>
      </c>
      <c r="AB868" s="4">
        <v>0</v>
      </c>
      <c r="AC868" s="4">
        <v>0</v>
      </c>
    </row>
    <row r="869" spans="1:29" x14ac:dyDescent="0.25">
      <c r="A869" s="4">
        <v>1215</v>
      </c>
      <c r="B869" s="4" t="s">
        <v>39</v>
      </c>
      <c r="C869" s="4">
        <v>0</v>
      </c>
      <c r="D869" s="4">
        <v>50</v>
      </c>
      <c r="E869" s="4" t="s">
        <v>36</v>
      </c>
      <c r="F869" s="4" t="s">
        <v>44</v>
      </c>
      <c r="G869" s="4" t="s">
        <v>84</v>
      </c>
      <c r="H869" s="4" t="s">
        <v>47</v>
      </c>
      <c r="I869" s="4" t="s">
        <v>98</v>
      </c>
      <c r="J869" s="4" t="s">
        <v>52</v>
      </c>
      <c r="K869" s="4" t="s">
        <v>140</v>
      </c>
      <c r="L869" s="4">
        <v>2</v>
      </c>
      <c r="M869" s="4" t="s">
        <v>40</v>
      </c>
      <c r="N869" s="4" t="s">
        <v>90</v>
      </c>
      <c r="O869" s="4" t="s">
        <v>96</v>
      </c>
      <c r="P869" s="4" t="s">
        <v>97</v>
      </c>
      <c r="Q869" s="4" t="s">
        <v>95</v>
      </c>
      <c r="R869" s="4" t="s">
        <v>39</v>
      </c>
      <c r="S869" s="4">
        <v>0</v>
      </c>
      <c r="T869" s="4">
        <v>17856</v>
      </c>
      <c r="U869" s="4">
        <v>4</v>
      </c>
      <c r="V869" s="4">
        <v>22</v>
      </c>
      <c r="W869" s="4">
        <v>3</v>
      </c>
      <c r="X869" s="4">
        <v>32</v>
      </c>
      <c r="Y869" s="4">
        <v>2</v>
      </c>
      <c r="Z869" s="4">
        <v>2</v>
      </c>
      <c r="AA869" s="4">
        <v>2</v>
      </c>
      <c r="AB869" s="4">
        <v>2</v>
      </c>
      <c r="AC869" s="4">
        <v>2</v>
      </c>
    </row>
    <row r="870" spans="1:29" x14ac:dyDescent="0.25">
      <c r="A870" s="4">
        <v>1216</v>
      </c>
      <c r="B870" s="4" t="s">
        <v>39</v>
      </c>
      <c r="C870" s="4">
        <v>0</v>
      </c>
      <c r="D870" s="4">
        <v>28</v>
      </c>
      <c r="E870" s="4" t="s">
        <v>42</v>
      </c>
      <c r="F870" s="4" t="s">
        <v>44</v>
      </c>
      <c r="G870" s="4" t="s">
        <v>83</v>
      </c>
      <c r="H870" s="4" t="s">
        <v>47</v>
      </c>
      <c r="I870" s="4" t="s">
        <v>98</v>
      </c>
      <c r="J870" s="4" t="s">
        <v>46</v>
      </c>
      <c r="K870" s="4" t="s">
        <v>138</v>
      </c>
      <c r="L870" s="4">
        <v>19</v>
      </c>
      <c r="M870" s="4" t="s">
        <v>33</v>
      </c>
      <c r="N870" s="4" t="s">
        <v>91</v>
      </c>
      <c r="O870" s="4" t="s">
        <v>96</v>
      </c>
      <c r="P870" s="4" t="s">
        <v>97</v>
      </c>
      <c r="Q870" s="4" t="s">
        <v>95</v>
      </c>
      <c r="R870" s="4" t="s">
        <v>39</v>
      </c>
      <c r="S870" s="4">
        <v>0</v>
      </c>
      <c r="T870" s="4">
        <v>3196</v>
      </c>
      <c r="U870" s="4">
        <v>3</v>
      </c>
      <c r="V870" s="4">
        <v>12</v>
      </c>
      <c r="W870" s="4">
        <v>2</v>
      </c>
      <c r="X870" s="4">
        <v>6</v>
      </c>
      <c r="Y870" s="4">
        <v>1</v>
      </c>
      <c r="Z870" s="4">
        <v>6</v>
      </c>
      <c r="AA870" s="4">
        <v>5</v>
      </c>
      <c r="AB870" s="4">
        <v>3</v>
      </c>
      <c r="AC870" s="4">
        <v>3</v>
      </c>
    </row>
    <row r="871" spans="1:29" x14ac:dyDescent="0.25">
      <c r="A871" s="4">
        <v>1217</v>
      </c>
      <c r="B871" s="4" t="s">
        <v>39</v>
      </c>
      <c r="C871" s="4">
        <v>0</v>
      </c>
      <c r="D871" s="4">
        <v>46</v>
      </c>
      <c r="E871" s="4" t="s">
        <v>42</v>
      </c>
      <c r="F871" s="4" t="s">
        <v>44</v>
      </c>
      <c r="G871" s="4" t="s">
        <v>81</v>
      </c>
      <c r="H871" s="4" t="s">
        <v>35</v>
      </c>
      <c r="I871" s="4" t="s">
        <v>98</v>
      </c>
      <c r="J871" s="4" t="s">
        <v>54</v>
      </c>
      <c r="K871" s="4" t="s">
        <v>141</v>
      </c>
      <c r="L871" s="4">
        <v>15</v>
      </c>
      <c r="M871" s="4" t="s">
        <v>33</v>
      </c>
      <c r="N871" s="4" t="s">
        <v>90</v>
      </c>
      <c r="O871" s="4" t="s">
        <v>96</v>
      </c>
      <c r="P871" s="4" t="s">
        <v>94</v>
      </c>
      <c r="Q871" s="4" t="s">
        <v>97</v>
      </c>
      <c r="R871" s="4" t="s">
        <v>39</v>
      </c>
      <c r="S871" s="4">
        <v>0</v>
      </c>
      <c r="T871" s="4">
        <v>19081</v>
      </c>
      <c r="U871" s="4">
        <v>3</v>
      </c>
      <c r="V871" s="4">
        <v>11</v>
      </c>
      <c r="W871" s="4">
        <v>2</v>
      </c>
      <c r="X871" s="4">
        <v>25</v>
      </c>
      <c r="Y871" s="4">
        <v>5</v>
      </c>
      <c r="Z871" s="4">
        <v>4</v>
      </c>
      <c r="AA871" s="4">
        <v>2</v>
      </c>
      <c r="AB871" s="4">
        <v>0</v>
      </c>
      <c r="AC871" s="4">
        <v>3</v>
      </c>
    </row>
    <row r="872" spans="1:29" x14ac:dyDescent="0.25">
      <c r="A872" s="4">
        <v>1218</v>
      </c>
      <c r="B872" s="4" t="s">
        <v>39</v>
      </c>
      <c r="C872" s="4">
        <v>0</v>
      </c>
      <c r="D872" s="4">
        <v>35</v>
      </c>
      <c r="E872" s="4" t="s">
        <v>42</v>
      </c>
      <c r="F872" s="4" t="s">
        <v>44</v>
      </c>
      <c r="G872" s="4" t="s">
        <v>83</v>
      </c>
      <c r="H872" s="4" t="s">
        <v>35</v>
      </c>
      <c r="I872" s="4" t="s">
        <v>98</v>
      </c>
      <c r="J872" s="4" t="s">
        <v>37</v>
      </c>
      <c r="K872" s="4" t="s">
        <v>137</v>
      </c>
      <c r="L872" s="4">
        <v>17</v>
      </c>
      <c r="M872" s="4" t="s">
        <v>33</v>
      </c>
      <c r="N872" s="4" t="s">
        <v>90</v>
      </c>
      <c r="O872" s="4" t="s">
        <v>95</v>
      </c>
      <c r="P872" s="4" t="s">
        <v>97</v>
      </c>
      <c r="Q872" s="4" t="s">
        <v>96</v>
      </c>
      <c r="R872" s="4" t="s">
        <v>32</v>
      </c>
      <c r="S872" s="4">
        <v>1</v>
      </c>
      <c r="T872" s="4">
        <v>8966</v>
      </c>
      <c r="U872" s="4">
        <v>3</v>
      </c>
      <c r="V872" s="4">
        <v>15</v>
      </c>
      <c r="W872" s="4">
        <v>2</v>
      </c>
      <c r="X872" s="4">
        <v>15</v>
      </c>
      <c r="Y872" s="4">
        <v>3</v>
      </c>
      <c r="Z872" s="4">
        <v>7</v>
      </c>
      <c r="AA872" s="4">
        <v>7</v>
      </c>
      <c r="AB872" s="4">
        <v>1</v>
      </c>
      <c r="AC872" s="4">
        <v>7</v>
      </c>
    </row>
    <row r="873" spans="1:29" x14ac:dyDescent="0.25">
      <c r="A873" s="4">
        <v>1219</v>
      </c>
      <c r="B873" s="4" t="s">
        <v>32</v>
      </c>
      <c r="C873" s="4">
        <v>1</v>
      </c>
      <c r="D873" s="4">
        <v>24</v>
      </c>
      <c r="E873" s="4" t="s">
        <v>36</v>
      </c>
      <c r="F873" s="4" t="s">
        <v>44</v>
      </c>
      <c r="G873" s="4" t="s">
        <v>81</v>
      </c>
      <c r="H873" s="4" t="s">
        <v>35</v>
      </c>
      <c r="I873" s="4" t="s">
        <v>98</v>
      </c>
      <c r="J873" s="4" t="s">
        <v>46</v>
      </c>
      <c r="K873" s="4" t="s">
        <v>138</v>
      </c>
      <c r="L873" s="4">
        <v>17</v>
      </c>
      <c r="M873" s="4" t="s">
        <v>33</v>
      </c>
      <c r="N873" s="4" t="s">
        <v>90</v>
      </c>
      <c r="O873" s="4" t="s">
        <v>96</v>
      </c>
      <c r="P873" s="4" t="s">
        <v>94</v>
      </c>
      <c r="Q873" s="4" t="s">
        <v>97</v>
      </c>
      <c r="R873" s="4" t="s">
        <v>39</v>
      </c>
      <c r="S873" s="4">
        <v>0</v>
      </c>
      <c r="T873" s="4">
        <v>2210</v>
      </c>
      <c r="U873" s="4">
        <v>3</v>
      </c>
      <c r="V873" s="4">
        <v>13</v>
      </c>
      <c r="W873" s="4">
        <v>3</v>
      </c>
      <c r="X873" s="4">
        <v>1</v>
      </c>
      <c r="Y873" s="4">
        <v>1</v>
      </c>
      <c r="Z873" s="4">
        <v>1</v>
      </c>
      <c r="AA873" s="4">
        <v>0</v>
      </c>
      <c r="AB873" s="4">
        <v>0</v>
      </c>
      <c r="AC873" s="4">
        <v>0</v>
      </c>
    </row>
    <row r="874" spans="1:29" x14ac:dyDescent="0.25">
      <c r="A874" s="4">
        <v>1220</v>
      </c>
      <c r="B874" s="4" t="s">
        <v>39</v>
      </c>
      <c r="C874" s="4">
        <v>0</v>
      </c>
      <c r="D874" s="4">
        <v>33</v>
      </c>
      <c r="E874" s="4" t="s">
        <v>36</v>
      </c>
      <c r="F874" s="4" t="s">
        <v>44</v>
      </c>
      <c r="G874" s="4" t="s">
        <v>84</v>
      </c>
      <c r="H874" s="4" t="s">
        <v>47</v>
      </c>
      <c r="I874" s="4" t="s">
        <v>98</v>
      </c>
      <c r="J874" s="4" t="s">
        <v>37</v>
      </c>
      <c r="K874" s="4" t="s">
        <v>137</v>
      </c>
      <c r="L874" s="4">
        <v>25</v>
      </c>
      <c r="M874" s="4" t="s">
        <v>40</v>
      </c>
      <c r="N874" s="4" t="s">
        <v>90</v>
      </c>
      <c r="O874" s="4" t="s">
        <v>94</v>
      </c>
      <c r="P874" s="4" t="s">
        <v>95</v>
      </c>
      <c r="Q874" s="4" t="s">
        <v>97</v>
      </c>
      <c r="R874" s="4" t="s">
        <v>39</v>
      </c>
      <c r="S874" s="4">
        <v>0</v>
      </c>
      <c r="T874" s="4">
        <v>4539</v>
      </c>
      <c r="U874" s="4">
        <v>3</v>
      </c>
      <c r="V874" s="4">
        <v>12</v>
      </c>
      <c r="W874" s="4">
        <v>3</v>
      </c>
      <c r="X874" s="4">
        <v>10</v>
      </c>
      <c r="Y874" s="4">
        <v>1</v>
      </c>
      <c r="Z874" s="4">
        <v>10</v>
      </c>
      <c r="AA874" s="4">
        <v>7</v>
      </c>
      <c r="AB874" s="4">
        <v>0</v>
      </c>
      <c r="AC874" s="4">
        <v>1</v>
      </c>
    </row>
    <row r="875" spans="1:29" x14ac:dyDescent="0.25">
      <c r="A875" s="4">
        <v>1221</v>
      </c>
      <c r="B875" s="4" t="s">
        <v>39</v>
      </c>
      <c r="C875" s="4">
        <v>0</v>
      </c>
      <c r="D875" s="4">
        <v>36</v>
      </c>
      <c r="E875" s="4" t="s">
        <v>42</v>
      </c>
      <c r="F875" s="4" t="s">
        <v>48</v>
      </c>
      <c r="G875" s="4" t="s">
        <v>83</v>
      </c>
      <c r="H875" s="4" t="s">
        <v>35</v>
      </c>
      <c r="I875" s="4" t="s">
        <v>98</v>
      </c>
      <c r="J875" s="4" t="s">
        <v>46</v>
      </c>
      <c r="K875" s="4" t="s">
        <v>138</v>
      </c>
      <c r="L875" s="4">
        <v>6</v>
      </c>
      <c r="M875" s="4" t="s">
        <v>33</v>
      </c>
      <c r="N875" s="4" t="s">
        <v>93</v>
      </c>
      <c r="O875" s="4" t="s">
        <v>95</v>
      </c>
      <c r="P875" s="4" t="s">
        <v>95</v>
      </c>
      <c r="Q875" s="4" t="s">
        <v>95</v>
      </c>
      <c r="R875" s="4" t="s">
        <v>39</v>
      </c>
      <c r="S875" s="4">
        <v>0</v>
      </c>
      <c r="T875" s="4">
        <v>2741</v>
      </c>
      <c r="U875" s="4">
        <v>3</v>
      </c>
      <c r="V875" s="4">
        <v>14</v>
      </c>
      <c r="W875" s="4">
        <v>4</v>
      </c>
      <c r="X875" s="4">
        <v>7</v>
      </c>
      <c r="Y875" s="4">
        <v>1</v>
      </c>
      <c r="Z875" s="4">
        <v>7</v>
      </c>
      <c r="AA875" s="4">
        <v>7</v>
      </c>
      <c r="AB875" s="4">
        <v>1</v>
      </c>
      <c r="AC875" s="4">
        <v>7</v>
      </c>
    </row>
    <row r="876" spans="1:29" x14ac:dyDescent="0.25">
      <c r="A876" s="4">
        <v>1224</v>
      </c>
      <c r="B876" s="4" t="s">
        <v>39</v>
      </c>
      <c r="C876" s="4">
        <v>0</v>
      </c>
      <c r="D876" s="4">
        <v>30</v>
      </c>
      <c r="E876" s="4" t="s">
        <v>42</v>
      </c>
      <c r="F876" s="4" t="s">
        <v>48</v>
      </c>
      <c r="G876" s="4" t="s">
        <v>83</v>
      </c>
      <c r="H876" s="4" t="s">
        <v>35</v>
      </c>
      <c r="I876" s="4" t="s">
        <v>98</v>
      </c>
      <c r="J876" s="4" t="s">
        <v>46</v>
      </c>
      <c r="K876" s="4" t="s">
        <v>137</v>
      </c>
      <c r="L876" s="4">
        <v>7</v>
      </c>
      <c r="M876" s="4" t="s">
        <v>33</v>
      </c>
      <c r="N876" s="4" t="s">
        <v>90</v>
      </c>
      <c r="O876" s="4" t="s">
        <v>95</v>
      </c>
      <c r="P876" s="4" t="s">
        <v>95</v>
      </c>
      <c r="Q876" s="4" t="s">
        <v>97</v>
      </c>
      <c r="R876" s="4" t="s">
        <v>39</v>
      </c>
      <c r="S876" s="4">
        <v>0</v>
      </c>
      <c r="T876" s="4">
        <v>3491</v>
      </c>
      <c r="U876" s="4">
        <v>3</v>
      </c>
      <c r="V876" s="4">
        <v>13</v>
      </c>
      <c r="W876" s="4">
        <v>4</v>
      </c>
      <c r="X876" s="4">
        <v>10</v>
      </c>
      <c r="Y876" s="4">
        <v>1</v>
      </c>
      <c r="Z876" s="4">
        <v>10</v>
      </c>
      <c r="AA876" s="4">
        <v>7</v>
      </c>
      <c r="AB876" s="4">
        <v>8</v>
      </c>
      <c r="AC876" s="4">
        <v>9</v>
      </c>
    </row>
    <row r="877" spans="1:29" x14ac:dyDescent="0.25">
      <c r="A877" s="4">
        <v>1225</v>
      </c>
      <c r="B877" s="4" t="s">
        <v>39</v>
      </c>
      <c r="C877" s="4">
        <v>0</v>
      </c>
      <c r="D877" s="4">
        <v>44</v>
      </c>
      <c r="E877" s="4" t="s">
        <v>42</v>
      </c>
      <c r="F877" s="4" t="s">
        <v>38</v>
      </c>
      <c r="G877" s="4" t="s">
        <v>83</v>
      </c>
      <c r="H877" s="4" t="s">
        <v>45</v>
      </c>
      <c r="I877" s="4" t="s">
        <v>98</v>
      </c>
      <c r="J877" s="4" t="s">
        <v>43</v>
      </c>
      <c r="K877" s="4" t="s">
        <v>137</v>
      </c>
      <c r="L877" s="4">
        <v>29</v>
      </c>
      <c r="M877" s="4" t="s">
        <v>33</v>
      </c>
      <c r="N877" s="4" t="s">
        <v>90</v>
      </c>
      <c r="O877" s="4" t="s">
        <v>96</v>
      </c>
      <c r="P877" s="4" t="s">
        <v>96</v>
      </c>
      <c r="Q877" s="4" t="s">
        <v>94</v>
      </c>
      <c r="R877" s="4" t="s">
        <v>39</v>
      </c>
      <c r="S877" s="4">
        <v>0</v>
      </c>
      <c r="T877" s="4">
        <v>4541</v>
      </c>
      <c r="U877" s="4">
        <v>4</v>
      </c>
      <c r="V877" s="4">
        <v>25</v>
      </c>
      <c r="W877" s="4">
        <v>3</v>
      </c>
      <c r="X877" s="4">
        <v>20</v>
      </c>
      <c r="Y877" s="4">
        <v>1</v>
      </c>
      <c r="Z877" s="4">
        <v>20</v>
      </c>
      <c r="AA877" s="4">
        <v>11</v>
      </c>
      <c r="AB877" s="4">
        <v>13</v>
      </c>
      <c r="AC877" s="4">
        <v>17</v>
      </c>
    </row>
    <row r="878" spans="1:29" x14ac:dyDescent="0.25">
      <c r="A878" s="4">
        <v>1226</v>
      </c>
      <c r="B878" s="4" t="s">
        <v>39</v>
      </c>
      <c r="C878" s="4">
        <v>0</v>
      </c>
      <c r="D878" s="4">
        <v>20</v>
      </c>
      <c r="E878" s="4" t="s">
        <v>42</v>
      </c>
      <c r="F878" s="4" t="s">
        <v>38</v>
      </c>
      <c r="G878" s="4" t="s">
        <v>84</v>
      </c>
      <c r="H878" s="4" t="s">
        <v>55</v>
      </c>
      <c r="I878" s="4" t="s">
        <v>98</v>
      </c>
      <c r="J878" s="4" t="s">
        <v>53</v>
      </c>
      <c r="K878" s="4" t="s">
        <v>138</v>
      </c>
      <c r="L878" s="4">
        <v>21</v>
      </c>
      <c r="M878" s="4" t="s">
        <v>33</v>
      </c>
      <c r="N878" s="4" t="s">
        <v>92</v>
      </c>
      <c r="O878" s="4" t="s">
        <v>95</v>
      </c>
      <c r="P878" s="4" t="s">
        <v>96</v>
      </c>
      <c r="Q878" s="4" t="s">
        <v>96</v>
      </c>
      <c r="R878" s="4" t="s">
        <v>39</v>
      </c>
      <c r="S878" s="4">
        <v>0</v>
      </c>
      <c r="T878" s="4">
        <v>2678</v>
      </c>
      <c r="U878" s="4">
        <v>3</v>
      </c>
      <c r="V878" s="4">
        <v>17</v>
      </c>
      <c r="W878" s="4">
        <v>2</v>
      </c>
      <c r="X878" s="4">
        <v>2</v>
      </c>
      <c r="Y878" s="4">
        <v>1</v>
      </c>
      <c r="Z878" s="4">
        <v>2</v>
      </c>
      <c r="AA878" s="4">
        <v>1</v>
      </c>
      <c r="AB878" s="4">
        <v>2</v>
      </c>
      <c r="AC878" s="4">
        <v>2</v>
      </c>
    </row>
    <row r="879" spans="1:29" x14ac:dyDescent="0.25">
      <c r="A879" s="4">
        <v>1228</v>
      </c>
      <c r="B879" s="4" t="s">
        <v>39</v>
      </c>
      <c r="C879" s="4">
        <v>0</v>
      </c>
      <c r="D879" s="4">
        <v>46</v>
      </c>
      <c r="E879" s="4" t="s">
        <v>42</v>
      </c>
      <c r="F879" s="4" t="s">
        <v>48</v>
      </c>
      <c r="G879" s="4" t="s">
        <v>83</v>
      </c>
      <c r="H879" s="4" t="s">
        <v>56</v>
      </c>
      <c r="I879" s="4" t="s">
        <v>98</v>
      </c>
      <c r="J879" s="4" t="s">
        <v>49</v>
      </c>
      <c r="K879" s="4" t="s">
        <v>137</v>
      </c>
      <c r="L879" s="4">
        <v>2</v>
      </c>
      <c r="M879" s="4" t="s">
        <v>33</v>
      </c>
      <c r="N879" s="4" t="s">
        <v>90</v>
      </c>
      <c r="O879" s="4" t="s">
        <v>96</v>
      </c>
      <c r="P879" s="4" t="s">
        <v>96</v>
      </c>
      <c r="Q879" s="4" t="s">
        <v>95</v>
      </c>
      <c r="R879" s="4" t="s">
        <v>39</v>
      </c>
      <c r="S879" s="4">
        <v>0</v>
      </c>
      <c r="T879" s="4">
        <v>7379</v>
      </c>
      <c r="U879" s="4">
        <v>3</v>
      </c>
      <c r="V879" s="4">
        <v>11</v>
      </c>
      <c r="W879" s="4">
        <v>3</v>
      </c>
      <c r="X879" s="4">
        <v>12</v>
      </c>
      <c r="Y879" s="4">
        <v>2</v>
      </c>
      <c r="Z879" s="4">
        <v>6</v>
      </c>
      <c r="AA879" s="4">
        <v>3</v>
      </c>
      <c r="AB879" s="4">
        <v>1</v>
      </c>
      <c r="AC879" s="4">
        <v>4</v>
      </c>
    </row>
    <row r="880" spans="1:29" x14ac:dyDescent="0.25">
      <c r="A880" s="4">
        <v>1231</v>
      </c>
      <c r="B880" s="4" t="s">
        <v>39</v>
      </c>
      <c r="C880" s="4">
        <v>0</v>
      </c>
      <c r="D880" s="4">
        <v>42</v>
      </c>
      <c r="E880" s="4" t="s">
        <v>42</v>
      </c>
      <c r="F880" s="4" t="s">
        <v>44</v>
      </c>
      <c r="G880" s="4" t="s">
        <v>85</v>
      </c>
      <c r="H880" s="4" t="s">
        <v>47</v>
      </c>
      <c r="I880" s="4" t="s">
        <v>98</v>
      </c>
      <c r="J880" s="4" t="s">
        <v>57</v>
      </c>
      <c r="K880" s="4" t="s">
        <v>137</v>
      </c>
      <c r="L880" s="4">
        <v>2</v>
      </c>
      <c r="M880" s="4" t="s">
        <v>51</v>
      </c>
      <c r="N880" s="4" t="s">
        <v>92</v>
      </c>
      <c r="O880" s="4" t="s">
        <v>96</v>
      </c>
      <c r="P880" s="4" t="s">
        <v>97</v>
      </c>
      <c r="Q880" s="4" t="s">
        <v>97</v>
      </c>
      <c r="R880" s="4" t="s">
        <v>39</v>
      </c>
      <c r="S880" s="4">
        <v>0</v>
      </c>
      <c r="T880" s="4">
        <v>6272</v>
      </c>
      <c r="U880" s="4">
        <v>3</v>
      </c>
      <c r="V880" s="4">
        <v>16</v>
      </c>
      <c r="W880" s="4">
        <v>3</v>
      </c>
      <c r="X880" s="4">
        <v>10</v>
      </c>
      <c r="Y880" s="4">
        <v>7</v>
      </c>
      <c r="Z880" s="4">
        <v>4</v>
      </c>
      <c r="AA880" s="4">
        <v>3</v>
      </c>
      <c r="AB880" s="4">
        <v>0</v>
      </c>
      <c r="AC880" s="4">
        <v>3</v>
      </c>
    </row>
    <row r="881" spans="1:29" x14ac:dyDescent="0.25">
      <c r="A881" s="4">
        <v>1233</v>
      </c>
      <c r="B881" s="4" t="s">
        <v>39</v>
      </c>
      <c r="C881" s="4">
        <v>0</v>
      </c>
      <c r="D881" s="4">
        <v>60</v>
      </c>
      <c r="E881" s="4" t="s">
        <v>42</v>
      </c>
      <c r="F881" s="4" t="s">
        <v>48</v>
      </c>
      <c r="G881" s="4" t="s">
        <v>83</v>
      </c>
      <c r="H881" s="4" t="s">
        <v>55</v>
      </c>
      <c r="I881" s="4" t="s">
        <v>98</v>
      </c>
      <c r="J881" s="4" t="s">
        <v>37</v>
      </c>
      <c r="K881" s="4" t="s">
        <v>137</v>
      </c>
      <c r="L881" s="4">
        <v>7</v>
      </c>
      <c r="M881" s="4" t="s">
        <v>33</v>
      </c>
      <c r="N881" s="4" t="s">
        <v>92</v>
      </c>
      <c r="O881" s="4" t="s">
        <v>94</v>
      </c>
      <c r="P881" s="4" t="s">
        <v>96</v>
      </c>
      <c r="Q881" s="4" t="s">
        <v>94</v>
      </c>
      <c r="R881" s="4" t="s">
        <v>32</v>
      </c>
      <c r="S881" s="4">
        <v>1</v>
      </c>
      <c r="T881" s="4">
        <v>5220</v>
      </c>
      <c r="U881" s="4">
        <v>3</v>
      </c>
      <c r="V881" s="4">
        <v>18</v>
      </c>
      <c r="W881" s="4">
        <v>3</v>
      </c>
      <c r="X881" s="4">
        <v>12</v>
      </c>
      <c r="Y881" s="4">
        <v>0</v>
      </c>
      <c r="Z881" s="4">
        <v>11</v>
      </c>
      <c r="AA881" s="4">
        <v>7</v>
      </c>
      <c r="AB881" s="4">
        <v>1</v>
      </c>
      <c r="AC881" s="4">
        <v>9</v>
      </c>
    </row>
    <row r="882" spans="1:29" x14ac:dyDescent="0.25">
      <c r="A882" s="4">
        <v>1234</v>
      </c>
      <c r="B882" s="4" t="s">
        <v>39</v>
      </c>
      <c r="C882" s="4">
        <v>0</v>
      </c>
      <c r="D882" s="4">
        <v>32</v>
      </c>
      <c r="E882" s="4" t="s">
        <v>36</v>
      </c>
      <c r="F882" s="4" t="s">
        <v>44</v>
      </c>
      <c r="G882" s="4" t="s">
        <v>84</v>
      </c>
      <c r="H882" s="4" t="s">
        <v>45</v>
      </c>
      <c r="I882" s="4" t="s">
        <v>98</v>
      </c>
      <c r="J882" s="4" t="s">
        <v>46</v>
      </c>
      <c r="K882" s="4" t="s">
        <v>138</v>
      </c>
      <c r="L882" s="4">
        <v>13</v>
      </c>
      <c r="M882" s="4" t="s">
        <v>40</v>
      </c>
      <c r="N882" s="4" t="s">
        <v>91</v>
      </c>
      <c r="O882" s="4" t="s">
        <v>95</v>
      </c>
      <c r="P882" s="4" t="s">
        <v>94</v>
      </c>
      <c r="Q882" s="4" t="s">
        <v>95</v>
      </c>
      <c r="R882" s="4" t="s">
        <v>39</v>
      </c>
      <c r="S882" s="4">
        <v>0</v>
      </c>
      <c r="T882" s="4">
        <v>2743</v>
      </c>
      <c r="U882" s="4">
        <v>4</v>
      </c>
      <c r="V882" s="4">
        <v>20</v>
      </c>
      <c r="W882" s="4">
        <v>2</v>
      </c>
      <c r="X882" s="4">
        <v>2</v>
      </c>
      <c r="Y882" s="4">
        <v>1</v>
      </c>
      <c r="Z882" s="4">
        <v>2</v>
      </c>
      <c r="AA882" s="4">
        <v>2</v>
      </c>
      <c r="AB882" s="4">
        <v>2</v>
      </c>
      <c r="AC882" s="4">
        <v>2</v>
      </c>
    </row>
    <row r="883" spans="1:29" x14ac:dyDescent="0.25">
      <c r="A883" s="4">
        <v>1235</v>
      </c>
      <c r="B883" s="4" t="s">
        <v>39</v>
      </c>
      <c r="C883" s="4">
        <v>0</v>
      </c>
      <c r="D883" s="4">
        <v>32</v>
      </c>
      <c r="E883" s="4" t="s">
        <v>36</v>
      </c>
      <c r="F883" s="4" t="s">
        <v>38</v>
      </c>
      <c r="G883" s="4" t="s">
        <v>81</v>
      </c>
      <c r="H883" s="4" t="s">
        <v>35</v>
      </c>
      <c r="I883" s="4" t="s">
        <v>98</v>
      </c>
      <c r="J883" s="4" t="s">
        <v>43</v>
      </c>
      <c r="K883" s="4" t="s">
        <v>137</v>
      </c>
      <c r="L883" s="4">
        <v>2</v>
      </c>
      <c r="M883" s="4" t="s">
        <v>40</v>
      </c>
      <c r="N883" s="4" t="s">
        <v>90</v>
      </c>
      <c r="O883" s="4" t="s">
        <v>96</v>
      </c>
      <c r="P883" s="4" t="s">
        <v>95</v>
      </c>
      <c r="Q883" s="4" t="s">
        <v>96</v>
      </c>
      <c r="R883" s="4" t="s">
        <v>32</v>
      </c>
      <c r="S883" s="4">
        <v>1</v>
      </c>
      <c r="T883" s="4">
        <v>4998</v>
      </c>
      <c r="U883" s="4">
        <v>3</v>
      </c>
      <c r="V883" s="4">
        <v>14</v>
      </c>
      <c r="W883" s="4">
        <v>2</v>
      </c>
      <c r="X883" s="4">
        <v>10</v>
      </c>
      <c r="Y883" s="4">
        <v>4</v>
      </c>
      <c r="Z883" s="4">
        <v>8</v>
      </c>
      <c r="AA883" s="4">
        <v>7</v>
      </c>
      <c r="AB883" s="4">
        <v>0</v>
      </c>
      <c r="AC883" s="4">
        <v>7</v>
      </c>
    </row>
    <row r="884" spans="1:29" x14ac:dyDescent="0.25">
      <c r="A884" s="4">
        <v>1237</v>
      </c>
      <c r="B884" s="4" t="s">
        <v>39</v>
      </c>
      <c r="C884" s="4">
        <v>0</v>
      </c>
      <c r="D884" s="4">
        <v>36</v>
      </c>
      <c r="E884" s="4" t="s">
        <v>36</v>
      </c>
      <c r="F884" s="4" t="s">
        <v>48</v>
      </c>
      <c r="G884" s="4" t="s">
        <v>84</v>
      </c>
      <c r="H884" s="4" t="s">
        <v>56</v>
      </c>
      <c r="I884" s="4" t="s">
        <v>98</v>
      </c>
      <c r="J884" s="4" t="s">
        <v>49</v>
      </c>
      <c r="K884" s="4" t="s">
        <v>139</v>
      </c>
      <c r="L884" s="4">
        <v>1</v>
      </c>
      <c r="M884" s="4" t="s">
        <v>33</v>
      </c>
      <c r="N884" s="4" t="s">
        <v>93</v>
      </c>
      <c r="O884" s="4" t="s">
        <v>95</v>
      </c>
      <c r="P884" s="4" t="s">
        <v>97</v>
      </c>
      <c r="Q884" s="4" t="s">
        <v>95</v>
      </c>
      <c r="R884" s="4" t="s">
        <v>32</v>
      </c>
      <c r="S884" s="4">
        <v>1</v>
      </c>
      <c r="T884" s="4">
        <v>10252</v>
      </c>
      <c r="U884" s="4">
        <v>4</v>
      </c>
      <c r="V884" s="4">
        <v>21</v>
      </c>
      <c r="W884" s="4">
        <v>2</v>
      </c>
      <c r="X884" s="4">
        <v>17</v>
      </c>
      <c r="Y884" s="4">
        <v>2</v>
      </c>
      <c r="Z884" s="4">
        <v>7</v>
      </c>
      <c r="AA884" s="4">
        <v>7</v>
      </c>
      <c r="AB884" s="4">
        <v>7</v>
      </c>
      <c r="AC884" s="4">
        <v>7</v>
      </c>
    </row>
    <row r="885" spans="1:29" x14ac:dyDescent="0.25">
      <c r="A885" s="4">
        <v>1238</v>
      </c>
      <c r="B885" s="4" t="s">
        <v>39</v>
      </c>
      <c r="C885" s="4">
        <v>0</v>
      </c>
      <c r="D885" s="4">
        <v>33</v>
      </c>
      <c r="E885" s="4" t="s">
        <v>42</v>
      </c>
      <c r="F885" s="4" t="s">
        <v>44</v>
      </c>
      <c r="G885" s="4" t="s">
        <v>84</v>
      </c>
      <c r="H885" s="4" t="s">
        <v>47</v>
      </c>
      <c r="I885" s="4" t="s">
        <v>98</v>
      </c>
      <c r="J885" s="4" t="s">
        <v>43</v>
      </c>
      <c r="K885" s="4" t="s">
        <v>138</v>
      </c>
      <c r="L885" s="4">
        <v>9</v>
      </c>
      <c r="M885" s="4" t="s">
        <v>33</v>
      </c>
      <c r="N885" s="4" t="s">
        <v>90</v>
      </c>
      <c r="O885" s="4" t="s">
        <v>97</v>
      </c>
      <c r="P885" s="4" t="s">
        <v>96</v>
      </c>
      <c r="Q885" s="4" t="s">
        <v>94</v>
      </c>
      <c r="R885" s="4" t="s">
        <v>39</v>
      </c>
      <c r="S885" s="4">
        <v>0</v>
      </c>
      <c r="T885" s="4">
        <v>2781</v>
      </c>
      <c r="U885" s="4">
        <v>3</v>
      </c>
      <c r="V885" s="4">
        <v>13</v>
      </c>
      <c r="W885" s="4">
        <v>5</v>
      </c>
      <c r="X885" s="4">
        <v>15</v>
      </c>
      <c r="Y885" s="4">
        <v>0</v>
      </c>
      <c r="Z885" s="4">
        <v>14</v>
      </c>
      <c r="AA885" s="4">
        <v>10</v>
      </c>
      <c r="AB885" s="4">
        <v>4</v>
      </c>
      <c r="AC885" s="4">
        <v>10</v>
      </c>
    </row>
    <row r="886" spans="1:29" x14ac:dyDescent="0.25">
      <c r="A886" s="4">
        <v>1239</v>
      </c>
      <c r="B886" s="4" t="s">
        <v>39</v>
      </c>
      <c r="C886" s="4">
        <v>0</v>
      </c>
      <c r="D886" s="4">
        <v>40</v>
      </c>
      <c r="E886" s="4" t="s">
        <v>36</v>
      </c>
      <c r="F886" s="4" t="s">
        <v>48</v>
      </c>
      <c r="G886" s="4" t="s">
        <v>84</v>
      </c>
      <c r="H886" s="4" t="s">
        <v>56</v>
      </c>
      <c r="I886" s="4" t="s">
        <v>98</v>
      </c>
      <c r="J886" s="4" t="s">
        <v>37</v>
      </c>
      <c r="K886" s="4" t="s">
        <v>137</v>
      </c>
      <c r="L886" s="4">
        <v>10</v>
      </c>
      <c r="M886" s="4" t="s">
        <v>33</v>
      </c>
      <c r="N886" s="4" t="s">
        <v>91</v>
      </c>
      <c r="O886" s="4" t="s">
        <v>94</v>
      </c>
      <c r="P886" s="4" t="s">
        <v>94</v>
      </c>
      <c r="Q886" s="4" t="s">
        <v>94</v>
      </c>
      <c r="R886" s="4" t="s">
        <v>39</v>
      </c>
      <c r="S886" s="4">
        <v>0</v>
      </c>
      <c r="T886" s="4">
        <v>6852</v>
      </c>
      <c r="U886" s="4">
        <v>3</v>
      </c>
      <c r="V886" s="4">
        <v>12</v>
      </c>
      <c r="W886" s="4">
        <v>2</v>
      </c>
      <c r="X886" s="4">
        <v>7</v>
      </c>
      <c r="Y886" s="4">
        <v>7</v>
      </c>
      <c r="Z886" s="4">
        <v>5</v>
      </c>
      <c r="AA886" s="4">
        <v>1</v>
      </c>
      <c r="AB886" s="4">
        <v>1</v>
      </c>
      <c r="AC886" s="4">
        <v>3</v>
      </c>
    </row>
    <row r="887" spans="1:29" x14ac:dyDescent="0.25">
      <c r="A887" s="4">
        <v>1240</v>
      </c>
      <c r="B887" s="4" t="s">
        <v>39</v>
      </c>
      <c r="C887" s="4">
        <v>0</v>
      </c>
      <c r="D887" s="4">
        <v>25</v>
      </c>
      <c r="E887" s="4" t="s">
        <v>42</v>
      </c>
      <c r="F887" s="4" t="s">
        <v>38</v>
      </c>
      <c r="G887" s="4" t="s">
        <v>83</v>
      </c>
      <c r="H887" s="4" t="s">
        <v>35</v>
      </c>
      <c r="I887" s="4" t="s">
        <v>98</v>
      </c>
      <c r="J887" s="4" t="s">
        <v>37</v>
      </c>
      <c r="K887" s="4" t="s">
        <v>137</v>
      </c>
      <c r="L887" s="4">
        <v>10</v>
      </c>
      <c r="M887" s="4" t="s">
        <v>33</v>
      </c>
      <c r="N887" s="4" t="s">
        <v>90</v>
      </c>
      <c r="O887" s="4" t="s">
        <v>95</v>
      </c>
      <c r="P887" s="4" t="s">
        <v>96</v>
      </c>
      <c r="Q887" s="4" t="s">
        <v>94</v>
      </c>
      <c r="R887" s="4" t="s">
        <v>39</v>
      </c>
      <c r="S887" s="4">
        <v>0</v>
      </c>
      <c r="T887" s="4">
        <v>4950</v>
      </c>
      <c r="U887" s="4">
        <v>3</v>
      </c>
      <c r="V887" s="4">
        <v>14</v>
      </c>
      <c r="W887" s="4">
        <v>4</v>
      </c>
      <c r="X887" s="4">
        <v>5</v>
      </c>
      <c r="Y887" s="4">
        <v>0</v>
      </c>
      <c r="Z887" s="4">
        <v>4</v>
      </c>
      <c r="AA887" s="4">
        <v>3</v>
      </c>
      <c r="AB887" s="4">
        <v>1</v>
      </c>
      <c r="AC887" s="4">
        <v>1</v>
      </c>
    </row>
    <row r="888" spans="1:29" x14ac:dyDescent="0.25">
      <c r="A888" s="4">
        <v>1241</v>
      </c>
      <c r="B888" s="4" t="s">
        <v>39</v>
      </c>
      <c r="C888" s="4">
        <v>0</v>
      </c>
      <c r="D888" s="4">
        <v>30</v>
      </c>
      <c r="E888" s="4" t="s">
        <v>42</v>
      </c>
      <c r="F888" s="4" t="s">
        <v>44</v>
      </c>
      <c r="G888" s="4" t="s">
        <v>84</v>
      </c>
      <c r="H888" s="4" t="s">
        <v>47</v>
      </c>
      <c r="I888" s="4" t="s">
        <v>98</v>
      </c>
      <c r="J888" s="4" t="s">
        <v>43</v>
      </c>
      <c r="K888" s="4" t="s">
        <v>138</v>
      </c>
      <c r="L888" s="4">
        <v>1</v>
      </c>
      <c r="M888" s="4" t="s">
        <v>33</v>
      </c>
      <c r="N888" s="4" t="s">
        <v>90</v>
      </c>
      <c r="O888" s="4" t="s">
        <v>96</v>
      </c>
      <c r="P888" s="4" t="s">
        <v>94</v>
      </c>
      <c r="Q888" s="4" t="s">
        <v>97</v>
      </c>
      <c r="R888" s="4" t="s">
        <v>32</v>
      </c>
      <c r="S888" s="4">
        <v>1</v>
      </c>
      <c r="T888" s="4">
        <v>3579</v>
      </c>
      <c r="U888" s="4">
        <v>4</v>
      </c>
      <c r="V888" s="4">
        <v>21</v>
      </c>
      <c r="W888" s="4">
        <v>2</v>
      </c>
      <c r="X888" s="4">
        <v>12</v>
      </c>
      <c r="Y888" s="4">
        <v>0</v>
      </c>
      <c r="Z888" s="4">
        <v>11</v>
      </c>
      <c r="AA888" s="4">
        <v>9</v>
      </c>
      <c r="AB888" s="4">
        <v>5</v>
      </c>
      <c r="AC888" s="4">
        <v>7</v>
      </c>
    </row>
    <row r="889" spans="1:29" x14ac:dyDescent="0.25">
      <c r="A889" s="4">
        <v>1242</v>
      </c>
      <c r="B889" s="4" t="s">
        <v>39</v>
      </c>
      <c r="C889" s="4">
        <v>0</v>
      </c>
      <c r="D889" s="4">
        <v>42</v>
      </c>
      <c r="E889" s="4" t="s">
        <v>36</v>
      </c>
      <c r="F889" s="4" t="s">
        <v>44</v>
      </c>
      <c r="G889" s="4" t="s">
        <v>85</v>
      </c>
      <c r="H889" s="4" t="s">
        <v>47</v>
      </c>
      <c r="I889" s="4" t="s">
        <v>98</v>
      </c>
      <c r="J889" s="4" t="s">
        <v>54</v>
      </c>
      <c r="K889" s="4" t="s">
        <v>139</v>
      </c>
      <c r="L889" s="4">
        <v>26</v>
      </c>
      <c r="M889" s="4" t="s">
        <v>40</v>
      </c>
      <c r="N889" s="4" t="s">
        <v>90</v>
      </c>
      <c r="O889" s="4" t="s">
        <v>97</v>
      </c>
      <c r="P889" s="4" t="s">
        <v>97</v>
      </c>
      <c r="Q889" s="4" t="s">
        <v>95</v>
      </c>
      <c r="R889" s="4" t="s">
        <v>32</v>
      </c>
      <c r="S889" s="4">
        <v>1</v>
      </c>
      <c r="T889" s="4">
        <v>13191</v>
      </c>
      <c r="U889" s="4">
        <v>3</v>
      </c>
      <c r="V889" s="4">
        <v>17</v>
      </c>
      <c r="W889" s="4">
        <v>6</v>
      </c>
      <c r="X889" s="4">
        <v>20</v>
      </c>
      <c r="Y889" s="4">
        <v>3</v>
      </c>
      <c r="Z889" s="4">
        <v>1</v>
      </c>
      <c r="AA889" s="4">
        <v>0</v>
      </c>
      <c r="AB889" s="4">
        <v>0</v>
      </c>
      <c r="AC889" s="4">
        <v>0</v>
      </c>
    </row>
    <row r="890" spans="1:29" x14ac:dyDescent="0.25">
      <c r="A890" s="4">
        <v>1243</v>
      </c>
      <c r="B890" s="4" t="s">
        <v>39</v>
      </c>
      <c r="C890" s="4">
        <v>0</v>
      </c>
      <c r="D890" s="4">
        <v>35</v>
      </c>
      <c r="E890" s="4" t="s">
        <v>36</v>
      </c>
      <c r="F890" s="4" t="s">
        <v>44</v>
      </c>
      <c r="G890" s="4" t="s">
        <v>81</v>
      </c>
      <c r="H890" s="4" t="s">
        <v>55</v>
      </c>
      <c r="I890" s="4" t="s">
        <v>98</v>
      </c>
      <c r="J890" s="4" t="s">
        <v>37</v>
      </c>
      <c r="K890" s="4" t="s">
        <v>139</v>
      </c>
      <c r="L890" s="4">
        <v>8</v>
      </c>
      <c r="M890" s="4" t="s">
        <v>51</v>
      </c>
      <c r="N890" s="4" t="s">
        <v>91</v>
      </c>
      <c r="O890" s="4" t="s">
        <v>95</v>
      </c>
      <c r="P890" s="4" t="s">
        <v>96</v>
      </c>
      <c r="Q890" s="4" t="s">
        <v>94</v>
      </c>
      <c r="R890" s="4" t="s">
        <v>32</v>
      </c>
      <c r="S890" s="4">
        <v>1</v>
      </c>
      <c r="T890" s="4">
        <v>10377</v>
      </c>
      <c r="U890" s="4">
        <v>3</v>
      </c>
      <c r="V890" s="4">
        <v>11</v>
      </c>
      <c r="W890" s="4">
        <v>6</v>
      </c>
      <c r="X890" s="4">
        <v>16</v>
      </c>
      <c r="Y890" s="4">
        <v>4</v>
      </c>
      <c r="Z890" s="4">
        <v>13</v>
      </c>
      <c r="AA890" s="4">
        <v>2</v>
      </c>
      <c r="AB890" s="4">
        <v>4</v>
      </c>
      <c r="AC890" s="4">
        <v>12</v>
      </c>
    </row>
    <row r="891" spans="1:29" x14ac:dyDescent="0.25">
      <c r="A891" s="4">
        <v>1244</v>
      </c>
      <c r="B891" s="4" t="s">
        <v>39</v>
      </c>
      <c r="C891" s="4">
        <v>0</v>
      </c>
      <c r="D891" s="4">
        <v>27</v>
      </c>
      <c r="E891" s="4" t="s">
        <v>42</v>
      </c>
      <c r="F891" s="4" t="s">
        <v>44</v>
      </c>
      <c r="G891" s="4" t="s">
        <v>84</v>
      </c>
      <c r="H891" s="4" t="s">
        <v>35</v>
      </c>
      <c r="I891" s="4" t="s">
        <v>98</v>
      </c>
      <c r="J891" s="4" t="s">
        <v>43</v>
      </c>
      <c r="K891" s="4" t="s">
        <v>138</v>
      </c>
      <c r="L891" s="4">
        <v>14</v>
      </c>
      <c r="M891" s="4" t="s">
        <v>33</v>
      </c>
      <c r="N891" s="4" t="s">
        <v>90</v>
      </c>
      <c r="O891" s="4" t="s">
        <v>97</v>
      </c>
      <c r="P891" s="4" t="s">
        <v>97</v>
      </c>
      <c r="Q891" s="4" t="s">
        <v>96</v>
      </c>
      <c r="R891" s="4" t="s">
        <v>32</v>
      </c>
      <c r="S891" s="4">
        <v>1</v>
      </c>
      <c r="T891" s="4">
        <v>2235</v>
      </c>
      <c r="U891" s="4">
        <v>3</v>
      </c>
      <c r="V891" s="4">
        <v>14</v>
      </c>
      <c r="W891" s="4">
        <v>3</v>
      </c>
      <c r="X891" s="4">
        <v>9</v>
      </c>
      <c r="Y891" s="4">
        <v>1</v>
      </c>
      <c r="Z891" s="4">
        <v>9</v>
      </c>
      <c r="AA891" s="4">
        <v>7</v>
      </c>
      <c r="AB891" s="4">
        <v>6</v>
      </c>
      <c r="AC891" s="4">
        <v>8</v>
      </c>
    </row>
    <row r="892" spans="1:29" x14ac:dyDescent="0.25">
      <c r="A892" s="4">
        <v>1245</v>
      </c>
      <c r="B892" s="4" t="s">
        <v>39</v>
      </c>
      <c r="C892" s="4">
        <v>0</v>
      </c>
      <c r="D892" s="4">
        <v>54</v>
      </c>
      <c r="E892" s="4" t="s">
        <v>36</v>
      </c>
      <c r="F892" s="4" t="s">
        <v>48</v>
      </c>
      <c r="G892" s="4" t="s">
        <v>83</v>
      </c>
      <c r="H892" s="4" t="s">
        <v>35</v>
      </c>
      <c r="I892" s="4" t="s">
        <v>98</v>
      </c>
      <c r="J892" s="4" t="s">
        <v>49</v>
      </c>
      <c r="K892" s="4" t="s">
        <v>139</v>
      </c>
      <c r="L892" s="4">
        <v>1</v>
      </c>
      <c r="M892" s="4" t="s">
        <v>40</v>
      </c>
      <c r="N892" s="4" t="s">
        <v>90</v>
      </c>
      <c r="O892" s="4" t="s">
        <v>96</v>
      </c>
      <c r="P892" s="4" t="s">
        <v>95</v>
      </c>
      <c r="Q892" s="4" t="s">
        <v>97</v>
      </c>
      <c r="R892" s="4" t="s">
        <v>39</v>
      </c>
      <c r="S892" s="4">
        <v>0</v>
      </c>
      <c r="T892" s="4">
        <v>10502</v>
      </c>
      <c r="U892" s="4">
        <v>3</v>
      </c>
      <c r="V892" s="4">
        <v>17</v>
      </c>
      <c r="W892" s="4">
        <v>2</v>
      </c>
      <c r="X892" s="4">
        <v>33</v>
      </c>
      <c r="Y892" s="4">
        <v>7</v>
      </c>
      <c r="Z892" s="4">
        <v>5</v>
      </c>
      <c r="AA892" s="4">
        <v>4</v>
      </c>
      <c r="AB892" s="4">
        <v>1</v>
      </c>
      <c r="AC892" s="4">
        <v>4</v>
      </c>
    </row>
    <row r="893" spans="1:29" x14ac:dyDescent="0.25">
      <c r="A893" s="4">
        <v>1246</v>
      </c>
      <c r="B893" s="4" t="s">
        <v>39</v>
      </c>
      <c r="C893" s="4">
        <v>0</v>
      </c>
      <c r="D893" s="4">
        <v>44</v>
      </c>
      <c r="E893" s="4" t="s">
        <v>36</v>
      </c>
      <c r="F893" s="4" t="s">
        <v>44</v>
      </c>
      <c r="G893" s="4" t="s">
        <v>82</v>
      </c>
      <c r="H893" s="4" t="s">
        <v>35</v>
      </c>
      <c r="I893" s="4" t="s">
        <v>98</v>
      </c>
      <c r="J893" s="4" t="s">
        <v>43</v>
      </c>
      <c r="K893" s="4" t="s">
        <v>138</v>
      </c>
      <c r="L893" s="4">
        <v>2</v>
      </c>
      <c r="M893" s="4" t="s">
        <v>33</v>
      </c>
      <c r="N893" s="4" t="s">
        <v>92</v>
      </c>
      <c r="O893" s="4" t="s">
        <v>97</v>
      </c>
      <c r="P893" s="4" t="s">
        <v>96</v>
      </c>
      <c r="Q893" s="4" t="s">
        <v>96</v>
      </c>
      <c r="R893" s="4" t="s">
        <v>39</v>
      </c>
      <c r="S893" s="4">
        <v>0</v>
      </c>
      <c r="T893" s="4">
        <v>2011</v>
      </c>
      <c r="U893" s="4">
        <v>3</v>
      </c>
      <c r="V893" s="4">
        <v>13</v>
      </c>
      <c r="W893" s="4">
        <v>5</v>
      </c>
      <c r="X893" s="4">
        <v>10</v>
      </c>
      <c r="Y893" s="4">
        <v>1</v>
      </c>
      <c r="Z893" s="4">
        <v>10</v>
      </c>
      <c r="AA893" s="4">
        <v>5</v>
      </c>
      <c r="AB893" s="4">
        <v>7</v>
      </c>
      <c r="AC893" s="4">
        <v>7</v>
      </c>
    </row>
    <row r="894" spans="1:29" x14ac:dyDescent="0.25">
      <c r="A894" s="4">
        <v>1248</v>
      </c>
      <c r="B894" s="4" t="s">
        <v>32</v>
      </c>
      <c r="C894" s="4">
        <v>1</v>
      </c>
      <c r="D894" s="4">
        <v>19</v>
      </c>
      <c r="E894" s="4" t="s">
        <v>36</v>
      </c>
      <c r="F894" s="4" t="s">
        <v>38</v>
      </c>
      <c r="G894" s="4" t="s">
        <v>84</v>
      </c>
      <c r="H894" s="4" t="s">
        <v>47</v>
      </c>
      <c r="I894" s="4" t="s">
        <v>98</v>
      </c>
      <c r="J894" s="4" t="s">
        <v>43</v>
      </c>
      <c r="K894" s="4" t="s">
        <v>138</v>
      </c>
      <c r="L894" s="4">
        <v>10</v>
      </c>
      <c r="M894" s="4" t="s">
        <v>51</v>
      </c>
      <c r="N894" s="4" t="s">
        <v>91</v>
      </c>
      <c r="O894" s="4" t="s">
        <v>97</v>
      </c>
      <c r="P894" s="4" t="s">
        <v>94</v>
      </c>
      <c r="Q894" s="4" t="s">
        <v>94</v>
      </c>
      <c r="R894" s="4" t="s">
        <v>32</v>
      </c>
      <c r="S894" s="4">
        <v>1</v>
      </c>
      <c r="T894" s="4">
        <v>1859</v>
      </c>
      <c r="U894" s="4">
        <v>4</v>
      </c>
      <c r="V894" s="4">
        <v>25</v>
      </c>
      <c r="W894" s="4">
        <v>2</v>
      </c>
      <c r="X894" s="4">
        <v>1</v>
      </c>
      <c r="Y894" s="4">
        <v>1</v>
      </c>
      <c r="Z894" s="4">
        <v>1</v>
      </c>
      <c r="AA894" s="4">
        <v>1</v>
      </c>
      <c r="AB894" s="4">
        <v>0</v>
      </c>
      <c r="AC894" s="4">
        <v>0</v>
      </c>
    </row>
    <row r="895" spans="1:29" x14ac:dyDescent="0.25">
      <c r="A895" s="4">
        <v>1249</v>
      </c>
      <c r="B895" s="4" t="s">
        <v>39</v>
      </c>
      <c r="C895" s="4">
        <v>0</v>
      </c>
      <c r="D895" s="4">
        <v>29</v>
      </c>
      <c r="E895" s="4" t="s">
        <v>36</v>
      </c>
      <c r="F895" s="4" t="s">
        <v>48</v>
      </c>
      <c r="G895" s="4" t="s">
        <v>84</v>
      </c>
      <c r="H895" s="4" t="s">
        <v>35</v>
      </c>
      <c r="I895" s="4" t="s">
        <v>98</v>
      </c>
      <c r="J895" s="4" t="s">
        <v>43</v>
      </c>
      <c r="K895" s="4" t="s">
        <v>138</v>
      </c>
      <c r="L895" s="4">
        <v>1</v>
      </c>
      <c r="M895" s="4" t="s">
        <v>33</v>
      </c>
      <c r="N895" s="4" t="s">
        <v>90</v>
      </c>
      <c r="O895" s="4" t="s">
        <v>97</v>
      </c>
      <c r="P895" s="4" t="s">
        <v>96</v>
      </c>
      <c r="Q895" s="4" t="s">
        <v>97</v>
      </c>
      <c r="R895" s="4" t="s">
        <v>39</v>
      </c>
      <c r="S895" s="4">
        <v>0</v>
      </c>
      <c r="T895" s="4">
        <v>3760</v>
      </c>
      <c r="U895" s="4">
        <v>3</v>
      </c>
      <c r="V895" s="4">
        <v>15</v>
      </c>
      <c r="W895" s="4">
        <v>5</v>
      </c>
      <c r="X895" s="4">
        <v>3</v>
      </c>
      <c r="Y895" s="4">
        <v>1</v>
      </c>
      <c r="Z895" s="4">
        <v>3</v>
      </c>
      <c r="AA895" s="4">
        <v>2</v>
      </c>
      <c r="AB895" s="4">
        <v>1</v>
      </c>
      <c r="AC895" s="4">
        <v>2</v>
      </c>
    </row>
    <row r="896" spans="1:29" x14ac:dyDescent="0.25">
      <c r="A896" s="4">
        <v>1250</v>
      </c>
      <c r="B896" s="4" t="s">
        <v>39</v>
      </c>
      <c r="C896" s="4">
        <v>0</v>
      </c>
      <c r="D896" s="4">
        <v>54</v>
      </c>
      <c r="E896" s="4" t="s">
        <v>42</v>
      </c>
      <c r="F896" s="4" t="s">
        <v>44</v>
      </c>
      <c r="G896" s="4" t="s">
        <v>84</v>
      </c>
      <c r="H896" s="4" t="s">
        <v>35</v>
      </c>
      <c r="I896" s="4" t="s">
        <v>98</v>
      </c>
      <c r="J896" s="4" t="s">
        <v>54</v>
      </c>
      <c r="K896" s="4" t="s">
        <v>140</v>
      </c>
      <c r="L896" s="4">
        <v>3</v>
      </c>
      <c r="M896" s="4" t="s">
        <v>33</v>
      </c>
      <c r="N896" s="4" t="s">
        <v>90</v>
      </c>
      <c r="O896" s="4" t="s">
        <v>96</v>
      </c>
      <c r="P896" s="4" t="s">
        <v>96</v>
      </c>
      <c r="Q896" s="4" t="s">
        <v>97</v>
      </c>
      <c r="R896" s="4" t="s">
        <v>39</v>
      </c>
      <c r="S896" s="4">
        <v>0</v>
      </c>
      <c r="T896" s="4">
        <v>17779</v>
      </c>
      <c r="U896" s="4">
        <v>3</v>
      </c>
      <c r="V896" s="4">
        <v>14</v>
      </c>
      <c r="W896" s="4">
        <v>2</v>
      </c>
      <c r="X896" s="4">
        <v>36</v>
      </c>
      <c r="Y896" s="4">
        <v>3</v>
      </c>
      <c r="Z896" s="4">
        <v>10</v>
      </c>
      <c r="AA896" s="4">
        <v>9</v>
      </c>
      <c r="AB896" s="4">
        <v>0</v>
      </c>
      <c r="AC896" s="4">
        <v>9</v>
      </c>
    </row>
    <row r="897" spans="1:29" x14ac:dyDescent="0.25">
      <c r="A897" s="4">
        <v>1251</v>
      </c>
      <c r="B897" s="4" t="s">
        <v>39</v>
      </c>
      <c r="C897" s="4">
        <v>0</v>
      </c>
      <c r="D897" s="4">
        <v>31</v>
      </c>
      <c r="E897" s="4" t="s">
        <v>42</v>
      </c>
      <c r="F897" s="4" t="s">
        <v>44</v>
      </c>
      <c r="G897" s="4" t="s">
        <v>81</v>
      </c>
      <c r="H897" s="4" t="s">
        <v>47</v>
      </c>
      <c r="I897" s="4" t="s">
        <v>98</v>
      </c>
      <c r="J897" s="4" t="s">
        <v>50</v>
      </c>
      <c r="K897" s="4" t="s">
        <v>137</v>
      </c>
      <c r="L897" s="4">
        <v>11</v>
      </c>
      <c r="M897" s="4" t="s">
        <v>33</v>
      </c>
      <c r="N897" s="4" t="s">
        <v>90</v>
      </c>
      <c r="O897" s="4" t="s">
        <v>95</v>
      </c>
      <c r="P897" s="4" t="s">
        <v>97</v>
      </c>
      <c r="Q897" s="4" t="s">
        <v>96</v>
      </c>
      <c r="R897" s="4" t="s">
        <v>32</v>
      </c>
      <c r="S897" s="4">
        <v>1</v>
      </c>
      <c r="T897" s="4">
        <v>6833</v>
      </c>
      <c r="U897" s="4">
        <v>3</v>
      </c>
      <c r="V897" s="4">
        <v>12</v>
      </c>
      <c r="W897" s="4">
        <v>2</v>
      </c>
      <c r="X897" s="4">
        <v>6</v>
      </c>
      <c r="Y897" s="4">
        <v>1</v>
      </c>
      <c r="Z897" s="4">
        <v>6</v>
      </c>
      <c r="AA897" s="4">
        <v>5</v>
      </c>
      <c r="AB897" s="4">
        <v>0</v>
      </c>
      <c r="AC897" s="4">
        <v>1</v>
      </c>
    </row>
    <row r="898" spans="1:29" x14ac:dyDescent="0.25">
      <c r="A898" s="4">
        <v>1252</v>
      </c>
      <c r="B898" s="4" t="s">
        <v>39</v>
      </c>
      <c r="C898" s="4">
        <v>0</v>
      </c>
      <c r="D898" s="4">
        <v>31</v>
      </c>
      <c r="E898" s="4" t="s">
        <v>36</v>
      </c>
      <c r="F898" s="4" t="s">
        <v>38</v>
      </c>
      <c r="G898" s="4" t="s">
        <v>84</v>
      </c>
      <c r="H898" s="4" t="s">
        <v>47</v>
      </c>
      <c r="I898" s="4" t="s">
        <v>98</v>
      </c>
      <c r="J898" s="4" t="s">
        <v>50</v>
      </c>
      <c r="K898" s="4" t="s">
        <v>137</v>
      </c>
      <c r="L898" s="4">
        <v>24</v>
      </c>
      <c r="M898" s="4" t="s">
        <v>33</v>
      </c>
      <c r="N898" s="4" t="s">
        <v>91</v>
      </c>
      <c r="O898" s="4" t="s">
        <v>95</v>
      </c>
      <c r="P898" s="4" t="s">
        <v>97</v>
      </c>
      <c r="Q898" s="4" t="s">
        <v>94</v>
      </c>
      <c r="R898" s="4" t="s">
        <v>39</v>
      </c>
      <c r="S898" s="4">
        <v>0</v>
      </c>
      <c r="T898" s="4">
        <v>6812</v>
      </c>
      <c r="U898" s="4">
        <v>3</v>
      </c>
      <c r="V898" s="4">
        <v>19</v>
      </c>
      <c r="W898" s="4">
        <v>2</v>
      </c>
      <c r="X898" s="4">
        <v>10</v>
      </c>
      <c r="Y898" s="4">
        <v>1</v>
      </c>
      <c r="Z898" s="4">
        <v>10</v>
      </c>
      <c r="AA898" s="4">
        <v>9</v>
      </c>
      <c r="AB898" s="4">
        <v>1</v>
      </c>
      <c r="AC898" s="4">
        <v>8</v>
      </c>
    </row>
    <row r="899" spans="1:29" x14ac:dyDescent="0.25">
      <c r="A899" s="4">
        <v>1254</v>
      </c>
      <c r="B899" s="4" t="s">
        <v>39</v>
      </c>
      <c r="C899" s="4">
        <v>0</v>
      </c>
      <c r="D899" s="4">
        <v>59</v>
      </c>
      <c r="E899" s="4" t="s">
        <v>36</v>
      </c>
      <c r="F899" s="4" t="s">
        <v>38</v>
      </c>
      <c r="G899" s="4" t="s">
        <v>84</v>
      </c>
      <c r="H899" s="4" t="s">
        <v>35</v>
      </c>
      <c r="I899" s="4" t="s">
        <v>98</v>
      </c>
      <c r="J899" s="4" t="s">
        <v>37</v>
      </c>
      <c r="K899" s="4" t="s">
        <v>137</v>
      </c>
      <c r="L899" s="4">
        <v>3</v>
      </c>
      <c r="M899" s="4" t="s">
        <v>33</v>
      </c>
      <c r="N899" s="4" t="s">
        <v>91</v>
      </c>
      <c r="O899" s="4" t="s">
        <v>95</v>
      </c>
      <c r="P899" s="4" t="s">
        <v>96</v>
      </c>
      <c r="Q899" s="4" t="s">
        <v>96</v>
      </c>
      <c r="R899" s="4" t="s">
        <v>39</v>
      </c>
      <c r="S899" s="4">
        <v>0</v>
      </c>
      <c r="T899" s="4">
        <v>5171</v>
      </c>
      <c r="U899" s="4">
        <v>3</v>
      </c>
      <c r="V899" s="4">
        <v>17</v>
      </c>
      <c r="W899" s="4">
        <v>2</v>
      </c>
      <c r="X899" s="4">
        <v>13</v>
      </c>
      <c r="Y899" s="4">
        <v>5</v>
      </c>
      <c r="Z899" s="4">
        <v>6</v>
      </c>
      <c r="AA899" s="4">
        <v>1</v>
      </c>
      <c r="AB899" s="4">
        <v>0</v>
      </c>
      <c r="AC899" s="4">
        <v>5</v>
      </c>
    </row>
    <row r="900" spans="1:29" x14ac:dyDescent="0.25">
      <c r="A900" s="4">
        <v>1255</v>
      </c>
      <c r="B900" s="4" t="s">
        <v>39</v>
      </c>
      <c r="C900" s="4">
        <v>0</v>
      </c>
      <c r="D900" s="4">
        <v>43</v>
      </c>
      <c r="E900" s="4" t="s">
        <v>42</v>
      </c>
      <c r="F900" s="4" t="s">
        <v>44</v>
      </c>
      <c r="G900" s="4" t="s">
        <v>84</v>
      </c>
      <c r="H900" s="4" t="s">
        <v>35</v>
      </c>
      <c r="I900" s="4" t="s">
        <v>98</v>
      </c>
      <c r="J900" s="4" t="s">
        <v>54</v>
      </c>
      <c r="K900" s="4" t="s">
        <v>141</v>
      </c>
      <c r="L900" s="4">
        <v>3</v>
      </c>
      <c r="M900" s="4" t="s">
        <v>33</v>
      </c>
      <c r="N900" s="4" t="s">
        <v>93</v>
      </c>
      <c r="O900" s="4" t="s">
        <v>95</v>
      </c>
      <c r="P900" s="4" t="s">
        <v>96</v>
      </c>
      <c r="Q900" s="4" t="s">
        <v>94</v>
      </c>
      <c r="R900" s="4" t="s">
        <v>39</v>
      </c>
      <c r="S900" s="4">
        <v>0</v>
      </c>
      <c r="T900" s="4">
        <v>19740</v>
      </c>
      <c r="U900" s="4">
        <v>3</v>
      </c>
      <c r="V900" s="4">
        <v>14</v>
      </c>
      <c r="W900" s="4">
        <v>2</v>
      </c>
      <c r="X900" s="4">
        <v>25</v>
      </c>
      <c r="Y900" s="4">
        <v>3</v>
      </c>
      <c r="Z900" s="4">
        <v>8</v>
      </c>
      <c r="AA900" s="4">
        <v>7</v>
      </c>
      <c r="AB900" s="4">
        <v>0</v>
      </c>
      <c r="AC900" s="4">
        <v>7</v>
      </c>
    </row>
    <row r="901" spans="1:29" x14ac:dyDescent="0.25">
      <c r="A901" s="4">
        <v>1256</v>
      </c>
      <c r="B901" s="4" t="s">
        <v>39</v>
      </c>
      <c r="C901" s="4">
        <v>0</v>
      </c>
      <c r="D901" s="4">
        <v>49</v>
      </c>
      <c r="E901" s="4" t="s">
        <v>42</v>
      </c>
      <c r="F901" s="4" t="s">
        <v>44</v>
      </c>
      <c r="G901" s="4" t="s">
        <v>81</v>
      </c>
      <c r="H901" s="4" t="s">
        <v>47</v>
      </c>
      <c r="I901" s="4" t="s">
        <v>98</v>
      </c>
      <c r="J901" s="4" t="s">
        <v>52</v>
      </c>
      <c r="K901" s="4" t="s">
        <v>141</v>
      </c>
      <c r="L901" s="4">
        <v>4</v>
      </c>
      <c r="M901" s="4" t="s">
        <v>33</v>
      </c>
      <c r="N901" s="4" t="s">
        <v>91</v>
      </c>
      <c r="O901" s="4" t="s">
        <v>97</v>
      </c>
      <c r="P901" s="4" t="s">
        <v>95</v>
      </c>
      <c r="Q901" s="4" t="s">
        <v>95</v>
      </c>
      <c r="R901" s="4" t="s">
        <v>39</v>
      </c>
      <c r="S901" s="4">
        <v>0</v>
      </c>
      <c r="T901" s="4">
        <v>18711</v>
      </c>
      <c r="U901" s="4">
        <v>3</v>
      </c>
      <c r="V901" s="4">
        <v>13</v>
      </c>
      <c r="W901" s="4">
        <v>2</v>
      </c>
      <c r="X901" s="4">
        <v>23</v>
      </c>
      <c r="Y901" s="4">
        <v>2</v>
      </c>
      <c r="Z901" s="4">
        <v>1</v>
      </c>
      <c r="AA901" s="4">
        <v>0</v>
      </c>
      <c r="AB901" s="4">
        <v>0</v>
      </c>
      <c r="AC901" s="4">
        <v>0</v>
      </c>
    </row>
    <row r="902" spans="1:29" x14ac:dyDescent="0.25">
      <c r="A902" s="4">
        <v>1257</v>
      </c>
      <c r="B902" s="4" t="s">
        <v>39</v>
      </c>
      <c r="C902" s="4">
        <v>0</v>
      </c>
      <c r="D902" s="4">
        <v>36</v>
      </c>
      <c r="E902" s="4" t="s">
        <v>42</v>
      </c>
      <c r="F902" s="4" t="s">
        <v>44</v>
      </c>
      <c r="G902" s="4" t="s">
        <v>84</v>
      </c>
      <c r="H902" s="4" t="s">
        <v>56</v>
      </c>
      <c r="I902" s="4" t="s">
        <v>98</v>
      </c>
      <c r="J902" s="4" t="s">
        <v>43</v>
      </c>
      <c r="K902" s="4" t="s">
        <v>138</v>
      </c>
      <c r="L902" s="4">
        <v>3</v>
      </c>
      <c r="M902" s="4" t="s">
        <v>40</v>
      </c>
      <c r="N902" s="4" t="s">
        <v>90</v>
      </c>
      <c r="O902" s="4" t="s">
        <v>95</v>
      </c>
      <c r="P902" s="4" t="s">
        <v>94</v>
      </c>
      <c r="Q902" s="4" t="s">
        <v>95</v>
      </c>
      <c r="R902" s="4" t="s">
        <v>39</v>
      </c>
      <c r="S902" s="4">
        <v>0</v>
      </c>
      <c r="T902" s="4">
        <v>3692</v>
      </c>
      <c r="U902" s="4">
        <v>3</v>
      </c>
      <c r="V902" s="4">
        <v>12</v>
      </c>
      <c r="W902" s="4">
        <v>2</v>
      </c>
      <c r="X902" s="4">
        <v>12</v>
      </c>
      <c r="Y902" s="4">
        <v>1</v>
      </c>
      <c r="Z902" s="4">
        <v>11</v>
      </c>
      <c r="AA902" s="4">
        <v>10</v>
      </c>
      <c r="AB902" s="4">
        <v>0</v>
      </c>
      <c r="AC902" s="4">
        <v>7</v>
      </c>
    </row>
    <row r="903" spans="1:29" x14ac:dyDescent="0.25">
      <c r="A903" s="4">
        <v>1258</v>
      </c>
      <c r="B903" s="4" t="s">
        <v>39</v>
      </c>
      <c r="C903" s="4">
        <v>0</v>
      </c>
      <c r="D903" s="4">
        <v>48</v>
      </c>
      <c r="E903" s="4" t="s">
        <v>42</v>
      </c>
      <c r="F903" s="4" t="s">
        <v>38</v>
      </c>
      <c r="G903" s="4" t="s">
        <v>81</v>
      </c>
      <c r="H903" s="4" t="s">
        <v>56</v>
      </c>
      <c r="I903" s="4" t="s">
        <v>98</v>
      </c>
      <c r="J903" s="4" t="s">
        <v>46</v>
      </c>
      <c r="K903" s="4" t="s">
        <v>138</v>
      </c>
      <c r="L903" s="4">
        <v>2</v>
      </c>
      <c r="M903" s="4" t="s">
        <v>33</v>
      </c>
      <c r="N903" s="4" t="s">
        <v>92</v>
      </c>
      <c r="O903" s="4" t="s">
        <v>96</v>
      </c>
      <c r="P903" s="4" t="s">
        <v>94</v>
      </c>
      <c r="Q903" s="4" t="s">
        <v>95</v>
      </c>
      <c r="R903" s="4" t="s">
        <v>39</v>
      </c>
      <c r="S903" s="4">
        <v>0</v>
      </c>
      <c r="T903" s="4">
        <v>2559</v>
      </c>
      <c r="U903" s="4">
        <v>3</v>
      </c>
      <c r="V903" s="4">
        <v>11</v>
      </c>
      <c r="W903" s="4">
        <v>4</v>
      </c>
      <c r="X903" s="4">
        <v>7</v>
      </c>
      <c r="Y903" s="4">
        <v>5</v>
      </c>
      <c r="Z903" s="4">
        <v>1</v>
      </c>
      <c r="AA903" s="4">
        <v>0</v>
      </c>
      <c r="AB903" s="4">
        <v>0</v>
      </c>
      <c r="AC903" s="4">
        <v>0</v>
      </c>
    </row>
    <row r="904" spans="1:29" x14ac:dyDescent="0.25">
      <c r="A904" s="4">
        <v>1259</v>
      </c>
      <c r="B904" s="4" t="s">
        <v>39</v>
      </c>
      <c r="C904" s="4">
        <v>0</v>
      </c>
      <c r="D904" s="4">
        <v>27</v>
      </c>
      <c r="E904" s="4" t="s">
        <v>42</v>
      </c>
      <c r="F904" s="4" t="s">
        <v>48</v>
      </c>
      <c r="G904" s="4" t="s">
        <v>81</v>
      </c>
      <c r="H904" s="4" t="s">
        <v>35</v>
      </c>
      <c r="I904" s="4" t="s">
        <v>98</v>
      </c>
      <c r="J904" s="4" t="s">
        <v>43</v>
      </c>
      <c r="K904" s="4" t="s">
        <v>138</v>
      </c>
      <c r="L904" s="4">
        <v>4</v>
      </c>
      <c r="M904" s="4" t="s">
        <v>33</v>
      </c>
      <c r="N904" s="4" t="s">
        <v>90</v>
      </c>
      <c r="O904" s="4" t="s">
        <v>97</v>
      </c>
      <c r="P904" s="4" t="s">
        <v>95</v>
      </c>
      <c r="Q904" s="4" t="s">
        <v>94</v>
      </c>
      <c r="R904" s="4" t="s">
        <v>39</v>
      </c>
      <c r="S904" s="4">
        <v>0</v>
      </c>
      <c r="T904" s="4">
        <v>2517</v>
      </c>
      <c r="U904" s="4">
        <v>3</v>
      </c>
      <c r="V904" s="4">
        <v>11</v>
      </c>
      <c r="W904" s="4">
        <v>2</v>
      </c>
      <c r="X904" s="4">
        <v>5</v>
      </c>
      <c r="Y904" s="4">
        <v>1</v>
      </c>
      <c r="Z904" s="4">
        <v>5</v>
      </c>
      <c r="AA904" s="4">
        <v>3</v>
      </c>
      <c r="AB904" s="4">
        <v>0</v>
      </c>
      <c r="AC904" s="4">
        <v>3</v>
      </c>
    </row>
    <row r="905" spans="1:29" x14ac:dyDescent="0.25">
      <c r="A905" s="4">
        <v>1260</v>
      </c>
      <c r="B905" s="4" t="s">
        <v>39</v>
      </c>
      <c r="C905" s="4">
        <v>0</v>
      </c>
      <c r="D905" s="4">
        <v>29</v>
      </c>
      <c r="E905" s="4" t="s">
        <v>42</v>
      </c>
      <c r="F905" s="4" t="s">
        <v>48</v>
      </c>
      <c r="G905" s="4" t="s">
        <v>84</v>
      </c>
      <c r="H905" s="4" t="s">
        <v>35</v>
      </c>
      <c r="I905" s="4" t="s">
        <v>98</v>
      </c>
      <c r="J905" s="4" t="s">
        <v>50</v>
      </c>
      <c r="K905" s="4" t="s">
        <v>137</v>
      </c>
      <c r="L905" s="4">
        <v>7</v>
      </c>
      <c r="M905" s="4" t="s">
        <v>33</v>
      </c>
      <c r="N905" s="4" t="s">
        <v>90</v>
      </c>
      <c r="O905" s="4" t="s">
        <v>95</v>
      </c>
      <c r="P905" s="4" t="s">
        <v>96</v>
      </c>
      <c r="Q905" s="4" t="s">
        <v>94</v>
      </c>
      <c r="R905" s="4" t="s">
        <v>32</v>
      </c>
      <c r="S905" s="4">
        <v>1</v>
      </c>
      <c r="T905" s="4">
        <v>6623</v>
      </c>
      <c r="U905" s="4">
        <v>3</v>
      </c>
      <c r="V905" s="4">
        <v>11</v>
      </c>
      <c r="W905" s="4">
        <v>2</v>
      </c>
      <c r="X905" s="4">
        <v>6</v>
      </c>
      <c r="Y905" s="4">
        <v>1</v>
      </c>
      <c r="Z905" s="4">
        <v>6</v>
      </c>
      <c r="AA905" s="4">
        <v>0</v>
      </c>
      <c r="AB905" s="4">
        <v>1</v>
      </c>
      <c r="AC905" s="4">
        <v>0</v>
      </c>
    </row>
    <row r="906" spans="1:29" x14ac:dyDescent="0.25">
      <c r="A906" s="4">
        <v>1263</v>
      </c>
      <c r="B906" s="4" t="s">
        <v>39</v>
      </c>
      <c r="C906" s="4">
        <v>0</v>
      </c>
      <c r="D906" s="4">
        <v>48</v>
      </c>
      <c r="E906" s="4" t="s">
        <v>42</v>
      </c>
      <c r="F906" s="4" t="s">
        <v>38</v>
      </c>
      <c r="G906" s="4" t="s">
        <v>84</v>
      </c>
      <c r="H906" s="4" t="s">
        <v>35</v>
      </c>
      <c r="I906" s="4" t="s">
        <v>98</v>
      </c>
      <c r="J906" s="4" t="s">
        <v>54</v>
      </c>
      <c r="K906" s="4" t="s">
        <v>141</v>
      </c>
      <c r="L906" s="4">
        <v>1</v>
      </c>
      <c r="M906" s="4" t="s">
        <v>33</v>
      </c>
      <c r="N906" s="4" t="s">
        <v>91</v>
      </c>
      <c r="O906" s="4" t="s">
        <v>96</v>
      </c>
      <c r="P906" s="4" t="s">
        <v>96</v>
      </c>
      <c r="Q906" s="4" t="s">
        <v>95</v>
      </c>
      <c r="R906" s="4" t="s">
        <v>39</v>
      </c>
      <c r="S906" s="4">
        <v>0</v>
      </c>
      <c r="T906" s="4">
        <v>18265</v>
      </c>
      <c r="U906" s="4">
        <v>3</v>
      </c>
      <c r="V906" s="4">
        <v>12</v>
      </c>
      <c r="W906" s="4">
        <v>3</v>
      </c>
      <c r="X906" s="4">
        <v>25</v>
      </c>
      <c r="Y906" s="4">
        <v>6</v>
      </c>
      <c r="Z906" s="4">
        <v>1</v>
      </c>
      <c r="AA906" s="4">
        <v>0</v>
      </c>
      <c r="AB906" s="4">
        <v>0</v>
      </c>
      <c r="AC906" s="4">
        <v>0</v>
      </c>
    </row>
    <row r="907" spans="1:29" x14ac:dyDescent="0.25">
      <c r="A907" s="4">
        <v>1264</v>
      </c>
      <c r="B907" s="4" t="s">
        <v>39</v>
      </c>
      <c r="C907" s="4">
        <v>0</v>
      </c>
      <c r="D907" s="4">
        <v>29</v>
      </c>
      <c r="E907" s="4" t="s">
        <v>36</v>
      </c>
      <c r="F907" s="4" t="s">
        <v>48</v>
      </c>
      <c r="G907" s="4" t="s">
        <v>84</v>
      </c>
      <c r="H907" s="4" t="s">
        <v>35</v>
      </c>
      <c r="I907" s="4" t="s">
        <v>98</v>
      </c>
      <c r="J907" s="4" t="s">
        <v>54</v>
      </c>
      <c r="K907" s="4" t="s">
        <v>140</v>
      </c>
      <c r="L907" s="4">
        <v>1</v>
      </c>
      <c r="M907" s="4" t="s">
        <v>33</v>
      </c>
      <c r="N907" s="4" t="s">
        <v>91</v>
      </c>
      <c r="O907" s="4" t="s">
        <v>96</v>
      </c>
      <c r="P907" s="4" t="s">
        <v>96</v>
      </c>
      <c r="Q907" s="4" t="s">
        <v>94</v>
      </c>
      <c r="R907" s="4" t="s">
        <v>39</v>
      </c>
      <c r="S907" s="4">
        <v>0</v>
      </c>
      <c r="T907" s="4">
        <v>16124</v>
      </c>
      <c r="U907" s="4">
        <v>3</v>
      </c>
      <c r="V907" s="4">
        <v>14</v>
      </c>
      <c r="W907" s="4">
        <v>2</v>
      </c>
      <c r="X907" s="4">
        <v>9</v>
      </c>
      <c r="Y907" s="4">
        <v>3</v>
      </c>
      <c r="Z907" s="4">
        <v>7</v>
      </c>
      <c r="AA907" s="4">
        <v>7</v>
      </c>
      <c r="AB907" s="4">
        <v>1</v>
      </c>
      <c r="AC907" s="4">
        <v>7</v>
      </c>
    </row>
    <row r="908" spans="1:29" x14ac:dyDescent="0.25">
      <c r="A908" s="4">
        <v>1265</v>
      </c>
      <c r="B908" s="4" t="s">
        <v>39</v>
      </c>
      <c r="C908" s="4">
        <v>0</v>
      </c>
      <c r="D908" s="4">
        <v>34</v>
      </c>
      <c r="E908" s="4" t="s">
        <v>36</v>
      </c>
      <c r="F908" s="4" t="s">
        <v>44</v>
      </c>
      <c r="G908" s="4" t="s">
        <v>84</v>
      </c>
      <c r="H908" s="4" t="s">
        <v>56</v>
      </c>
      <c r="I908" s="4" t="s">
        <v>98</v>
      </c>
      <c r="J908" s="4" t="s">
        <v>43</v>
      </c>
      <c r="K908" s="4" t="s">
        <v>138</v>
      </c>
      <c r="L908" s="4">
        <v>20</v>
      </c>
      <c r="M908" s="4" t="s">
        <v>33</v>
      </c>
      <c r="N908" s="4" t="s">
        <v>92</v>
      </c>
      <c r="O908" s="4" t="s">
        <v>95</v>
      </c>
      <c r="P908" s="4" t="s">
        <v>95</v>
      </c>
      <c r="Q908" s="4" t="s">
        <v>96</v>
      </c>
      <c r="R908" s="4" t="s">
        <v>39</v>
      </c>
      <c r="S908" s="4">
        <v>0</v>
      </c>
      <c r="T908" s="4">
        <v>2585</v>
      </c>
      <c r="U908" s="4">
        <v>3</v>
      </c>
      <c r="V908" s="4">
        <v>17</v>
      </c>
      <c r="W908" s="4">
        <v>5</v>
      </c>
      <c r="X908" s="4">
        <v>2</v>
      </c>
      <c r="Y908" s="4">
        <v>0</v>
      </c>
      <c r="Z908" s="4">
        <v>1</v>
      </c>
      <c r="AA908" s="4">
        <v>0</v>
      </c>
      <c r="AB908" s="4">
        <v>0</v>
      </c>
      <c r="AC908" s="4">
        <v>0</v>
      </c>
    </row>
    <row r="909" spans="1:29" x14ac:dyDescent="0.25">
      <c r="A909" s="4">
        <v>1267</v>
      </c>
      <c r="B909" s="4" t="s">
        <v>39</v>
      </c>
      <c r="C909" s="4">
        <v>0</v>
      </c>
      <c r="D909" s="4">
        <v>44</v>
      </c>
      <c r="E909" s="4" t="s">
        <v>42</v>
      </c>
      <c r="F909" s="4" t="s">
        <v>44</v>
      </c>
      <c r="G909" s="4" t="s">
        <v>84</v>
      </c>
      <c r="H909" s="4" t="s">
        <v>55</v>
      </c>
      <c r="I909" s="4" t="s">
        <v>98</v>
      </c>
      <c r="J909" s="4" t="s">
        <v>52</v>
      </c>
      <c r="K909" s="4" t="s">
        <v>141</v>
      </c>
      <c r="L909" s="4">
        <v>5</v>
      </c>
      <c r="M909" s="4" t="s">
        <v>33</v>
      </c>
      <c r="N909" s="4" t="s">
        <v>90</v>
      </c>
      <c r="O909" s="4" t="s">
        <v>94</v>
      </c>
      <c r="P909" s="4" t="s">
        <v>94</v>
      </c>
      <c r="Q909" s="4" t="s">
        <v>95</v>
      </c>
      <c r="R909" s="4" t="s">
        <v>39</v>
      </c>
      <c r="S909" s="4">
        <v>0</v>
      </c>
      <c r="T909" s="4">
        <v>18213</v>
      </c>
      <c r="U909" s="4">
        <v>3</v>
      </c>
      <c r="V909" s="4">
        <v>11</v>
      </c>
      <c r="W909" s="4">
        <v>5</v>
      </c>
      <c r="X909" s="4">
        <v>26</v>
      </c>
      <c r="Y909" s="4">
        <v>7</v>
      </c>
      <c r="Z909" s="4">
        <v>22</v>
      </c>
      <c r="AA909" s="4">
        <v>9</v>
      </c>
      <c r="AB909" s="4">
        <v>3</v>
      </c>
      <c r="AC909" s="4">
        <v>10</v>
      </c>
    </row>
    <row r="910" spans="1:29" x14ac:dyDescent="0.25">
      <c r="A910" s="4">
        <v>1268</v>
      </c>
      <c r="B910" s="4" t="s">
        <v>39</v>
      </c>
      <c r="C910" s="4">
        <v>0</v>
      </c>
      <c r="D910" s="4">
        <v>33</v>
      </c>
      <c r="E910" s="4" t="s">
        <v>42</v>
      </c>
      <c r="F910" s="4" t="s">
        <v>48</v>
      </c>
      <c r="G910" s="4" t="s">
        <v>85</v>
      </c>
      <c r="H910" s="4" t="s">
        <v>55</v>
      </c>
      <c r="I910" s="4" t="s">
        <v>98</v>
      </c>
      <c r="J910" s="4" t="s">
        <v>37</v>
      </c>
      <c r="K910" s="4" t="s">
        <v>139</v>
      </c>
      <c r="L910" s="4">
        <v>10</v>
      </c>
      <c r="M910" s="4" t="s">
        <v>33</v>
      </c>
      <c r="N910" s="4" t="s">
        <v>92</v>
      </c>
      <c r="O910" s="4" t="s">
        <v>96</v>
      </c>
      <c r="P910" s="4" t="s">
        <v>95</v>
      </c>
      <c r="Q910" s="4" t="s">
        <v>96</v>
      </c>
      <c r="R910" s="4" t="s">
        <v>32</v>
      </c>
      <c r="S910" s="4">
        <v>1</v>
      </c>
      <c r="T910" s="4">
        <v>8380</v>
      </c>
      <c r="U910" s="4">
        <v>3</v>
      </c>
      <c r="V910" s="4">
        <v>14</v>
      </c>
      <c r="W910" s="4">
        <v>3</v>
      </c>
      <c r="X910" s="4">
        <v>10</v>
      </c>
      <c r="Y910" s="4">
        <v>0</v>
      </c>
      <c r="Z910" s="4">
        <v>9</v>
      </c>
      <c r="AA910" s="4">
        <v>8</v>
      </c>
      <c r="AB910" s="4">
        <v>0</v>
      </c>
      <c r="AC910" s="4">
        <v>8</v>
      </c>
    </row>
    <row r="911" spans="1:29" x14ac:dyDescent="0.25">
      <c r="A911" s="4">
        <v>1269</v>
      </c>
      <c r="B911" s="4" t="s">
        <v>39</v>
      </c>
      <c r="C911" s="4">
        <v>0</v>
      </c>
      <c r="D911" s="4">
        <v>19</v>
      </c>
      <c r="E911" s="4" t="s">
        <v>36</v>
      </c>
      <c r="F911" s="4" t="s">
        <v>38</v>
      </c>
      <c r="G911" s="4" t="s">
        <v>84</v>
      </c>
      <c r="H911" s="4" t="s">
        <v>35</v>
      </c>
      <c r="I911" s="4" t="s">
        <v>98</v>
      </c>
      <c r="J911" s="4" t="s">
        <v>43</v>
      </c>
      <c r="K911" s="4" t="s">
        <v>138</v>
      </c>
      <c r="L911" s="4">
        <v>25</v>
      </c>
      <c r="M911" s="4" t="s">
        <v>33</v>
      </c>
      <c r="N911" s="4" t="s">
        <v>92</v>
      </c>
      <c r="O911" s="4" t="s">
        <v>94</v>
      </c>
      <c r="P911" s="4" t="s">
        <v>96</v>
      </c>
      <c r="Q911" s="4" t="s">
        <v>96</v>
      </c>
      <c r="R911" s="4" t="s">
        <v>32</v>
      </c>
      <c r="S911" s="4">
        <v>1</v>
      </c>
      <c r="T911" s="4">
        <v>2994</v>
      </c>
      <c r="U911" s="4">
        <v>3</v>
      </c>
      <c r="V911" s="4">
        <v>12</v>
      </c>
      <c r="W911" s="4">
        <v>2</v>
      </c>
      <c r="X911" s="4">
        <v>1</v>
      </c>
      <c r="Y911" s="4">
        <v>1</v>
      </c>
      <c r="Z911" s="4">
        <v>1</v>
      </c>
      <c r="AA911" s="4">
        <v>0</v>
      </c>
      <c r="AB911" s="4">
        <v>0</v>
      </c>
      <c r="AC911" s="4">
        <v>1</v>
      </c>
    </row>
    <row r="912" spans="1:29" x14ac:dyDescent="0.25">
      <c r="A912" s="4">
        <v>1270</v>
      </c>
      <c r="B912" s="4" t="s">
        <v>39</v>
      </c>
      <c r="C912" s="4">
        <v>0</v>
      </c>
      <c r="D912" s="4">
        <v>23</v>
      </c>
      <c r="E912" s="4" t="s">
        <v>42</v>
      </c>
      <c r="F912" s="4" t="s">
        <v>44</v>
      </c>
      <c r="G912" s="4" t="s">
        <v>81</v>
      </c>
      <c r="H912" s="4" t="s">
        <v>35</v>
      </c>
      <c r="I912" s="4" t="s">
        <v>98</v>
      </c>
      <c r="J912" s="4" t="s">
        <v>43</v>
      </c>
      <c r="K912" s="4" t="s">
        <v>138</v>
      </c>
      <c r="L912" s="4">
        <v>1</v>
      </c>
      <c r="M912" s="4" t="s">
        <v>33</v>
      </c>
      <c r="N912" s="4" t="s">
        <v>90</v>
      </c>
      <c r="O912" s="4" t="s">
        <v>96</v>
      </c>
      <c r="P912" s="4" t="s">
        <v>95</v>
      </c>
      <c r="Q912" s="4" t="s">
        <v>96</v>
      </c>
      <c r="R912" s="4" t="s">
        <v>39</v>
      </c>
      <c r="S912" s="4">
        <v>0</v>
      </c>
      <c r="T912" s="4">
        <v>1223</v>
      </c>
      <c r="U912" s="4">
        <v>4</v>
      </c>
      <c r="V912" s="4">
        <v>22</v>
      </c>
      <c r="W912" s="4">
        <v>2</v>
      </c>
      <c r="X912" s="4">
        <v>1</v>
      </c>
      <c r="Y912" s="4">
        <v>1</v>
      </c>
      <c r="Z912" s="4">
        <v>1</v>
      </c>
      <c r="AA912" s="4">
        <v>0</v>
      </c>
      <c r="AB912" s="4">
        <v>0</v>
      </c>
      <c r="AC912" s="4">
        <v>1</v>
      </c>
    </row>
    <row r="913" spans="1:29" x14ac:dyDescent="0.25">
      <c r="A913" s="4">
        <v>1273</v>
      </c>
      <c r="B913" s="4" t="s">
        <v>32</v>
      </c>
      <c r="C913" s="4">
        <v>1</v>
      </c>
      <c r="D913" s="4">
        <v>25</v>
      </c>
      <c r="E913" s="4" t="s">
        <v>42</v>
      </c>
      <c r="F913" s="4" t="s">
        <v>38</v>
      </c>
      <c r="G913" s="4" t="s">
        <v>82</v>
      </c>
      <c r="H913" s="4" t="s">
        <v>35</v>
      </c>
      <c r="I913" s="4" t="s">
        <v>98</v>
      </c>
      <c r="J913" s="4" t="s">
        <v>53</v>
      </c>
      <c r="K913" s="4" t="s">
        <v>138</v>
      </c>
      <c r="L913" s="4">
        <v>24</v>
      </c>
      <c r="M913" s="4" t="s">
        <v>40</v>
      </c>
      <c r="N913" s="4" t="s">
        <v>93</v>
      </c>
      <c r="O913" s="4" t="s">
        <v>95</v>
      </c>
      <c r="P913" s="4" t="s">
        <v>96</v>
      </c>
      <c r="Q913" s="4" t="s">
        <v>96</v>
      </c>
      <c r="R913" s="4" t="s">
        <v>32</v>
      </c>
      <c r="S913" s="4">
        <v>1</v>
      </c>
      <c r="T913" s="4">
        <v>1118</v>
      </c>
      <c r="U913" s="4">
        <v>3</v>
      </c>
      <c r="V913" s="4">
        <v>14</v>
      </c>
      <c r="W913" s="4">
        <v>4</v>
      </c>
      <c r="X913" s="4">
        <v>1</v>
      </c>
      <c r="Y913" s="4">
        <v>1</v>
      </c>
      <c r="Z913" s="4">
        <v>1</v>
      </c>
      <c r="AA913" s="4">
        <v>0</v>
      </c>
      <c r="AB913" s="4">
        <v>1</v>
      </c>
      <c r="AC913" s="4">
        <v>0</v>
      </c>
    </row>
    <row r="914" spans="1:29" x14ac:dyDescent="0.25">
      <c r="A914" s="4">
        <v>1275</v>
      </c>
      <c r="B914" s="4" t="s">
        <v>39</v>
      </c>
      <c r="C914" s="4">
        <v>0</v>
      </c>
      <c r="D914" s="4">
        <v>26</v>
      </c>
      <c r="E914" s="4" t="s">
        <v>42</v>
      </c>
      <c r="F914" s="4" t="s">
        <v>38</v>
      </c>
      <c r="G914" s="4" t="s">
        <v>81</v>
      </c>
      <c r="H914" s="4" t="s">
        <v>35</v>
      </c>
      <c r="I914" s="4" t="s">
        <v>98</v>
      </c>
      <c r="J914" s="4" t="s">
        <v>43</v>
      </c>
      <c r="K914" s="4" t="s">
        <v>138</v>
      </c>
      <c r="L914" s="4">
        <v>4</v>
      </c>
      <c r="M914" s="4" t="s">
        <v>33</v>
      </c>
      <c r="N914" s="4" t="s">
        <v>90</v>
      </c>
      <c r="O914" s="4" t="s">
        <v>95</v>
      </c>
      <c r="P914" s="4" t="s">
        <v>96</v>
      </c>
      <c r="Q914" s="4" t="s">
        <v>94</v>
      </c>
      <c r="R914" s="4" t="s">
        <v>32</v>
      </c>
      <c r="S914" s="4">
        <v>1</v>
      </c>
      <c r="T914" s="4">
        <v>2875</v>
      </c>
      <c r="U914" s="4">
        <v>4</v>
      </c>
      <c r="V914" s="4">
        <v>20</v>
      </c>
      <c r="W914" s="4">
        <v>2</v>
      </c>
      <c r="X914" s="4">
        <v>8</v>
      </c>
      <c r="Y914" s="4">
        <v>1</v>
      </c>
      <c r="Z914" s="4">
        <v>8</v>
      </c>
      <c r="AA914" s="4">
        <v>5</v>
      </c>
      <c r="AB914" s="4">
        <v>2</v>
      </c>
      <c r="AC914" s="4">
        <v>2</v>
      </c>
    </row>
    <row r="915" spans="1:29" x14ac:dyDescent="0.25">
      <c r="A915" s="4">
        <v>1277</v>
      </c>
      <c r="B915" s="4" t="s">
        <v>32</v>
      </c>
      <c r="C915" s="4">
        <v>1</v>
      </c>
      <c r="D915" s="4">
        <v>45</v>
      </c>
      <c r="E915" s="4" t="s">
        <v>36</v>
      </c>
      <c r="F915" s="4" t="s">
        <v>38</v>
      </c>
      <c r="G915" s="4" t="s">
        <v>84</v>
      </c>
      <c r="H915" s="4" t="s">
        <v>55</v>
      </c>
      <c r="I915" s="4" t="s">
        <v>98</v>
      </c>
      <c r="J915" s="4" t="s">
        <v>52</v>
      </c>
      <c r="K915" s="4" t="s">
        <v>141</v>
      </c>
      <c r="L915" s="4">
        <v>2</v>
      </c>
      <c r="M915" s="4" t="s">
        <v>33</v>
      </c>
      <c r="N915" s="4" t="s">
        <v>93</v>
      </c>
      <c r="O915" s="4" t="s">
        <v>97</v>
      </c>
      <c r="P915" s="4" t="s">
        <v>94</v>
      </c>
      <c r="Q915" s="4" t="s">
        <v>97</v>
      </c>
      <c r="R915" s="4" t="s">
        <v>32</v>
      </c>
      <c r="S915" s="4">
        <v>1</v>
      </c>
      <c r="T915" s="4">
        <v>18824</v>
      </c>
      <c r="U915" s="4">
        <v>3</v>
      </c>
      <c r="V915" s="4">
        <v>16</v>
      </c>
      <c r="W915" s="4">
        <v>2</v>
      </c>
      <c r="X915" s="4">
        <v>26</v>
      </c>
      <c r="Y915" s="4">
        <v>2</v>
      </c>
      <c r="Z915" s="4">
        <v>24</v>
      </c>
      <c r="AA915" s="4">
        <v>10</v>
      </c>
      <c r="AB915" s="4">
        <v>1</v>
      </c>
      <c r="AC915" s="4">
        <v>11</v>
      </c>
    </row>
    <row r="916" spans="1:29" x14ac:dyDescent="0.25">
      <c r="A916" s="4">
        <v>1278</v>
      </c>
      <c r="B916" s="4" t="s">
        <v>39</v>
      </c>
      <c r="C916" s="4">
        <v>0</v>
      </c>
      <c r="D916" s="4">
        <v>55</v>
      </c>
      <c r="E916" s="4" t="s">
        <v>42</v>
      </c>
      <c r="F916" s="4" t="s">
        <v>48</v>
      </c>
      <c r="G916" s="4" t="s">
        <v>82</v>
      </c>
      <c r="H916" s="4" t="s">
        <v>47</v>
      </c>
      <c r="I916" s="4" t="s">
        <v>98</v>
      </c>
      <c r="J916" s="4" t="s">
        <v>50</v>
      </c>
      <c r="K916" s="4" t="s">
        <v>140</v>
      </c>
      <c r="L916" s="4">
        <v>8</v>
      </c>
      <c r="M916" s="4" t="s">
        <v>51</v>
      </c>
      <c r="N916" s="4" t="s">
        <v>91</v>
      </c>
      <c r="O916" s="4" t="s">
        <v>96</v>
      </c>
      <c r="P916" s="4" t="s">
        <v>94</v>
      </c>
      <c r="Q916" s="4" t="s">
        <v>96</v>
      </c>
      <c r="R916" s="4" t="s">
        <v>32</v>
      </c>
      <c r="S916" s="4">
        <v>1</v>
      </c>
      <c r="T916" s="4">
        <v>13577</v>
      </c>
      <c r="U916" s="4">
        <v>3</v>
      </c>
      <c r="V916" s="4">
        <v>15</v>
      </c>
      <c r="W916" s="4">
        <v>3</v>
      </c>
      <c r="X916" s="4">
        <v>34</v>
      </c>
      <c r="Y916" s="4">
        <v>1</v>
      </c>
      <c r="Z916" s="4">
        <v>33</v>
      </c>
      <c r="AA916" s="4">
        <v>9</v>
      </c>
      <c r="AB916" s="4">
        <v>15</v>
      </c>
      <c r="AC916" s="4">
        <v>0</v>
      </c>
    </row>
    <row r="917" spans="1:29" x14ac:dyDescent="0.25">
      <c r="A917" s="4">
        <v>1279</v>
      </c>
      <c r="B917" s="4" t="s">
        <v>32</v>
      </c>
      <c r="C917" s="4">
        <v>1</v>
      </c>
      <c r="D917" s="4">
        <v>21</v>
      </c>
      <c r="E917" s="4" t="s">
        <v>36</v>
      </c>
      <c r="F917" s="4" t="s">
        <v>38</v>
      </c>
      <c r="G917" s="4" t="s">
        <v>81</v>
      </c>
      <c r="H917" s="4" t="s">
        <v>35</v>
      </c>
      <c r="I917" s="4" t="s">
        <v>98</v>
      </c>
      <c r="J917" s="4" t="s">
        <v>46</v>
      </c>
      <c r="K917" s="4" t="s">
        <v>138</v>
      </c>
      <c r="L917" s="4">
        <v>10</v>
      </c>
      <c r="M917" s="4" t="s">
        <v>40</v>
      </c>
      <c r="N917" s="4" t="s">
        <v>91</v>
      </c>
      <c r="O917" s="4" t="s">
        <v>97</v>
      </c>
      <c r="P917" s="4" t="s">
        <v>95</v>
      </c>
      <c r="Q917" s="4" t="s">
        <v>95</v>
      </c>
      <c r="R917" s="4" t="s">
        <v>39</v>
      </c>
      <c r="S917" s="4">
        <v>0</v>
      </c>
      <c r="T917" s="4">
        <v>2625</v>
      </c>
      <c r="U917" s="4">
        <v>4</v>
      </c>
      <c r="V917" s="4">
        <v>20</v>
      </c>
      <c r="W917" s="4">
        <v>2</v>
      </c>
      <c r="X917" s="4">
        <v>2</v>
      </c>
      <c r="Y917" s="4">
        <v>1</v>
      </c>
      <c r="Z917" s="4">
        <v>2</v>
      </c>
      <c r="AA917" s="4">
        <v>2</v>
      </c>
      <c r="AB917" s="4">
        <v>2</v>
      </c>
      <c r="AC917" s="4">
        <v>2</v>
      </c>
    </row>
    <row r="918" spans="1:29" x14ac:dyDescent="0.25">
      <c r="A918" s="4">
        <v>1280</v>
      </c>
      <c r="B918" s="4" t="s">
        <v>39</v>
      </c>
      <c r="C918" s="4">
        <v>0</v>
      </c>
      <c r="D918" s="4">
        <v>46</v>
      </c>
      <c r="E918" s="4" t="s">
        <v>36</v>
      </c>
      <c r="F918" s="4" t="s">
        <v>44</v>
      </c>
      <c r="G918" s="4" t="s">
        <v>81</v>
      </c>
      <c r="H918" s="4" t="s">
        <v>55</v>
      </c>
      <c r="I918" s="4" t="s">
        <v>98</v>
      </c>
      <c r="J918" s="4" t="s">
        <v>52</v>
      </c>
      <c r="K918" s="4" t="s">
        <v>141</v>
      </c>
      <c r="L918" s="4">
        <v>4</v>
      </c>
      <c r="M918" s="4" t="s">
        <v>33</v>
      </c>
      <c r="N918" s="4" t="s">
        <v>91</v>
      </c>
      <c r="O918" s="4" t="s">
        <v>96</v>
      </c>
      <c r="P918" s="4" t="s">
        <v>94</v>
      </c>
      <c r="Q918" s="4" t="s">
        <v>95</v>
      </c>
      <c r="R918" s="4" t="s">
        <v>39</v>
      </c>
      <c r="S918" s="4">
        <v>0</v>
      </c>
      <c r="T918" s="4">
        <v>18789</v>
      </c>
      <c r="U918" s="4">
        <v>3</v>
      </c>
      <c r="V918" s="4">
        <v>14</v>
      </c>
      <c r="W918" s="4">
        <v>2</v>
      </c>
      <c r="X918" s="4">
        <v>26</v>
      </c>
      <c r="Y918" s="4">
        <v>2</v>
      </c>
      <c r="Z918" s="4">
        <v>11</v>
      </c>
      <c r="AA918" s="4">
        <v>4</v>
      </c>
      <c r="AB918" s="4">
        <v>0</v>
      </c>
      <c r="AC918" s="4">
        <v>8</v>
      </c>
    </row>
    <row r="919" spans="1:29" x14ac:dyDescent="0.25">
      <c r="A919" s="4">
        <v>1281</v>
      </c>
      <c r="B919" s="4" t="s">
        <v>39</v>
      </c>
      <c r="C919" s="4">
        <v>0</v>
      </c>
      <c r="D919" s="4">
        <v>34</v>
      </c>
      <c r="E919" s="4" t="s">
        <v>36</v>
      </c>
      <c r="F919" s="4" t="s">
        <v>38</v>
      </c>
      <c r="G919" s="4" t="s">
        <v>84</v>
      </c>
      <c r="H919" s="4" t="s">
        <v>55</v>
      </c>
      <c r="I919" s="4" t="s">
        <v>98</v>
      </c>
      <c r="J919" s="4" t="s">
        <v>37</v>
      </c>
      <c r="K919" s="4" t="s">
        <v>137</v>
      </c>
      <c r="L919" s="4">
        <v>2</v>
      </c>
      <c r="M919" s="4" t="s">
        <v>33</v>
      </c>
      <c r="N919" s="4" t="s">
        <v>90</v>
      </c>
      <c r="O919" s="4" t="s">
        <v>95</v>
      </c>
      <c r="P919" s="4" t="s">
        <v>97</v>
      </c>
      <c r="Q919" s="4" t="s">
        <v>96</v>
      </c>
      <c r="R919" s="4" t="s">
        <v>32</v>
      </c>
      <c r="S919" s="4">
        <v>1</v>
      </c>
      <c r="T919" s="4">
        <v>4538</v>
      </c>
      <c r="U919" s="4">
        <v>3</v>
      </c>
      <c r="V919" s="4">
        <v>12</v>
      </c>
      <c r="W919" s="4">
        <v>3</v>
      </c>
      <c r="X919" s="4">
        <v>4</v>
      </c>
      <c r="Y919" s="4">
        <v>0</v>
      </c>
      <c r="Z919" s="4">
        <v>3</v>
      </c>
      <c r="AA919" s="4">
        <v>2</v>
      </c>
      <c r="AB919" s="4">
        <v>0</v>
      </c>
      <c r="AC919" s="4">
        <v>2</v>
      </c>
    </row>
    <row r="920" spans="1:29" x14ac:dyDescent="0.25">
      <c r="A920" s="4">
        <v>1282</v>
      </c>
      <c r="B920" s="4" t="s">
        <v>39</v>
      </c>
      <c r="C920" s="4">
        <v>0</v>
      </c>
      <c r="D920" s="4">
        <v>51</v>
      </c>
      <c r="E920" s="4" t="s">
        <v>42</v>
      </c>
      <c r="F920" s="4" t="s">
        <v>48</v>
      </c>
      <c r="G920" s="4" t="s">
        <v>84</v>
      </c>
      <c r="H920" s="4" t="s">
        <v>35</v>
      </c>
      <c r="I920" s="4" t="s">
        <v>98</v>
      </c>
      <c r="J920" s="4" t="s">
        <v>52</v>
      </c>
      <c r="K920" s="4" t="s">
        <v>141</v>
      </c>
      <c r="L920" s="4">
        <v>9</v>
      </c>
      <c r="M920" s="4" t="s">
        <v>40</v>
      </c>
      <c r="N920" s="4" t="s">
        <v>90</v>
      </c>
      <c r="O920" s="4" t="s">
        <v>96</v>
      </c>
      <c r="P920" s="4" t="s">
        <v>94</v>
      </c>
      <c r="Q920" s="4" t="s">
        <v>97</v>
      </c>
      <c r="R920" s="4" t="s">
        <v>32</v>
      </c>
      <c r="S920" s="4">
        <v>1</v>
      </c>
      <c r="T920" s="4">
        <v>19847</v>
      </c>
      <c r="U920" s="4">
        <v>4</v>
      </c>
      <c r="V920" s="4">
        <v>24</v>
      </c>
      <c r="W920" s="4">
        <v>5</v>
      </c>
      <c r="X920" s="4">
        <v>31</v>
      </c>
      <c r="Y920" s="4">
        <v>4</v>
      </c>
      <c r="Z920" s="4">
        <v>29</v>
      </c>
      <c r="AA920" s="4">
        <v>10</v>
      </c>
      <c r="AB920" s="4">
        <v>11</v>
      </c>
      <c r="AC920" s="4">
        <v>10</v>
      </c>
    </row>
    <row r="921" spans="1:29" x14ac:dyDescent="0.25">
      <c r="A921" s="4">
        <v>1283</v>
      </c>
      <c r="B921" s="4" t="s">
        <v>39</v>
      </c>
      <c r="C921" s="4">
        <v>0</v>
      </c>
      <c r="D921" s="4">
        <v>59</v>
      </c>
      <c r="E921" s="4" t="s">
        <v>42</v>
      </c>
      <c r="F921" s="4" t="s">
        <v>38</v>
      </c>
      <c r="G921" s="4" t="s">
        <v>83</v>
      </c>
      <c r="H921" s="4" t="s">
        <v>47</v>
      </c>
      <c r="I921" s="4" t="s">
        <v>98</v>
      </c>
      <c r="J921" s="4" t="s">
        <v>49</v>
      </c>
      <c r="K921" s="4" t="s">
        <v>139</v>
      </c>
      <c r="L921" s="4">
        <v>18</v>
      </c>
      <c r="M921" s="4" t="s">
        <v>33</v>
      </c>
      <c r="N921" s="4" t="s">
        <v>90</v>
      </c>
      <c r="O921" s="4" t="s">
        <v>96</v>
      </c>
      <c r="P921" s="4" t="s">
        <v>96</v>
      </c>
      <c r="Q921" s="4" t="s">
        <v>96</v>
      </c>
      <c r="R921" s="4" t="s">
        <v>39</v>
      </c>
      <c r="S921" s="4">
        <v>0</v>
      </c>
      <c r="T921" s="4">
        <v>10512</v>
      </c>
      <c r="U921" s="4">
        <v>3</v>
      </c>
      <c r="V921" s="4">
        <v>12</v>
      </c>
      <c r="W921" s="4">
        <v>6</v>
      </c>
      <c r="X921" s="4">
        <v>25</v>
      </c>
      <c r="Y921" s="4">
        <v>6</v>
      </c>
      <c r="Z921" s="4">
        <v>9</v>
      </c>
      <c r="AA921" s="4">
        <v>7</v>
      </c>
      <c r="AB921" s="4">
        <v>5</v>
      </c>
      <c r="AC921" s="4">
        <v>4</v>
      </c>
    </row>
    <row r="922" spans="1:29" x14ac:dyDescent="0.25">
      <c r="A922" s="4">
        <v>1285</v>
      </c>
      <c r="B922" s="4" t="s">
        <v>39</v>
      </c>
      <c r="C922" s="4">
        <v>0</v>
      </c>
      <c r="D922" s="4">
        <v>34</v>
      </c>
      <c r="E922" s="4" t="s">
        <v>36</v>
      </c>
      <c r="F922" s="4" t="s">
        <v>48</v>
      </c>
      <c r="G922" s="4" t="s">
        <v>84</v>
      </c>
      <c r="H922" s="4" t="s">
        <v>47</v>
      </c>
      <c r="I922" s="4" t="s">
        <v>98</v>
      </c>
      <c r="J922" s="4" t="s">
        <v>46</v>
      </c>
      <c r="K922" s="4" t="s">
        <v>137</v>
      </c>
      <c r="L922" s="4">
        <v>19</v>
      </c>
      <c r="M922" s="4" t="s">
        <v>40</v>
      </c>
      <c r="N922" s="4" t="s">
        <v>90</v>
      </c>
      <c r="O922" s="4" t="s">
        <v>95</v>
      </c>
      <c r="P922" s="4" t="s">
        <v>94</v>
      </c>
      <c r="Q922" s="4" t="s">
        <v>95</v>
      </c>
      <c r="R922" s="4" t="s">
        <v>39</v>
      </c>
      <c r="S922" s="4">
        <v>0</v>
      </c>
      <c r="T922" s="4">
        <v>4444</v>
      </c>
      <c r="U922" s="4">
        <v>3</v>
      </c>
      <c r="V922" s="4">
        <v>13</v>
      </c>
      <c r="W922" s="4">
        <v>2</v>
      </c>
      <c r="X922" s="4">
        <v>15</v>
      </c>
      <c r="Y922" s="4">
        <v>4</v>
      </c>
      <c r="Z922" s="4">
        <v>11</v>
      </c>
      <c r="AA922" s="4">
        <v>8</v>
      </c>
      <c r="AB922" s="4">
        <v>5</v>
      </c>
      <c r="AC922" s="4">
        <v>10</v>
      </c>
    </row>
    <row r="923" spans="1:29" x14ac:dyDescent="0.25">
      <c r="A923" s="4">
        <v>1286</v>
      </c>
      <c r="B923" s="4" t="s">
        <v>39</v>
      </c>
      <c r="C923" s="4">
        <v>0</v>
      </c>
      <c r="D923" s="4">
        <v>28</v>
      </c>
      <c r="E923" s="4" t="s">
        <v>42</v>
      </c>
      <c r="F923" s="4" t="s">
        <v>38</v>
      </c>
      <c r="G923" s="4" t="s">
        <v>83</v>
      </c>
      <c r="H923" s="4" t="s">
        <v>47</v>
      </c>
      <c r="I923" s="4" t="s">
        <v>98</v>
      </c>
      <c r="J923" s="4" t="s">
        <v>46</v>
      </c>
      <c r="K923" s="4" t="s">
        <v>138</v>
      </c>
      <c r="L923" s="4">
        <v>1</v>
      </c>
      <c r="M923" s="4" t="s">
        <v>40</v>
      </c>
      <c r="N923" s="4" t="s">
        <v>90</v>
      </c>
      <c r="O923" s="4" t="s">
        <v>96</v>
      </c>
      <c r="P923" s="4" t="s">
        <v>95</v>
      </c>
      <c r="Q923" s="4" t="s">
        <v>95</v>
      </c>
      <c r="R923" s="4" t="s">
        <v>32</v>
      </c>
      <c r="S923" s="4">
        <v>1</v>
      </c>
      <c r="T923" s="4">
        <v>2154</v>
      </c>
      <c r="U923" s="4">
        <v>3</v>
      </c>
      <c r="V923" s="4">
        <v>11</v>
      </c>
      <c r="W923" s="4">
        <v>2</v>
      </c>
      <c r="X923" s="4">
        <v>5</v>
      </c>
      <c r="Y923" s="4">
        <v>0</v>
      </c>
      <c r="Z923" s="4">
        <v>4</v>
      </c>
      <c r="AA923" s="4">
        <v>2</v>
      </c>
      <c r="AB923" s="4">
        <v>0</v>
      </c>
      <c r="AC923" s="4">
        <v>2</v>
      </c>
    </row>
    <row r="924" spans="1:29" x14ac:dyDescent="0.25">
      <c r="A924" s="4">
        <v>1288</v>
      </c>
      <c r="B924" s="4" t="s">
        <v>39</v>
      </c>
      <c r="C924" s="4">
        <v>0</v>
      </c>
      <c r="D924" s="4">
        <v>44</v>
      </c>
      <c r="E924" s="4" t="s">
        <v>42</v>
      </c>
      <c r="F924" s="4" t="s">
        <v>48</v>
      </c>
      <c r="G924" s="4" t="s">
        <v>81</v>
      </c>
      <c r="H924" s="4" t="s">
        <v>35</v>
      </c>
      <c r="I924" s="4" t="s">
        <v>98</v>
      </c>
      <c r="J924" s="4" t="s">
        <v>52</v>
      </c>
      <c r="K924" s="4" t="s">
        <v>141</v>
      </c>
      <c r="L924" s="4">
        <v>4</v>
      </c>
      <c r="M924" s="4" t="s">
        <v>33</v>
      </c>
      <c r="N924" s="4" t="s">
        <v>92</v>
      </c>
      <c r="O924" s="4" t="s">
        <v>95</v>
      </c>
      <c r="P924" s="4" t="s">
        <v>97</v>
      </c>
      <c r="Q924" s="4" t="s">
        <v>96</v>
      </c>
      <c r="R924" s="4" t="s">
        <v>39</v>
      </c>
      <c r="S924" s="4">
        <v>0</v>
      </c>
      <c r="T924" s="4">
        <v>19190</v>
      </c>
      <c r="U924" s="4">
        <v>3</v>
      </c>
      <c r="V924" s="4">
        <v>14</v>
      </c>
      <c r="W924" s="4">
        <v>4</v>
      </c>
      <c r="X924" s="4">
        <v>26</v>
      </c>
      <c r="Y924" s="4">
        <v>1</v>
      </c>
      <c r="Z924" s="4">
        <v>25</v>
      </c>
      <c r="AA924" s="4">
        <v>9</v>
      </c>
      <c r="AB924" s="4">
        <v>14</v>
      </c>
      <c r="AC924" s="4">
        <v>13</v>
      </c>
    </row>
    <row r="925" spans="1:29" x14ac:dyDescent="0.25">
      <c r="A925" s="4">
        <v>1289</v>
      </c>
      <c r="B925" s="4" t="s">
        <v>39</v>
      </c>
      <c r="C925" s="4">
        <v>0</v>
      </c>
      <c r="D925" s="4">
        <v>34</v>
      </c>
      <c r="E925" s="4" t="s">
        <v>42</v>
      </c>
      <c r="F925" s="4" t="s">
        <v>44</v>
      </c>
      <c r="G925" s="4" t="s">
        <v>84</v>
      </c>
      <c r="H925" s="4" t="s">
        <v>35</v>
      </c>
      <c r="I925" s="4" t="s">
        <v>98</v>
      </c>
      <c r="J925" s="4" t="s">
        <v>57</v>
      </c>
      <c r="K925" s="4" t="s">
        <v>137</v>
      </c>
      <c r="L925" s="4">
        <v>11</v>
      </c>
      <c r="M925" s="4" t="s">
        <v>40</v>
      </c>
      <c r="N925" s="4" t="s">
        <v>91</v>
      </c>
      <c r="O925" s="4" t="s">
        <v>95</v>
      </c>
      <c r="P925" s="4" t="s">
        <v>94</v>
      </c>
      <c r="Q925" s="4" t="s">
        <v>96</v>
      </c>
      <c r="R925" s="4" t="s">
        <v>39</v>
      </c>
      <c r="S925" s="4">
        <v>0</v>
      </c>
      <c r="T925" s="4">
        <v>4490</v>
      </c>
      <c r="U925" s="4">
        <v>3</v>
      </c>
      <c r="V925" s="4">
        <v>11</v>
      </c>
      <c r="W925" s="4">
        <v>5</v>
      </c>
      <c r="X925" s="4">
        <v>14</v>
      </c>
      <c r="Y925" s="4">
        <v>4</v>
      </c>
      <c r="Z925" s="4">
        <v>10</v>
      </c>
      <c r="AA925" s="4">
        <v>9</v>
      </c>
      <c r="AB925" s="4">
        <v>1</v>
      </c>
      <c r="AC925" s="4">
        <v>8</v>
      </c>
    </row>
    <row r="926" spans="1:29" x14ac:dyDescent="0.25">
      <c r="A926" s="4">
        <v>1291</v>
      </c>
      <c r="B926" s="4" t="s">
        <v>39</v>
      </c>
      <c r="C926" s="4">
        <v>0</v>
      </c>
      <c r="D926" s="4">
        <v>35</v>
      </c>
      <c r="E926" s="4" t="s">
        <v>42</v>
      </c>
      <c r="F926" s="4" t="s">
        <v>44</v>
      </c>
      <c r="G926" s="4" t="s">
        <v>82</v>
      </c>
      <c r="H926" s="4" t="s">
        <v>35</v>
      </c>
      <c r="I926" s="4" t="s">
        <v>98</v>
      </c>
      <c r="J926" s="4" t="s">
        <v>43</v>
      </c>
      <c r="K926" s="4" t="s">
        <v>138</v>
      </c>
      <c r="L926" s="4">
        <v>6</v>
      </c>
      <c r="M926" s="4" t="s">
        <v>33</v>
      </c>
      <c r="N926" s="4" t="s">
        <v>90</v>
      </c>
      <c r="O926" s="4" t="s">
        <v>95</v>
      </c>
      <c r="P926" s="4" t="s">
        <v>95</v>
      </c>
      <c r="Q926" s="4" t="s">
        <v>96</v>
      </c>
      <c r="R926" s="4" t="s">
        <v>32</v>
      </c>
      <c r="S926" s="4">
        <v>1</v>
      </c>
      <c r="T926" s="4">
        <v>3506</v>
      </c>
      <c r="U926" s="4">
        <v>3</v>
      </c>
      <c r="V926" s="4">
        <v>14</v>
      </c>
      <c r="W926" s="4">
        <v>3</v>
      </c>
      <c r="X926" s="4">
        <v>4</v>
      </c>
      <c r="Y926" s="4">
        <v>0</v>
      </c>
      <c r="Z926" s="4">
        <v>3</v>
      </c>
      <c r="AA926" s="4">
        <v>2</v>
      </c>
      <c r="AB926" s="4">
        <v>2</v>
      </c>
      <c r="AC926" s="4">
        <v>2</v>
      </c>
    </row>
    <row r="927" spans="1:29" x14ac:dyDescent="0.25">
      <c r="A927" s="4">
        <v>1292</v>
      </c>
      <c r="B927" s="4" t="s">
        <v>39</v>
      </c>
      <c r="C927" s="4">
        <v>0</v>
      </c>
      <c r="D927" s="4">
        <v>42</v>
      </c>
      <c r="E927" s="4" t="s">
        <v>36</v>
      </c>
      <c r="F927" s="4" t="s">
        <v>44</v>
      </c>
      <c r="G927" s="4" t="s">
        <v>83</v>
      </c>
      <c r="H927" s="4" t="s">
        <v>47</v>
      </c>
      <c r="I927" s="4" t="s">
        <v>98</v>
      </c>
      <c r="J927" s="4" t="s">
        <v>43</v>
      </c>
      <c r="K927" s="4" t="s">
        <v>137</v>
      </c>
      <c r="L927" s="4">
        <v>7</v>
      </c>
      <c r="M927" s="4" t="s">
        <v>33</v>
      </c>
      <c r="N927" s="4" t="s">
        <v>92</v>
      </c>
      <c r="O927" s="4" t="s">
        <v>94</v>
      </c>
      <c r="P927" s="4" t="s">
        <v>94</v>
      </c>
      <c r="Q927" s="4" t="s">
        <v>96</v>
      </c>
      <c r="R927" s="4" t="s">
        <v>32</v>
      </c>
      <c r="S927" s="4">
        <v>1</v>
      </c>
      <c r="T927" s="4">
        <v>2372</v>
      </c>
      <c r="U927" s="4">
        <v>3</v>
      </c>
      <c r="V927" s="4">
        <v>16</v>
      </c>
      <c r="W927" s="4">
        <v>2</v>
      </c>
      <c r="X927" s="4">
        <v>18</v>
      </c>
      <c r="Y927" s="4">
        <v>6</v>
      </c>
      <c r="Z927" s="4">
        <v>1</v>
      </c>
      <c r="AA927" s="4">
        <v>0</v>
      </c>
      <c r="AB927" s="4">
        <v>0</v>
      </c>
      <c r="AC927" s="4">
        <v>0</v>
      </c>
    </row>
    <row r="928" spans="1:29" x14ac:dyDescent="0.25">
      <c r="A928" s="4">
        <v>1293</v>
      </c>
      <c r="B928" s="4" t="s">
        <v>39</v>
      </c>
      <c r="C928" s="4">
        <v>0</v>
      </c>
      <c r="D928" s="4">
        <v>43</v>
      </c>
      <c r="E928" s="4" t="s">
        <v>36</v>
      </c>
      <c r="F928" s="4" t="s">
        <v>38</v>
      </c>
      <c r="G928" s="4" t="s">
        <v>83</v>
      </c>
      <c r="H928" s="4" t="s">
        <v>55</v>
      </c>
      <c r="I928" s="4" t="s">
        <v>98</v>
      </c>
      <c r="J928" s="4" t="s">
        <v>37</v>
      </c>
      <c r="K928" s="4" t="s">
        <v>139</v>
      </c>
      <c r="L928" s="4">
        <v>4</v>
      </c>
      <c r="M928" s="4" t="s">
        <v>33</v>
      </c>
      <c r="N928" s="4" t="s">
        <v>91</v>
      </c>
      <c r="O928" s="4" t="s">
        <v>96</v>
      </c>
      <c r="P928" s="4" t="s">
        <v>96</v>
      </c>
      <c r="Q928" s="4" t="s">
        <v>96</v>
      </c>
      <c r="R928" s="4" t="s">
        <v>39</v>
      </c>
      <c r="S928" s="4">
        <v>0</v>
      </c>
      <c r="T928" s="4">
        <v>10231</v>
      </c>
      <c r="U928" s="4">
        <v>3</v>
      </c>
      <c r="V928" s="4">
        <v>14</v>
      </c>
      <c r="W928" s="4">
        <v>3</v>
      </c>
      <c r="X928" s="4">
        <v>23</v>
      </c>
      <c r="Y928" s="4">
        <v>3</v>
      </c>
      <c r="Z928" s="4">
        <v>21</v>
      </c>
      <c r="AA928" s="4">
        <v>7</v>
      </c>
      <c r="AB928" s="4">
        <v>15</v>
      </c>
      <c r="AC928" s="4">
        <v>17</v>
      </c>
    </row>
    <row r="929" spans="1:29" x14ac:dyDescent="0.25">
      <c r="A929" s="4">
        <v>1294</v>
      </c>
      <c r="B929" s="4" t="s">
        <v>39</v>
      </c>
      <c r="C929" s="4">
        <v>0</v>
      </c>
      <c r="D929" s="4">
        <v>36</v>
      </c>
      <c r="E929" s="4" t="s">
        <v>36</v>
      </c>
      <c r="F929" s="4" t="s">
        <v>38</v>
      </c>
      <c r="G929" s="4" t="s">
        <v>83</v>
      </c>
      <c r="H929" s="4" t="s">
        <v>35</v>
      </c>
      <c r="I929" s="4" t="s">
        <v>98</v>
      </c>
      <c r="J929" s="4" t="s">
        <v>49</v>
      </c>
      <c r="K929" s="4" t="s">
        <v>137</v>
      </c>
      <c r="L929" s="4">
        <v>2</v>
      </c>
      <c r="M929" s="4" t="s">
        <v>33</v>
      </c>
      <c r="N929" s="4" t="s">
        <v>90</v>
      </c>
      <c r="O929" s="4" t="s">
        <v>95</v>
      </c>
      <c r="P929" s="4" t="s">
        <v>94</v>
      </c>
      <c r="Q929" s="4" t="s">
        <v>96</v>
      </c>
      <c r="R929" s="4" t="s">
        <v>32</v>
      </c>
      <c r="S929" s="4">
        <v>1</v>
      </c>
      <c r="T929" s="4">
        <v>5410</v>
      </c>
      <c r="U929" s="4">
        <v>3</v>
      </c>
      <c r="V929" s="4">
        <v>11</v>
      </c>
      <c r="W929" s="4">
        <v>2</v>
      </c>
      <c r="X929" s="4">
        <v>18</v>
      </c>
      <c r="Y929" s="4">
        <v>9</v>
      </c>
      <c r="Z929" s="4">
        <v>16</v>
      </c>
      <c r="AA929" s="4">
        <v>14</v>
      </c>
      <c r="AB929" s="4">
        <v>5</v>
      </c>
      <c r="AC929" s="4">
        <v>12</v>
      </c>
    </row>
    <row r="930" spans="1:29" x14ac:dyDescent="0.25">
      <c r="A930" s="4">
        <v>1295</v>
      </c>
      <c r="B930" s="4" t="s">
        <v>32</v>
      </c>
      <c r="C930" s="4">
        <v>1</v>
      </c>
      <c r="D930" s="4">
        <v>44</v>
      </c>
      <c r="E930" s="4" t="s">
        <v>36</v>
      </c>
      <c r="F930" s="4" t="s">
        <v>44</v>
      </c>
      <c r="G930" s="4" t="s">
        <v>84</v>
      </c>
      <c r="H930" s="4" t="s">
        <v>47</v>
      </c>
      <c r="I930" s="4" t="s">
        <v>98</v>
      </c>
      <c r="J930" s="4" t="s">
        <v>50</v>
      </c>
      <c r="K930" s="4" t="s">
        <v>139</v>
      </c>
      <c r="L930" s="4">
        <v>15</v>
      </c>
      <c r="M930" s="4" t="s">
        <v>33</v>
      </c>
      <c r="N930" s="4" t="s">
        <v>90</v>
      </c>
      <c r="O930" s="4" t="s">
        <v>97</v>
      </c>
      <c r="P930" s="4" t="s">
        <v>96</v>
      </c>
      <c r="Q930" s="4" t="s">
        <v>96</v>
      </c>
      <c r="R930" s="4" t="s">
        <v>39</v>
      </c>
      <c r="S930" s="4">
        <v>0</v>
      </c>
      <c r="T930" s="4">
        <v>7978</v>
      </c>
      <c r="U930" s="4">
        <v>3</v>
      </c>
      <c r="V930" s="4">
        <v>11</v>
      </c>
      <c r="W930" s="4">
        <v>2</v>
      </c>
      <c r="X930" s="4">
        <v>10</v>
      </c>
      <c r="Y930" s="4">
        <v>1</v>
      </c>
      <c r="Z930" s="4">
        <v>10</v>
      </c>
      <c r="AA930" s="4">
        <v>7</v>
      </c>
      <c r="AB930" s="4">
        <v>0</v>
      </c>
      <c r="AC930" s="4">
        <v>5</v>
      </c>
    </row>
    <row r="931" spans="1:29" x14ac:dyDescent="0.25">
      <c r="A931" s="4">
        <v>1296</v>
      </c>
      <c r="B931" s="4" t="s">
        <v>39</v>
      </c>
      <c r="C931" s="4">
        <v>0</v>
      </c>
      <c r="D931" s="4">
        <v>28</v>
      </c>
      <c r="E931" s="4" t="s">
        <v>42</v>
      </c>
      <c r="F931" s="4" t="s">
        <v>44</v>
      </c>
      <c r="G931" s="4" t="s">
        <v>84</v>
      </c>
      <c r="H931" s="4" t="s">
        <v>35</v>
      </c>
      <c r="I931" s="4" t="s">
        <v>98</v>
      </c>
      <c r="J931" s="4" t="s">
        <v>46</v>
      </c>
      <c r="K931" s="4" t="s">
        <v>138</v>
      </c>
      <c r="L931" s="4">
        <v>2</v>
      </c>
      <c r="M931" s="4" t="s">
        <v>40</v>
      </c>
      <c r="N931" s="4" t="s">
        <v>91</v>
      </c>
      <c r="O931" s="4" t="s">
        <v>96</v>
      </c>
      <c r="P931" s="4" t="s">
        <v>96</v>
      </c>
      <c r="Q931" s="4" t="s">
        <v>94</v>
      </c>
      <c r="R931" s="4" t="s">
        <v>32</v>
      </c>
      <c r="S931" s="4">
        <v>1</v>
      </c>
      <c r="T931" s="4">
        <v>3867</v>
      </c>
      <c r="U931" s="4">
        <v>3</v>
      </c>
      <c r="V931" s="4">
        <v>12</v>
      </c>
      <c r="W931" s="4">
        <v>2</v>
      </c>
      <c r="X931" s="4">
        <v>2</v>
      </c>
      <c r="Y931" s="4">
        <v>1</v>
      </c>
      <c r="Z931" s="4">
        <v>2</v>
      </c>
      <c r="AA931" s="4">
        <v>2</v>
      </c>
      <c r="AB931" s="4">
        <v>2</v>
      </c>
      <c r="AC931" s="4">
        <v>2</v>
      </c>
    </row>
    <row r="932" spans="1:29" x14ac:dyDescent="0.25">
      <c r="A932" s="4">
        <v>1297</v>
      </c>
      <c r="B932" s="4" t="s">
        <v>39</v>
      </c>
      <c r="C932" s="4">
        <v>0</v>
      </c>
      <c r="D932" s="4">
        <v>51</v>
      </c>
      <c r="E932" s="4" t="s">
        <v>36</v>
      </c>
      <c r="F932" s="4" t="s">
        <v>38</v>
      </c>
      <c r="G932" s="4" t="s">
        <v>81</v>
      </c>
      <c r="H932" s="4" t="s">
        <v>47</v>
      </c>
      <c r="I932" s="4" t="s">
        <v>98</v>
      </c>
      <c r="J932" s="4" t="s">
        <v>46</v>
      </c>
      <c r="K932" s="4" t="s">
        <v>138</v>
      </c>
      <c r="L932" s="4">
        <v>6</v>
      </c>
      <c r="M932" s="4" t="s">
        <v>40</v>
      </c>
      <c r="N932" s="4" t="s">
        <v>91</v>
      </c>
      <c r="O932" s="4" t="s">
        <v>94</v>
      </c>
      <c r="P932" s="4" t="s">
        <v>95</v>
      </c>
      <c r="Q932" s="4" t="s">
        <v>94</v>
      </c>
      <c r="R932" s="4" t="s">
        <v>39</v>
      </c>
      <c r="S932" s="4">
        <v>0</v>
      </c>
      <c r="T932" s="4">
        <v>2838</v>
      </c>
      <c r="U932" s="4">
        <v>3</v>
      </c>
      <c r="V932" s="4">
        <v>14</v>
      </c>
      <c r="W932" s="4">
        <v>6</v>
      </c>
      <c r="X932" s="4">
        <v>8</v>
      </c>
      <c r="Y932" s="4">
        <v>0</v>
      </c>
      <c r="Z932" s="4">
        <v>7</v>
      </c>
      <c r="AA932" s="4">
        <v>0</v>
      </c>
      <c r="AB932" s="4">
        <v>7</v>
      </c>
      <c r="AC932" s="4">
        <v>7</v>
      </c>
    </row>
    <row r="933" spans="1:29" x14ac:dyDescent="0.25">
      <c r="A933" s="4">
        <v>1298</v>
      </c>
      <c r="B933" s="4" t="s">
        <v>39</v>
      </c>
      <c r="C933" s="4">
        <v>0</v>
      </c>
      <c r="D933" s="4">
        <v>30</v>
      </c>
      <c r="E933" s="4" t="s">
        <v>36</v>
      </c>
      <c r="F933" s="4" t="s">
        <v>38</v>
      </c>
      <c r="G933" s="4" t="s">
        <v>81</v>
      </c>
      <c r="H933" s="4" t="s">
        <v>47</v>
      </c>
      <c r="I933" s="4" t="s">
        <v>98</v>
      </c>
      <c r="J933" s="4" t="s">
        <v>49</v>
      </c>
      <c r="K933" s="4" t="s">
        <v>137</v>
      </c>
      <c r="L933" s="4">
        <v>9</v>
      </c>
      <c r="M933" s="4" t="s">
        <v>51</v>
      </c>
      <c r="N933" s="4" t="s">
        <v>90</v>
      </c>
      <c r="O933" s="4" t="s">
        <v>95</v>
      </c>
      <c r="P933" s="4" t="s">
        <v>95</v>
      </c>
      <c r="Q933" s="4" t="s">
        <v>95</v>
      </c>
      <c r="R933" s="4" t="s">
        <v>32</v>
      </c>
      <c r="S933" s="4">
        <v>1</v>
      </c>
      <c r="T933" s="4">
        <v>4695</v>
      </c>
      <c r="U933" s="4">
        <v>3</v>
      </c>
      <c r="V933" s="4">
        <v>18</v>
      </c>
      <c r="W933" s="4">
        <v>3</v>
      </c>
      <c r="X933" s="4">
        <v>10</v>
      </c>
      <c r="Y933" s="4">
        <v>7</v>
      </c>
      <c r="Z933" s="4">
        <v>8</v>
      </c>
      <c r="AA933" s="4">
        <v>4</v>
      </c>
      <c r="AB933" s="4">
        <v>1</v>
      </c>
      <c r="AC933" s="4">
        <v>7</v>
      </c>
    </row>
    <row r="934" spans="1:29" x14ac:dyDescent="0.25">
      <c r="A934" s="4">
        <v>1299</v>
      </c>
      <c r="B934" s="4" t="s">
        <v>32</v>
      </c>
      <c r="C934" s="4">
        <v>1</v>
      </c>
      <c r="D934" s="4">
        <v>29</v>
      </c>
      <c r="E934" s="4" t="s">
        <v>36</v>
      </c>
      <c r="F934" s="4" t="s">
        <v>48</v>
      </c>
      <c r="G934" s="4" t="s">
        <v>84</v>
      </c>
      <c r="H934" s="4" t="s">
        <v>56</v>
      </c>
      <c r="I934" s="4" t="s">
        <v>98</v>
      </c>
      <c r="J934" s="4" t="s">
        <v>46</v>
      </c>
      <c r="K934" s="4" t="s">
        <v>138</v>
      </c>
      <c r="L934" s="4">
        <v>7</v>
      </c>
      <c r="M934" s="4" t="s">
        <v>33</v>
      </c>
      <c r="N934" s="4" t="s">
        <v>90</v>
      </c>
      <c r="O934" s="4" t="s">
        <v>94</v>
      </c>
      <c r="P934" s="4" t="s">
        <v>95</v>
      </c>
      <c r="Q934" s="4" t="s">
        <v>97</v>
      </c>
      <c r="R934" s="4" t="s">
        <v>32</v>
      </c>
      <c r="S934" s="4">
        <v>1</v>
      </c>
      <c r="T934" s="4">
        <v>3339</v>
      </c>
      <c r="U934" s="4">
        <v>3</v>
      </c>
      <c r="V934" s="4">
        <v>13</v>
      </c>
      <c r="W934" s="4">
        <v>2</v>
      </c>
      <c r="X934" s="4">
        <v>10</v>
      </c>
      <c r="Y934" s="4">
        <v>3</v>
      </c>
      <c r="Z934" s="4">
        <v>7</v>
      </c>
      <c r="AA934" s="4">
        <v>7</v>
      </c>
      <c r="AB934" s="4">
        <v>7</v>
      </c>
      <c r="AC934" s="4">
        <v>7</v>
      </c>
    </row>
    <row r="935" spans="1:29" x14ac:dyDescent="0.25">
      <c r="A935" s="4">
        <v>1301</v>
      </c>
      <c r="B935" s="4" t="s">
        <v>39</v>
      </c>
      <c r="C935" s="4">
        <v>0</v>
      </c>
      <c r="D935" s="4">
        <v>28</v>
      </c>
      <c r="E935" s="4" t="s">
        <v>42</v>
      </c>
      <c r="F935" s="4" t="s">
        <v>38</v>
      </c>
      <c r="G935" s="4" t="s">
        <v>84</v>
      </c>
      <c r="H935" s="4" t="s">
        <v>56</v>
      </c>
      <c r="I935" s="4" t="s">
        <v>98</v>
      </c>
      <c r="J935" s="4" t="s">
        <v>43</v>
      </c>
      <c r="K935" s="4" t="s">
        <v>138</v>
      </c>
      <c r="L935" s="4">
        <v>1</v>
      </c>
      <c r="M935" s="4" t="s">
        <v>33</v>
      </c>
      <c r="N935" s="4" t="s">
        <v>90</v>
      </c>
      <c r="O935" s="4" t="s">
        <v>96</v>
      </c>
      <c r="P935" s="4" t="s">
        <v>97</v>
      </c>
      <c r="Q935" s="4" t="s">
        <v>94</v>
      </c>
      <c r="R935" s="4" t="s">
        <v>39</v>
      </c>
      <c r="S935" s="4">
        <v>0</v>
      </c>
      <c r="T935" s="4">
        <v>2080</v>
      </c>
      <c r="U935" s="4">
        <v>3</v>
      </c>
      <c r="V935" s="4">
        <v>11</v>
      </c>
      <c r="W935" s="4">
        <v>2</v>
      </c>
      <c r="X935" s="4">
        <v>5</v>
      </c>
      <c r="Y935" s="4">
        <v>2</v>
      </c>
      <c r="Z935" s="4">
        <v>3</v>
      </c>
      <c r="AA935" s="4">
        <v>2</v>
      </c>
      <c r="AB935" s="4">
        <v>1</v>
      </c>
      <c r="AC935" s="4">
        <v>2</v>
      </c>
    </row>
    <row r="936" spans="1:29" x14ac:dyDescent="0.25">
      <c r="A936" s="4">
        <v>1303</v>
      </c>
      <c r="B936" s="4" t="s">
        <v>39</v>
      </c>
      <c r="C936" s="4">
        <v>0</v>
      </c>
      <c r="D936" s="4">
        <v>25</v>
      </c>
      <c r="E936" s="4" t="s">
        <v>36</v>
      </c>
      <c r="F936" s="4" t="s">
        <v>38</v>
      </c>
      <c r="G936" s="4" t="s">
        <v>84</v>
      </c>
      <c r="H936" s="4" t="s">
        <v>47</v>
      </c>
      <c r="I936" s="4" t="s">
        <v>98</v>
      </c>
      <c r="J936" s="4" t="s">
        <v>43</v>
      </c>
      <c r="K936" s="4" t="s">
        <v>138</v>
      </c>
      <c r="L936" s="4">
        <v>1</v>
      </c>
      <c r="M936" s="4" t="s">
        <v>33</v>
      </c>
      <c r="N936" s="4" t="s">
        <v>90</v>
      </c>
      <c r="O936" s="4" t="s">
        <v>96</v>
      </c>
      <c r="P936" s="4" t="s">
        <v>94</v>
      </c>
      <c r="Q936" s="4" t="s">
        <v>96</v>
      </c>
      <c r="R936" s="4" t="s">
        <v>39</v>
      </c>
      <c r="S936" s="4">
        <v>0</v>
      </c>
      <c r="T936" s="4">
        <v>2096</v>
      </c>
      <c r="U936" s="4">
        <v>3</v>
      </c>
      <c r="V936" s="4">
        <v>18</v>
      </c>
      <c r="W936" s="4">
        <v>3</v>
      </c>
      <c r="X936" s="4">
        <v>2</v>
      </c>
      <c r="Y936" s="4">
        <v>1</v>
      </c>
      <c r="Z936" s="4">
        <v>2</v>
      </c>
      <c r="AA936" s="4">
        <v>2</v>
      </c>
      <c r="AB936" s="4">
        <v>2</v>
      </c>
      <c r="AC936" s="4">
        <v>1</v>
      </c>
    </row>
    <row r="937" spans="1:29" x14ac:dyDescent="0.25">
      <c r="A937" s="4">
        <v>1304</v>
      </c>
      <c r="B937" s="4" t="s">
        <v>39</v>
      </c>
      <c r="C937" s="4">
        <v>0</v>
      </c>
      <c r="D937" s="4">
        <v>32</v>
      </c>
      <c r="E937" s="4" t="s">
        <v>42</v>
      </c>
      <c r="F937" s="4" t="s">
        <v>44</v>
      </c>
      <c r="G937" s="4" t="s">
        <v>84</v>
      </c>
      <c r="H937" s="4" t="s">
        <v>47</v>
      </c>
      <c r="I937" s="4" t="s">
        <v>98</v>
      </c>
      <c r="J937" s="4" t="s">
        <v>37</v>
      </c>
      <c r="K937" s="4" t="s">
        <v>137</v>
      </c>
      <c r="L937" s="4">
        <v>8</v>
      </c>
      <c r="M937" s="4" t="s">
        <v>33</v>
      </c>
      <c r="N937" s="4" t="s">
        <v>92</v>
      </c>
      <c r="O937" s="4" t="s">
        <v>95</v>
      </c>
      <c r="P937" s="4" t="s">
        <v>96</v>
      </c>
      <c r="Q937" s="4" t="s">
        <v>95</v>
      </c>
      <c r="R937" s="4" t="s">
        <v>39</v>
      </c>
      <c r="S937" s="4">
        <v>0</v>
      </c>
      <c r="T937" s="4">
        <v>6209</v>
      </c>
      <c r="U937" s="4">
        <v>3</v>
      </c>
      <c r="V937" s="4">
        <v>15</v>
      </c>
      <c r="W937" s="4">
        <v>4</v>
      </c>
      <c r="X937" s="4">
        <v>10</v>
      </c>
      <c r="Y937" s="4">
        <v>1</v>
      </c>
      <c r="Z937" s="4">
        <v>10</v>
      </c>
      <c r="AA937" s="4">
        <v>7</v>
      </c>
      <c r="AB937" s="4">
        <v>0</v>
      </c>
      <c r="AC937" s="4">
        <v>8</v>
      </c>
    </row>
    <row r="938" spans="1:29" x14ac:dyDescent="0.25">
      <c r="A938" s="4">
        <v>1306</v>
      </c>
      <c r="B938" s="4" t="s">
        <v>39</v>
      </c>
      <c r="C938" s="4">
        <v>0</v>
      </c>
      <c r="D938" s="4">
        <v>45</v>
      </c>
      <c r="E938" s="4" t="s">
        <v>36</v>
      </c>
      <c r="F938" s="4" t="s">
        <v>38</v>
      </c>
      <c r="G938" s="4" t="s">
        <v>84</v>
      </c>
      <c r="H938" s="4" t="s">
        <v>47</v>
      </c>
      <c r="I938" s="4" t="s">
        <v>98</v>
      </c>
      <c r="J938" s="4" t="s">
        <v>52</v>
      </c>
      <c r="K938" s="4" t="s">
        <v>141</v>
      </c>
      <c r="L938" s="4">
        <v>25</v>
      </c>
      <c r="M938" s="4" t="s">
        <v>40</v>
      </c>
      <c r="N938" s="4" t="s">
        <v>90</v>
      </c>
      <c r="O938" s="4" t="s">
        <v>94</v>
      </c>
      <c r="P938" s="4" t="s">
        <v>94</v>
      </c>
      <c r="Q938" s="4" t="s">
        <v>95</v>
      </c>
      <c r="R938" s="4" t="s">
        <v>39</v>
      </c>
      <c r="S938" s="4">
        <v>0</v>
      </c>
      <c r="T938" s="4">
        <v>18061</v>
      </c>
      <c r="U938" s="4">
        <v>4</v>
      </c>
      <c r="V938" s="4">
        <v>22</v>
      </c>
      <c r="W938" s="4">
        <v>4</v>
      </c>
      <c r="X938" s="4">
        <v>22</v>
      </c>
      <c r="Y938" s="4">
        <v>3</v>
      </c>
      <c r="Z938" s="4">
        <v>0</v>
      </c>
      <c r="AA938" s="4">
        <v>0</v>
      </c>
      <c r="AB938" s="4">
        <v>0</v>
      </c>
      <c r="AC938" s="4">
        <v>0</v>
      </c>
    </row>
    <row r="939" spans="1:29" x14ac:dyDescent="0.25">
      <c r="A939" s="4">
        <v>1307</v>
      </c>
      <c r="B939" s="4" t="s">
        <v>39</v>
      </c>
      <c r="C939" s="4">
        <v>0</v>
      </c>
      <c r="D939" s="4">
        <v>39</v>
      </c>
      <c r="E939" s="4" t="s">
        <v>36</v>
      </c>
      <c r="F939" s="4" t="s">
        <v>48</v>
      </c>
      <c r="G939" s="4" t="s">
        <v>83</v>
      </c>
      <c r="H939" s="4" t="s">
        <v>47</v>
      </c>
      <c r="I939" s="4" t="s">
        <v>98</v>
      </c>
      <c r="J939" s="4" t="s">
        <v>52</v>
      </c>
      <c r="K939" s="4" t="s">
        <v>140</v>
      </c>
      <c r="L939" s="4">
        <v>13</v>
      </c>
      <c r="M939" s="4" t="s">
        <v>33</v>
      </c>
      <c r="N939" s="4" t="s">
        <v>91</v>
      </c>
      <c r="O939" s="4" t="s">
        <v>95</v>
      </c>
      <c r="P939" s="4" t="s">
        <v>94</v>
      </c>
      <c r="Q939" s="4" t="s">
        <v>96</v>
      </c>
      <c r="R939" s="4" t="s">
        <v>32</v>
      </c>
      <c r="S939" s="4">
        <v>1</v>
      </c>
      <c r="T939" s="4">
        <v>17123</v>
      </c>
      <c r="U939" s="4">
        <v>3</v>
      </c>
      <c r="V939" s="4">
        <v>13</v>
      </c>
      <c r="W939" s="4">
        <v>4</v>
      </c>
      <c r="X939" s="4">
        <v>21</v>
      </c>
      <c r="Y939" s="4">
        <v>6</v>
      </c>
      <c r="Z939" s="4">
        <v>19</v>
      </c>
      <c r="AA939" s="4">
        <v>9</v>
      </c>
      <c r="AB939" s="4">
        <v>15</v>
      </c>
      <c r="AC939" s="4">
        <v>2</v>
      </c>
    </row>
    <row r="940" spans="1:29" x14ac:dyDescent="0.25">
      <c r="A940" s="4">
        <v>1308</v>
      </c>
      <c r="B940" s="4" t="s">
        <v>39</v>
      </c>
      <c r="C940" s="4">
        <v>0</v>
      </c>
      <c r="D940" s="4">
        <v>58</v>
      </c>
      <c r="E940" s="4" t="s">
        <v>42</v>
      </c>
      <c r="F940" s="4" t="s">
        <v>48</v>
      </c>
      <c r="G940" s="4" t="s">
        <v>83</v>
      </c>
      <c r="H940" s="4" t="s">
        <v>35</v>
      </c>
      <c r="I940" s="4" t="s">
        <v>98</v>
      </c>
      <c r="J940" s="4" t="s">
        <v>43</v>
      </c>
      <c r="K940" s="4" t="s">
        <v>138</v>
      </c>
      <c r="L940" s="4">
        <v>23</v>
      </c>
      <c r="M940" s="4" t="s">
        <v>33</v>
      </c>
      <c r="N940" s="4" t="s">
        <v>90</v>
      </c>
      <c r="O940" s="4" t="s">
        <v>97</v>
      </c>
      <c r="P940" s="4" t="s">
        <v>95</v>
      </c>
      <c r="Q940" s="4" t="s">
        <v>96</v>
      </c>
      <c r="R940" s="4" t="s">
        <v>39</v>
      </c>
      <c r="S940" s="4">
        <v>0</v>
      </c>
      <c r="T940" s="4">
        <v>2372</v>
      </c>
      <c r="U940" s="4">
        <v>3</v>
      </c>
      <c r="V940" s="4">
        <v>12</v>
      </c>
      <c r="W940" s="4">
        <v>3</v>
      </c>
      <c r="X940" s="4">
        <v>2</v>
      </c>
      <c r="Y940" s="4">
        <v>1</v>
      </c>
      <c r="Z940" s="4">
        <v>2</v>
      </c>
      <c r="AA940" s="4">
        <v>2</v>
      </c>
      <c r="AB940" s="4">
        <v>2</v>
      </c>
      <c r="AC940" s="4">
        <v>2</v>
      </c>
    </row>
    <row r="941" spans="1:29" x14ac:dyDescent="0.25">
      <c r="A941" s="4">
        <v>1309</v>
      </c>
      <c r="B941" s="4" t="s">
        <v>32</v>
      </c>
      <c r="C941" s="4">
        <v>1</v>
      </c>
      <c r="D941" s="4">
        <v>32</v>
      </c>
      <c r="E941" s="4" t="s">
        <v>42</v>
      </c>
      <c r="F941" s="4" t="s">
        <v>44</v>
      </c>
      <c r="G941" s="4" t="s">
        <v>81</v>
      </c>
      <c r="H941" s="4" t="s">
        <v>35</v>
      </c>
      <c r="I941" s="4" t="s">
        <v>98</v>
      </c>
      <c r="J941" s="4" t="s">
        <v>46</v>
      </c>
      <c r="K941" s="4" t="s">
        <v>137</v>
      </c>
      <c r="L941" s="4">
        <v>7</v>
      </c>
      <c r="M941" s="4" t="s">
        <v>33</v>
      </c>
      <c r="N941" s="4" t="s">
        <v>90</v>
      </c>
      <c r="O941" s="4" t="s">
        <v>96</v>
      </c>
      <c r="P941" s="4" t="s">
        <v>95</v>
      </c>
      <c r="Q941" s="4" t="s">
        <v>97</v>
      </c>
      <c r="R941" s="4" t="s">
        <v>39</v>
      </c>
      <c r="S941" s="4">
        <v>0</v>
      </c>
      <c r="T941" s="4">
        <v>4883</v>
      </c>
      <c r="U941" s="4">
        <v>3</v>
      </c>
      <c r="V941" s="4">
        <v>18</v>
      </c>
      <c r="W941" s="4">
        <v>3</v>
      </c>
      <c r="X941" s="4">
        <v>10</v>
      </c>
      <c r="Y941" s="4">
        <v>1</v>
      </c>
      <c r="Z941" s="4">
        <v>10</v>
      </c>
      <c r="AA941" s="4">
        <v>4</v>
      </c>
      <c r="AB941" s="4">
        <v>1</v>
      </c>
      <c r="AC941" s="4">
        <v>1</v>
      </c>
    </row>
    <row r="942" spans="1:29" x14ac:dyDescent="0.25">
      <c r="A942" s="4">
        <v>1310</v>
      </c>
      <c r="B942" s="4" t="s">
        <v>32</v>
      </c>
      <c r="C942" s="4">
        <v>1</v>
      </c>
      <c r="D942" s="4">
        <v>39</v>
      </c>
      <c r="E942" s="4" t="s">
        <v>42</v>
      </c>
      <c r="F942" s="4" t="s">
        <v>38</v>
      </c>
      <c r="G942" s="4" t="s">
        <v>84</v>
      </c>
      <c r="H942" s="4" t="s">
        <v>47</v>
      </c>
      <c r="I942" s="4" t="s">
        <v>98</v>
      </c>
      <c r="J942" s="4" t="s">
        <v>43</v>
      </c>
      <c r="K942" s="4" t="s">
        <v>138</v>
      </c>
      <c r="L942" s="4">
        <v>23</v>
      </c>
      <c r="M942" s="4" t="s">
        <v>33</v>
      </c>
      <c r="N942" s="4" t="s">
        <v>90</v>
      </c>
      <c r="O942" s="4" t="s">
        <v>95</v>
      </c>
      <c r="P942" s="4" t="s">
        <v>97</v>
      </c>
      <c r="Q942" s="4" t="s">
        <v>97</v>
      </c>
      <c r="R942" s="4" t="s">
        <v>39</v>
      </c>
      <c r="S942" s="4">
        <v>0</v>
      </c>
      <c r="T942" s="4">
        <v>3904</v>
      </c>
      <c r="U942" s="4">
        <v>3</v>
      </c>
      <c r="V942" s="4">
        <v>13</v>
      </c>
      <c r="W942" s="4">
        <v>2</v>
      </c>
      <c r="X942" s="4">
        <v>6</v>
      </c>
      <c r="Y942" s="4">
        <v>0</v>
      </c>
      <c r="Z942" s="4">
        <v>5</v>
      </c>
      <c r="AA942" s="4">
        <v>2</v>
      </c>
      <c r="AB942" s="4">
        <v>0</v>
      </c>
      <c r="AC942" s="4">
        <v>3</v>
      </c>
    </row>
    <row r="943" spans="1:29" x14ac:dyDescent="0.25">
      <c r="A943" s="4">
        <v>1311</v>
      </c>
      <c r="B943" s="4" t="s">
        <v>39</v>
      </c>
      <c r="C943" s="4">
        <v>0</v>
      </c>
      <c r="D943" s="4">
        <v>30</v>
      </c>
      <c r="E943" s="4" t="s">
        <v>36</v>
      </c>
      <c r="F943" s="4" t="s">
        <v>44</v>
      </c>
      <c r="G943" s="4" t="s">
        <v>84</v>
      </c>
      <c r="H943" s="4" t="s">
        <v>56</v>
      </c>
      <c r="I943" s="4" t="s">
        <v>98</v>
      </c>
      <c r="J943" s="4" t="s">
        <v>46</v>
      </c>
      <c r="K943" s="4" t="s">
        <v>137</v>
      </c>
      <c r="L943" s="4">
        <v>6</v>
      </c>
      <c r="M943" s="4" t="s">
        <v>33</v>
      </c>
      <c r="N943" s="4" t="s">
        <v>91</v>
      </c>
      <c r="O943" s="4" t="s">
        <v>97</v>
      </c>
      <c r="P943" s="4" t="s">
        <v>96</v>
      </c>
      <c r="Q943" s="4" t="s">
        <v>97</v>
      </c>
      <c r="R943" s="4" t="s">
        <v>39</v>
      </c>
      <c r="S943" s="4">
        <v>0</v>
      </c>
      <c r="T943" s="4">
        <v>4627</v>
      </c>
      <c r="U943" s="4">
        <v>3</v>
      </c>
      <c r="V943" s="4">
        <v>12</v>
      </c>
      <c r="W943" s="4">
        <v>6</v>
      </c>
      <c r="X943" s="4">
        <v>10</v>
      </c>
      <c r="Y943" s="4">
        <v>0</v>
      </c>
      <c r="Z943" s="4">
        <v>9</v>
      </c>
      <c r="AA943" s="4">
        <v>2</v>
      </c>
      <c r="AB943" s="4">
        <v>6</v>
      </c>
      <c r="AC943" s="4">
        <v>7</v>
      </c>
    </row>
    <row r="944" spans="1:29" x14ac:dyDescent="0.25">
      <c r="A944" s="4">
        <v>1312</v>
      </c>
      <c r="B944" s="4" t="s">
        <v>39</v>
      </c>
      <c r="C944" s="4">
        <v>0</v>
      </c>
      <c r="D944" s="4">
        <v>36</v>
      </c>
      <c r="E944" s="4" t="s">
        <v>36</v>
      </c>
      <c r="F944" s="4" t="s">
        <v>44</v>
      </c>
      <c r="G944" s="4" t="s">
        <v>83</v>
      </c>
      <c r="H944" s="4" t="s">
        <v>56</v>
      </c>
      <c r="I944" s="4" t="s">
        <v>98</v>
      </c>
      <c r="J944" s="4" t="s">
        <v>50</v>
      </c>
      <c r="K944" s="4" t="s">
        <v>139</v>
      </c>
      <c r="L944" s="4">
        <v>10</v>
      </c>
      <c r="M944" s="4" t="s">
        <v>33</v>
      </c>
      <c r="N944" s="4" t="s">
        <v>90</v>
      </c>
      <c r="O944" s="4" t="s">
        <v>96</v>
      </c>
      <c r="P944" s="4" t="s">
        <v>95</v>
      </c>
      <c r="Q944" s="4" t="s">
        <v>97</v>
      </c>
      <c r="R944" s="4" t="s">
        <v>39</v>
      </c>
      <c r="S944" s="4">
        <v>0</v>
      </c>
      <c r="T944" s="4">
        <v>7094</v>
      </c>
      <c r="U944" s="4">
        <v>3</v>
      </c>
      <c r="V944" s="4">
        <v>12</v>
      </c>
      <c r="W944" s="4">
        <v>0</v>
      </c>
      <c r="X944" s="4">
        <v>10</v>
      </c>
      <c r="Y944" s="4">
        <v>3</v>
      </c>
      <c r="Z944" s="4">
        <v>7</v>
      </c>
      <c r="AA944" s="4">
        <v>7</v>
      </c>
      <c r="AB944" s="4">
        <v>1</v>
      </c>
      <c r="AC944" s="4">
        <v>7</v>
      </c>
    </row>
    <row r="945" spans="1:29" x14ac:dyDescent="0.25">
      <c r="A945" s="4">
        <v>1314</v>
      </c>
      <c r="B945" s="4" t="s">
        <v>39</v>
      </c>
      <c r="C945" s="4">
        <v>0</v>
      </c>
      <c r="D945" s="4">
        <v>46</v>
      </c>
      <c r="E945" s="4" t="s">
        <v>36</v>
      </c>
      <c r="F945" s="4" t="s">
        <v>38</v>
      </c>
      <c r="G945" s="4" t="s">
        <v>81</v>
      </c>
      <c r="H945" s="4" t="s">
        <v>35</v>
      </c>
      <c r="I945" s="4" t="s">
        <v>98</v>
      </c>
      <c r="J945" s="4" t="s">
        <v>57</v>
      </c>
      <c r="K945" s="4" t="s">
        <v>138</v>
      </c>
      <c r="L945" s="4">
        <v>1</v>
      </c>
      <c r="M945" s="4" t="s">
        <v>33</v>
      </c>
      <c r="N945" s="4" t="s">
        <v>90</v>
      </c>
      <c r="O945" s="4" t="s">
        <v>96</v>
      </c>
      <c r="P945" s="4" t="s">
        <v>97</v>
      </c>
      <c r="Q945" s="4" t="s">
        <v>95</v>
      </c>
      <c r="R945" s="4" t="s">
        <v>39</v>
      </c>
      <c r="S945" s="4">
        <v>0</v>
      </c>
      <c r="T945" s="4">
        <v>3423</v>
      </c>
      <c r="U945" s="4">
        <v>3</v>
      </c>
      <c r="V945" s="4">
        <v>12</v>
      </c>
      <c r="W945" s="4">
        <v>3</v>
      </c>
      <c r="X945" s="4">
        <v>10</v>
      </c>
      <c r="Y945" s="4">
        <v>6</v>
      </c>
      <c r="Z945" s="4">
        <v>7</v>
      </c>
      <c r="AA945" s="4">
        <v>6</v>
      </c>
      <c r="AB945" s="4">
        <v>5</v>
      </c>
      <c r="AC945" s="4">
        <v>7</v>
      </c>
    </row>
    <row r="946" spans="1:29" x14ac:dyDescent="0.25">
      <c r="A946" s="4">
        <v>1315</v>
      </c>
      <c r="B946" s="4" t="s">
        <v>39</v>
      </c>
      <c r="C946" s="4">
        <v>0</v>
      </c>
      <c r="D946" s="4">
        <v>28</v>
      </c>
      <c r="E946" s="4" t="s">
        <v>36</v>
      </c>
      <c r="F946" s="4" t="s">
        <v>44</v>
      </c>
      <c r="G946" s="4" t="s">
        <v>84</v>
      </c>
      <c r="H946" s="4" t="s">
        <v>35</v>
      </c>
      <c r="I946" s="4" t="s">
        <v>98</v>
      </c>
      <c r="J946" s="4" t="s">
        <v>46</v>
      </c>
      <c r="K946" s="4" t="s">
        <v>137</v>
      </c>
      <c r="L946" s="4">
        <v>1</v>
      </c>
      <c r="M946" s="4" t="s">
        <v>51</v>
      </c>
      <c r="N946" s="4" t="s">
        <v>93</v>
      </c>
      <c r="O946" s="4" t="s">
        <v>95</v>
      </c>
      <c r="P946" s="4" t="s">
        <v>96</v>
      </c>
      <c r="Q946" s="4" t="s">
        <v>97</v>
      </c>
      <c r="R946" s="4" t="s">
        <v>39</v>
      </c>
      <c r="S946" s="4">
        <v>0</v>
      </c>
      <c r="T946" s="4">
        <v>6674</v>
      </c>
      <c r="U946" s="4">
        <v>3</v>
      </c>
      <c r="V946" s="4">
        <v>11</v>
      </c>
      <c r="W946" s="4">
        <v>6</v>
      </c>
      <c r="X946" s="4">
        <v>10</v>
      </c>
      <c r="Y946" s="4">
        <v>0</v>
      </c>
      <c r="Z946" s="4">
        <v>9</v>
      </c>
      <c r="AA946" s="4">
        <v>8</v>
      </c>
      <c r="AB946" s="4">
        <v>7</v>
      </c>
      <c r="AC946" s="4">
        <v>5</v>
      </c>
    </row>
    <row r="947" spans="1:29" x14ac:dyDescent="0.25">
      <c r="A947" s="4">
        <v>1317</v>
      </c>
      <c r="B947" s="4" t="s">
        <v>39</v>
      </c>
      <c r="C947" s="4">
        <v>0</v>
      </c>
      <c r="D947" s="4">
        <v>50</v>
      </c>
      <c r="E947" s="4" t="s">
        <v>36</v>
      </c>
      <c r="F947" s="4" t="s">
        <v>44</v>
      </c>
      <c r="G947" s="4" t="s">
        <v>84</v>
      </c>
      <c r="H947" s="4" t="s">
        <v>35</v>
      </c>
      <c r="I947" s="4" t="s">
        <v>98</v>
      </c>
      <c r="J947" s="4" t="s">
        <v>54</v>
      </c>
      <c r="K947" s="4" t="s">
        <v>140</v>
      </c>
      <c r="L947" s="4">
        <v>28</v>
      </c>
      <c r="M947" s="4" t="s">
        <v>33</v>
      </c>
      <c r="N947" s="4" t="s">
        <v>90</v>
      </c>
      <c r="O947" s="4" t="s">
        <v>96</v>
      </c>
      <c r="P947" s="4" t="s">
        <v>97</v>
      </c>
      <c r="Q947" s="4" t="s">
        <v>94</v>
      </c>
      <c r="R947" s="4" t="s">
        <v>32</v>
      </c>
      <c r="S947" s="4">
        <v>1</v>
      </c>
      <c r="T947" s="4">
        <v>16880</v>
      </c>
      <c r="U947" s="4">
        <v>3</v>
      </c>
      <c r="V947" s="4">
        <v>11</v>
      </c>
      <c r="W947" s="4">
        <v>2</v>
      </c>
      <c r="X947" s="4">
        <v>25</v>
      </c>
      <c r="Y947" s="4">
        <v>4</v>
      </c>
      <c r="Z947" s="4">
        <v>3</v>
      </c>
      <c r="AA947" s="4">
        <v>2</v>
      </c>
      <c r="AB947" s="4">
        <v>1</v>
      </c>
      <c r="AC947" s="4">
        <v>2</v>
      </c>
    </row>
    <row r="948" spans="1:29" x14ac:dyDescent="0.25">
      <c r="A948" s="4">
        <v>1318</v>
      </c>
      <c r="B948" s="4" t="s">
        <v>32</v>
      </c>
      <c r="C948" s="4">
        <v>1</v>
      </c>
      <c r="D948" s="4">
        <v>40</v>
      </c>
      <c r="E948" s="4" t="s">
        <v>42</v>
      </c>
      <c r="F948" s="4" t="s">
        <v>38</v>
      </c>
      <c r="G948" s="4" t="s">
        <v>83</v>
      </c>
      <c r="H948" s="4" t="s">
        <v>55</v>
      </c>
      <c r="I948" s="4" t="s">
        <v>98</v>
      </c>
      <c r="J948" s="4" t="s">
        <v>37</v>
      </c>
      <c r="K948" s="4" t="s">
        <v>139</v>
      </c>
      <c r="L948" s="4">
        <v>25</v>
      </c>
      <c r="M948" s="4" t="s">
        <v>33</v>
      </c>
      <c r="N948" s="4" t="s">
        <v>91</v>
      </c>
      <c r="O948" s="4" t="s">
        <v>96</v>
      </c>
      <c r="P948" s="4" t="s">
        <v>94</v>
      </c>
      <c r="Q948" s="4" t="s">
        <v>95</v>
      </c>
      <c r="R948" s="4" t="s">
        <v>32</v>
      </c>
      <c r="S948" s="4">
        <v>1</v>
      </c>
      <c r="T948" s="4">
        <v>9094</v>
      </c>
      <c r="U948" s="4">
        <v>3</v>
      </c>
      <c r="V948" s="4">
        <v>12</v>
      </c>
      <c r="W948" s="4">
        <v>2</v>
      </c>
      <c r="X948" s="4">
        <v>9</v>
      </c>
      <c r="Y948" s="4">
        <v>2</v>
      </c>
      <c r="Z948" s="4">
        <v>5</v>
      </c>
      <c r="AA948" s="4">
        <v>4</v>
      </c>
      <c r="AB948" s="4">
        <v>1</v>
      </c>
      <c r="AC948" s="4">
        <v>0</v>
      </c>
    </row>
    <row r="949" spans="1:29" x14ac:dyDescent="0.25">
      <c r="A949" s="4">
        <v>1319</v>
      </c>
      <c r="B949" s="4" t="s">
        <v>32</v>
      </c>
      <c r="C949" s="4">
        <v>1</v>
      </c>
      <c r="D949" s="4">
        <v>52</v>
      </c>
      <c r="E949" s="4" t="s">
        <v>42</v>
      </c>
      <c r="F949" s="4" t="s">
        <v>38</v>
      </c>
      <c r="G949" s="4" t="s">
        <v>84</v>
      </c>
      <c r="H949" s="4" t="s">
        <v>35</v>
      </c>
      <c r="I949" s="4" t="s">
        <v>98</v>
      </c>
      <c r="J949" s="4" t="s">
        <v>37</v>
      </c>
      <c r="K949" s="4" t="s">
        <v>139</v>
      </c>
      <c r="L949" s="4">
        <v>5</v>
      </c>
      <c r="M949" s="4" t="s">
        <v>33</v>
      </c>
      <c r="N949" s="4" t="s">
        <v>90</v>
      </c>
      <c r="O949" s="4" t="s">
        <v>94</v>
      </c>
      <c r="P949" s="4" t="s">
        <v>94</v>
      </c>
      <c r="Q949" s="4" t="s">
        <v>95</v>
      </c>
      <c r="R949" s="4" t="s">
        <v>32</v>
      </c>
      <c r="S949" s="4">
        <v>1</v>
      </c>
      <c r="T949" s="4">
        <v>8446</v>
      </c>
      <c r="U949" s="4">
        <v>3</v>
      </c>
      <c r="V949" s="4">
        <v>19</v>
      </c>
      <c r="W949" s="4">
        <v>2</v>
      </c>
      <c r="X949" s="4">
        <v>10</v>
      </c>
      <c r="Y949" s="4">
        <v>9</v>
      </c>
      <c r="Z949" s="4">
        <v>8</v>
      </c>
      <c r="AA949" s="4">
        <v>7</v>
      </c>
      <c r="AB949" s="4">
        <v>7</v>
      </c>
      <c r="AC949" s="4">
        <v>7</v>
      </c>
    </row>
    <row r="950" spans="1:29" x14ac:dyDescent="0.25">
      <c r="A950" s="4">
        <v>1321</v>
      </c>
      <c r="B950" s="4" t="s">
        <v>39</v>
      </c>
      <c r="C950" s="4">
        <v>0</v>
      </c>
      <c r="D950" s="4">
        <v>30</v>
      </c>
      <c r="E950" s="4" t="s">
        <v>36</v>
      </c>
      <c r="F950" s="4" t="s">
        <v>44</v>
      </c>
      <c r="G950" s="4" t="s">
        <v>83</v>
      </c>
      <c r="H950" s="4" t="s">
        <v>47</v>
      </c>
      <c r="I950" s="4" t="s">
        <v>98</v>
      </c>
      <c r="J950" s="4" t="s">
        <v>52</v>
      </c>
      <c r="K950" s="4" t="s">
        <v>139</v>
      </c>
      <c r="L950" s="4">
        <v>17</v>
      </c>
      <c r="M950" s="4" t="s">
        <v>33</v>
      </c>
      <c r="N950" s="4" t="s">
        <v>90</v>
      </c>
      <c r="O950" s="4" t="s">
        <v>94</v>
      </c>
      <c r="P950" s="4" t="s">
        <v>97</v>
      </c>
      <c r="Q950" s="4" t="s">
        <v>96</v>
      </c>
      <c r="R950" s="4" t="s">
        <v>32</v>
      </c>
      <c r="S950" s="4">
        <v>1</v>
      </c>
      <c r="T950" s="4">
        <v>11916</v>
      </c>
      <c r="U950" s="4">
        <v>4</v>
      </c>
      <c r="V950" s="4">
        <v>23</v>
      </c>
      <c r="W950" s="4">
        <v>2</v>
      </c>
      <c r="X950" s="4">
        <v>9</v>
      </c>
      <c r="Y950" s="4">
        <v>1</v>
      </c>
      <c r="Z950" s="4">
        <v>9</v>
      </c>
      <c r="AA950" s="4">
        <v>1</v>
      </c>
      <c r="AB950" s="4">
        <v>0</v>
      </c>
      <c r="AC950" s="4">
        <v>8</v>
      </c>
    </row>
    <row r="951" spans="1:29" x14ac:dyDescent="0.25">
      <c r="A951" s="4">
        <v>1322</v>
      </c>
      <c r="B951" s="4" t="s">
        <v>39</v>
      </c>
      <c r="C951" s="4">
        <v>0</v>
      </c>
      <c r="D951" s="4">
        <v>39</v>
      </c>
      <c r="E951" s="4" t="s">
        <v>42</v>
      </c>
      <c r="F951" s="4" t="s">
        <v>38</v>
      </c>
      <c r="G951" s="4" t="s">
        <v>81</v>
      </c>
      <c r="H951" s="4" t="s">
        <v>35</v>
      </c>
      <c r="I951" s="4" t="s">
        <v>98</v>
      </c>
      <c r="J951" s="4" t="s">
        <v>49</v>
      </c>
      <c r="K951" s="4" t="s">
        <v>137</v>
      </c>
      <c r="L951" s="4">
        <v>18</v>
      </c>
      <c r="M951" s="4" t="s">
        <v>33</v>
      </c>
      <c r="N951" s="4" t="s">
        <v>90</v>
      </c>
      <c r="O951" s="4" t="s">
        <v>97</v>
      </c>
      <c r="P951" s="4" t="s">
        <v>95</v>
      </c>
      <c r="Q951" s="4" t="s">
        <v>97</v>
      </c>
      <c r="R951" s="4" t="s">
        <v>39</v>
      </c>
      <c r="S951" s="4">
        <v>0</v>
      </c>
      <c r="T951" s="4">
        <v>4534</v>
      </c>
      <c r="U951" s="4">
        <v>3</v>
      </c>
      <c r="V951" s="4">
        <v>11</v>
      </c>
      <c r="W951" s="4">
        <v>6</v>
      </c>
      <c r="X951" s="4">
        <v>9</v>
      </c>
      <c r="Y951" s="4">
        <v>0</v>
      </c>
      <c r="Z951" s="4">
        <v>8</v>
      </c>
      <c r="AA951" s="4">
        <v>7</v>
      </c>
      <c r="AB951" s="4">
        <v>1</v>
      </c>
      <c r="AC951" s="4">
        <v>7</v>
      </c>
    </row>
    <row r="952" spans="1:29" x14ac:dyDescent="0.25">
      <c r="A952" s="4">
        <v>1324</v>
      </c>
      <c r="B952" s="4" t="s">
        <v>39</v>
      </c>
      <c r="C952" s="4">
        <v>0</v>
      </c>
      <c r="D952" s="4">
        <v>31</v>
      </c>
      <c r="E952" s="4" t="s">
        <v>36</v>
      </c>
      <c r="F952" s="4" t="s">
        <v>48</v>
      </c>
      <c r="G952" s="4" t="s">
        <v>83</v>
      </c>
      <c r="H952" s="4" t="s">
        <v>35</v>
      </c>
      <c r="I952" s="4" t="s">
        <v>98</v>
      </c>
      <c r="J952" s="4" t="s">
        <v>37</v>
      </c>
      <c r="K952" s="4" t="s">
        <v>139</v>
      </c>
      <c r="L952" s="4">
        <v>2</v>
      </c>
      <c r="M952" s="4" t="s">
        <v>51</v>
      </c>
      <c r="N952" s="4" t="s">
        <v>90</v>
      </c>
      <c r="O952" s="4" t="s">
        <v>96</v>
      </c>
      <c r="P952" s="4" t="s">
        <v>95</v>
      </c>
      <c r="Q952" s="4" t="s">
        <v>97</v>
      </c>
      <c r="R952" s="4" t="s">
        <v>32</v>
      </c>
      <c r="S952" s="4">
        <v>1</v>
      </c>
      <c r="T952" s="4">
        <v>9852</v>
      </c>
      <c r="U952" s="4">
        <v>3</v>
      </c>
      <c r="V952" s="4">
        <v>19</v>
      </c>
      <c r="W952" s="4">
        <v>5</v>
      </c>
      <c r="X952" s="4">
        <v>10</v>
      </c>
      <c r="Y952" s="4">
        <v>1</v>
      </c>
      <c r="Z952" s="4">
        <v>10</v>
      </c>
      <c r="AA952" s="4">
        <v>8</v>
      </c>
      <c r="AB952" s="4">
        <v>9</v>
      </c>
      <c r="AC952" s="4">
        <v>6</v>
      </c>
    </row>
    <row r="953" spans="1:29" x14ac:dyDescent="0.25">
      <c r="A953" s="4">
        <v>1329</v>
      </c>
      <c r="B953" s="4" t="s">
        <v>39</v>
      </c>
      <c r="C953" s="4">
        <v>0</v>
      </c>
      <c r="D953" s="4">
        <v>41</v>
      </c>
      <c r="E953" s="4" t="s">
        <v>42</v>
      </c>
      <c r="F953" s="4" t="s">
        <v>38</v>
      </c>
      <c r="G953" s="4" t="s">
        <v>81</v>
      </c>
      <c r="H953" s="4" t="s">
        <v>47</v>
      </c>
      <c r="I953" s="4" t="s">
        <v>98</v>
      </c>
      <c r="J953" s="4" t="s">
        <v>37</v>
      </c>
      <c r="K953" s="4" t="s">
        <v>137</v>
      </c>
      <c r="L953" s="4">
        <v>10</v>
      </c>
      <c r="M953" s="4" t="s">
        <v>51</v>
      </c>
      <c r="N953" s="4" t="s">
        <v>93</v>
      </c>
      <c r="O953" s="4" t="s">
        <v>95</v>
      </c>
      <c r="P953" s="4" t="s">
        <v>94</v>
      </c>
      <c r="Q953" s="4" t="s">
        <v>97</v>
      </c>
      <c r="R953" s="4" t="s">
        <v>39</v>
      </c>
      <c r="S953" s="4">
        <v>0</v>
      </c>
      <c r="T953" s="4">
        <v>6151</v>
      </c>
      <c r="U953" s="4">
        <v>3</v>
      </c>
      <c r="V953" s="4">
        <v>13</v>
      </c>
      <c r="W953" s="4">
        <v>4</v>
      </c>
      <c r="X953" s="4">
        <v>19</v>
      </c>
      <c r="Y953" s="4">
        <v>1</v>
      </c>
      <c r="Z953" s="4">
        <v>19</v>
      </c>
      <c r="AA953" s="4">
        <v>2</v>
      </c>
      <c r="AB953" s="4">
        <v>11</v>
      </c>
      <c r="AC953" s="4">
        <v>9</v>
      </c>
    </row>
    <row r="954" spans="1:29" x14ac:dyDescent="0.25">
      <c r="A954" s="4">
        <v>1331</v>
      </c>
      <c r="B954" s="4" t="s">
        <v>32</v>
      </c>
      <c r="C954" s="4">
        <v>1</v>
      </c>
      <c r="D954" s="4">
        <v>31</v>
      </c>
      <c r="E954" s="4" t="s">
        <v>36</v>
      </c>
      <c r="F954" s="4" t="s">
        <v>38</v>
      </c>
      <c r="G954" s="4" t="s">
        <v>84</v>
      </c>
      <c r="H954" s="4" t="s">
        <v>35</v>
      </c>
      <c r="I954" s="4" t="s">
        <v>98</v>
      </c>
      <c r="J954" s="4" t="s">
        <v>53</v>
      </c>
      <c r="K954" s="4" t="s">
        <v>138</v>
      </c>
      <c r="L954" s="4">
        <v>1</v>
      </c>
      <c r="M954" s="4" t="s">
        <v>40</v>
      </c>
      <c r="N954" s="4" t="s">
        <v>90</v>
      </c>
      <c r="O954" s="4" t="s">
        <v>96</v>
      </c>
      <c r="P954" s="4" t="s">
        <v>94</v>
      </c>
      <c r="Q954" s="4" t="s">
        <v>97</v>
      </c>
      <c r="R954" s="4" t="s">
        <v>32</v>
      </c>
      <c r="S954" s="4">
        <v>1</v>
      </c>
      <c r="T954" s="4">
        <v>2302</v>
      </c>
      <c r="U954" s="4">
        <v>3</v>
      </c>
      <c r="V954" s="4">
        <v>11</v>
      </c>
      <c r="W954" s="4">
        <v>2</v>
      </c>
      <c r="X954" s="4">
        <v>3</v>
      </c>
      <c r="Y954" s="4">
        <v>1</v>
      </c>
      <c r="Z954" s="4">
        <v>3</v>
      </c>
      <c r="AA954" s="4">
        <v>2</v>
      </c>
      <c r="AB954" s="4">
        <v>2</v>
      </c>
      <c r="AC954" s="4">
        <v>2</v>
      </c>
    </row>
    <row r="955" spans="1:29" x14ac:dyDescent="0.25">
      <c r="A955" s="4">
        <v>1333</v>
      </c>
      <c r="B955" s="4" t="s">
        <v>32</v>
      </c>
      <c r="C955" s="4">
        <v>1</v>
      </c>
      <c r="D955" s="4">
        <v>44</v>
      </c>
      <c r="E955" s="4" t="s">
        <v>42</v>
      </c>
      <c r="F955" s="4" t="s">
        <v>44</v>
      </c>
      <c r="G955" s="4" t="s">
        <v>84</v>
      </c>
      <c r="H955" s="4" t="s">
        <v>35</v>
      </c>
      <c r="I955" s="4" t="s">
        <v>98</v>
      </c>
      <c r="J955" s="4" t="s">
        <v>46</v>
      </c>
      <c r="K955" s="4" t="s">
        <v>138</v>
      </c>
      <c r="L955" s="4">
        <v>3</v>
      </c>
      <c r="M955" s="4" t="s">
        <v>33</v>
      </c>
      <c r="N955" s="4" t="s">
        <v>90</v>
      </c>
      <c r="O955" s="4" t="s">
        <v>97</v>
      </c>
      <c r="P955" s="4" t="s">
        <v>97</v>
      </c>
      <c r="Q955" s="4" t="s">
        <v>95</v>
      </c>
      <c r="R955" s="4" t="s">
        <v>39</v>
      </c>
      <c r="S955" s="4">
        <v>0</v>
      </c>
      <c r="T955" s="4">
        <v>2362</v>
      </c>
      <c r="U955" s="4">
        <v>3</v>
      </c>
      <c r="V955" s="4">
        <v>12</v>
      </c>
      <c r="W955" s="4">
        <v>4</v>
      </c>
      <c r="X955" s="4">
        <v>10</v>
      </c>
      <c r="Y955" s="4">
        <v>4</v>
      </c>
      <c r="Z955" s="4">
        <v>3</v>
      </c>
      <c r="AA955" s="4">
        <v>2</v>
      </c>
      <c r="AB955" s="4">
        <v>1</v>
      </c>
      <c r="AC955" s="4">
        <v>2</v>
      </c>
    </row>
    <row r="956" spans="1:29" x14ac:dyDescent="0.25">
      <c r="A956" s="4">
        <v>1334</v>
      </c>
      <c r="B956" s="4" t="s">
        <v>39</v>
      </c>
      <c r="C956" s="4">
        <v>0</v>
      </c>
      <c r="D956" s="4">
        <v>42</v>
      </c>
      <c r="E956" s="4" t="s">
        <v>42</v>
      </c>
      <c r="F956" s="4" t="s">
        <v>44</v>
      </c>
      <c r="G956" s="4" t="s">
        <v>82</v>
      </c>
      <c r="H956" s="4" t="s">
        <v>35</v>
      </c>
      <c r="I956" s="4" t="s">
        <v>98</v>
      </c>
      <c r="J956" s="4" t="s">
        <v>52</v>
      </c>
      <c r="K956" s="4" t="s">
        <v>140</v>
      </c>
      <c r="L956" s="4">
        <v>2</v>
      </c>
      <c r="M956" s="4" t="s">
        <v>51</v>
      </c>
      <c r="N956" s="4" t="s">
        <v>90</v>
      </c>
      <c r="O956" s="4" t="s">
        <v>95</v>
      </c>
      <c r="P956" s="4" t="s">
        <v>95</v>
      </c>
      <c r="Q956" s="4" t="s">
        <v>96</v>
      </c>
      <c r="R956" s="4" t="s">
        <v>32</v>
      </c>
      <c r="S956" s="4">
        <v>1</v>
      </c>
      <c r="T956" s="4">
        <v>17861</v>
      </c>
      <c r="U956" s="4">
        <v>3</v>
      </c>
      <c r="V956" s="4">
        <v>13</v>
      </c>
      <c r="W956" s="4">
        <v>3</v>
      </c>
      <c r="X956" s="4">
        <v>21</v>
      </c>
      <c r="Y956" s="4">
        <v>0</v>
      </c>
      <c r="Z956" s="4">
        <v>20</v>
      </c>
      <c r="AA956" s="4">
        <v>8</v>
      </c>
      <c r="AB956" s="4">
        <v>2</v>
      </c>
      <c r="AC956" s="4">
        <v>10</v>
      </c>
    </row>
    <row r="957" spans="1:29" x14ac:dyDescent="0.25">
      <c r="A957" s="4">
        <v>1336</v>
      </c>
      <c r="B957" s="4" t="s">
        <v>39</v>
      </c>
      <c r="C957" s="4">
        <v>0</v>
      </c>
      <c r="D957" s="4">
        <v>55</v>
      </c>
      <c r="E957" s="4" t="s">
        <v>36</v>
      </c>
      <c r="F957" s="4" t="s">
        <v>44</v>
      </c>
      <c r="G957" s="4" t="s">
        <v>81</v>
      </c>
      <c r="H957" s="4" t="s">
        <v>47</v>
      </c>
      <c r="I957" s="4" t="s">
        <v>98</v>
      </c>
      <c r="J957" s="4" t="s">
        <v>52</v>
      </c>
      <c r="K957" s="4" t="s">
        <v>141</v>
      </c>
      <c r="L957" s="4">
        <v>2</v>
      </c>
      <c r="M957" s="4" t="s">
        <v>33</v>
      </c>
      <c r="N957" s="4" t="s">
        <v>93</v>
      </c>
      <c r="O957" s="4" t="s">
        <v>96</v>
      </c>
      <c r="P957" s="4" t="s">
        <v>95</v>
      </c>
      <c r="Q957" s="4" t="s">
        <v>96</v>
      </c>
      <c r="R957" s="4" t="s">
        <v>39</v>
      </c>
      <c r="S957" s="4">
        <v>0</v>
      </c>
      <c r="T957" s="4">
        <v>19187</v>
      </c>
      <c r="U957" s="4">
        <v>3</v>
      </c>
      <c r="V957" s="4">
        <v>14</v>
      </c>
      <c r="W957" s="4">
        <v>5</v>
      </c>
      <c r="X957" s="4">
        <v>23</v>
      </c>
      <c r="Y957" s="4">
        <v>4</v>
      </c>
      <c r="Z957" s="4">
        <v>19</v>
      </c>
      <c r="AA957" s="4">
        <v>9</v>
      </c>
      <c r="AB957" s="4">
        <v>9</v>
      </c>
      <c r="AC957" s="4">
        <v>11</v>
      </c>
    </row>
    <row r="958" spans="1:29" x14ac:dyDescent="0.25">
      <c r="A958" s="4">
        <v>1338</v>
      </c>
      <c r="B958" s="4" t="s">
        <v>39</v>
      </c>
      <c r="C958" s="4">
        <v>0</v>
      </c>
      <c r="D958" s="4">
        <v>56</v>
      </c>
      <c r="E958" s="4" t="s">
        <v>42</v>
      </c>
      <c r="F958" s="4" t="s">
        <v>38</v>
      </c>
      <c r="G958" s="4" t="s">
        <v>83</v>
      </c>
      <c r="H958" s="4" t="s">
        <v>35</v>
      </c>
      <c r="I958" s="4" t="s">
        <v>98</v>
      </c>
      <c r="J958" s="4" t="s">
        <v>52</v>
      </c>
      <c r="K958" s="4" t="s">
        <v>141</v>
      </c>
      <c r="L958" s="4">
        <v>8</v>
      </c>
      <c r="M958" s="4" t="s">
        <v>33</v>
      </c>
      <c r="N958" s="4" t="s">
        <v>90</v>
      </c>
      <c r="O958" s="4" t="s">
        <v>96</v>
      </c>
      <c r="P958" s="4" t="s">
        <v>94</v>
      </c>
      <c r="Q958" s="4" t="s">
        <v>97</v>
      </c>
      <c r="R958" s="4" t="s">
        <v>39</v>
      </c>
      <c r="S958" s="4">
        <v>0</v>
      </c>
      <c r="T958" s="4">
        <v>19717</v>
      </c>
      <c r="U958" s="4">
        <v>3</v>
      </c>
      <c r="V958" s="4">
        <v>14</v>
      </c>
      <c r="W958" s="4">
        <v>4</v>
      </c>
      <c r="X958" s="4">
        <v>36</v>
      </c>
      <c r="Y958" s="4">
        <v>6</v>
      </c>
      <c r="Z958" s="4">
        <v>7</v>
      </c>
      <c r="AA958" s="4">
        <v>3</v>
      </c>
      <c r="AB958" s="4">
        <v>7</v>
      </c>
      <c r="AC958" s="4">
        <v>7</v>
      </c>
    </row>
    <row r="959" spans="1:29" x14ac:dyDescent="0.25">
      <c r="A959" s="4">
        <v>1340</v>
      </c>
      <c r="B959" s="4" t="s">
        <v>39</v>
      </c>
      <c r="C959" s="4">
        <v>0</v>
      </c>
      <c r="D959" s="4">
        <v>40</v>
      </c>
      <c r="E959" s="4" t="s">
        <v>42</v>
      </c>
      <c r="F959" s="4" t="s">
        <v>48</v>
      </c>
      <c r="G959" s="4" t="s">
        <v>81</v>
      </c>
      <c r="H959" s="4" t="s">
        <v>35</v>
      </c>
      <c r="I959" s="4" t="s">
        <v>98</v>
      </c>
      <c r="J959" s="4" t="s">
        <v>43</v>
      </c>
      <c r="K959" s="4" t="s">
        <v>138</v>
      </c>
      <c r="L959" s="4">
        <v>16</v>
      </c>
      <c r="M959" s="4" t="s">
        <v>51</v>
      </c>
      <c r="N959" s="4" t="s">
        <v>90</v>
      </c>
      <c r="O959" s="4" t="s">
        <v>95</v>
      </c>
      <c r="P959" s="4" t="s">
        <v>95</v>
      </c>
      <c r="Q959" s="4" t="s">
        <v>94</v>
      </c>
      <c r="R959" s="4" t="s">
        <v>39</v>
      </c>
      <c r="S959" s="4">
        <v>0</v>
      </c>
      <c r="T959" s="4">
        <v>3544</v>
      </c>
      <c r="U959" s="4">
        <v>3</v>
      </c>
      <c r="V959" s="4">
        <v>16</v>
      </c>
      <c r="W959" s="4">
        <v>0</v>
      </c>
      <c r="X959" s="4">
        <v>6</v>
      </c>
      <c r="Y959" s="4">
        <v>9</v>
      </c>
      <c r="Z959" s="4">
        <v>4</v>
      </c>
      <c r="AA959" s="4">
        <v>2</v>
      </c>
      <c r="AB959" s="4">
        <v>0</v>
      </c>
      <c r="AC959" s="4">
        <v>0</v>
      </c>
    </row>
    <row r="960" spans="1:29" x14ac:dyDescent="0.25">
      <c r="A960" s="4">
        <v>1344</v>
      </c>
      <c r="B960" s="4" t="s">
        <v>39</v>
      </c>
      <c r="C960" s="4">
        <v>0</v>
      </c>
      <c r="D960" s="4">
        <v>34</v>
      </c>
      <c r="E960" s="4" t="s">
        <v>42</v>
      </c>
      <c r="F960" s="4" t="s">
        <v>48</v>
      </c>
      <c r="G960" s="4" t="s">
        <v>84</v>
      </c>
      <c r="H960" s="4" t="s">
        <v>35</v>
      </c>
      <c r="I960" s="4" t="s">
        <v>98</v>
      </c>
      <c r="J960" s="4" t="s">
        <v>50</v>
      </c>
      <c r="K960" s="4" t="s">
        <v>139</v>
      </c>
      <c r="L960" s="4">
        <v>9</v>
      </c>
      <c r="M960" s="4" t="s">
        <v>33</v>
      </c>
      <c r="N960" s="4" t="s">
        <v>90</v>
      </c>
      <c r="O960" s="4" t="s">
        <v>96</v>
      </c>
      <c r="P960" s="4" t="s">
        <v>96</v>
      </c>
      <c r="Q960" s="4" t="s">
        <v>96</v>
      </c>
      <c r="R960" s="4" t="s">
        <v>39</v>
      </c>
      <c r="S960" s="4">
        <v>0</v>
      </c>
      <c r="T960" s="4">
        <v>8500</v>
      </c>
      <c r="U960" s="4">
        <v>3</v>
      </c>
      <c r="V960" s="4">
        <v>11</v>
      </c>
      <c r="W960" s="4">
        <v>0</v>
      </c>
      <c r="X960" s="4">
        <v>10</v>
      </c>
      <c r="Y960" s="4">
        <v>0</v>
      </c>
      <c r="Z960" s="4">
        <v>9</v>
      </c>
      <c r="AA960" s="4">
        <v>7</v>
      </c>
      <c r="AB960" s="4">
        <v>1</v>
      </c>
      <c r="AC960" s="4">
        <v>6</v>
      </c>
    </row>
    <row r="961" spans="1:29" x14ac:dyDescent="0.25">
      <c r="A961" s="4">
        <v>1346</v>
      </c>
      <c r="B961" s="4" t="s">
        <v>39</v>
      </c>
      <c r="C961" s="4">
        <v>0</v>
      </c>
      <c r="D961" s="4">
        <v>40</v>
      </c>
      <c r="E961" s="4" t="s">
        <v>42</v>
      </c>
      <c r="F961" s="4" t="s">
        <v>38</v>
      </c>
      <c r="G961" s="4" t="s">
        <v>84</v>
      </c>
      <c r="H961" s="4" t="s">
        <v>35</v>
      </c>
      <c r="I961" s="4" t="s">
        <v>98</v>
      </c>
      <c r="J961" s="4" t="s">
        <v>43</v>
      </c>
      <c r="K961" s="4" t="s">
        <v>137</v>
      </c>
      <c r="L961" s="4">
        <v>2</v>
      </c>
      <c r="M961" s="4" t="s">
        <v>33</v>
      </c>
      <c r="N961" s="4" t="s">
        <v>90</v>
      </c>
      <c r="O961" s="4" t="s">
        <v>95</v>
      </c>
      <c r="P961" s="4" t="s">
        <v>96</v>
      </c>
      <c r="Q961" s="4" t="s">
        <v>95</v>
      </c>
      <c r="R961" s="4" t="s">
        <v>39</v>
      </c>
      <c r="S961" s="4">
        <v>0</v>
      </c>
      <c r="T961" s="4">
        <v>4661</v>
      </c>
      <c r="U961" s="4">
        <v>3</v>
      </c>
      <c r="V961" s="4">
        <v>13</v>
      </c>
      <c r="W961" s="4">
        <v>4</v>
      </c>
      <c r="X961" s="4">
        <v>9</v>
      </c>
      <c r="Y961" s="4">
        <v>1</v>
      </c>
      <c r="Z961" s="4">
        <v>9</v>
      </c>
      <c r="AA961" s="4">
        <v>8</v>
      </c>
      <c r="AB961" s="4">
        <v>8</v>
      </c>
      <c r="AC961" s="4">
        <v>8</v>
      </c>
    </row>
    <row r="962" spans="1:29" x14ac:dyDescent="0.25">
      <c r="A962" s="4">
        <v>1349</v>
      </c>
      <c r="B962" s="4" t="s">
        <v>39</v>
      </c>
      <c r="C962" s="4">
        <v>0</v>
      </c>
      <c r="D962" s="4">
        <v>41</v>
      </c>
      <c r="E962" s="4" t="s">
        <v>36</v>
      </c>
      <c r="F962" s="4" t="s">
        <v>48</v>
      </c>
      <c r="G962" s="4" t="s">
        <v>84</v>
      </c>
      <c r="H962" s="4" t="s">
        <v>55</v>
      </c>
      <c r="I962" s="4" t="s">
        <v>98</v>
      </c>
      <c r="J962" s="4" t="s">
        <v>37</v>
      </c>
      <c r="K962" s="4" t="s">
        <v>137</v>
      </c>
      <c r="L962" s="4">
        <v>1</v>
      </c>
      <c r="M962" s="4" t="s">
        <v>40</v>
      </c>
      <c r="N962" s="4" t="s">
        <v>90</v>
      </c>
      <c r="O962" s="4" t="s">
        <v>95</v>
      </c>
      <c r="P962" s="4" t="s">
        <v>97</v>
      </c>
      <c r="Q962" s="4" t="s">
        <v>96</v>
      </c>
      <c r="R962" s="4" t="s">
        <v>39</v>
      </c>
      <c r="S962" s="4">
        <v>0</v>
      </c>
      <c r="T962" s="4">
        <v>4103</v>
      </c>
      <c r="U962" s="4">
        <v>3</v>
      </c>
      <c r="V962" s="4">
        <v>17</v>
      </c>
      <c r="W962" s="4">
        <v>2</v>
      </c>
      <c r="X962" s="4">
        <v>10</v>
      </c>
      <c r="Y962" s="4">
        <v>0</v>
      </c>
      <c r="Z962" s="4">
        <v>9</v>
      </c>
      <c r="AA962" s="4">
        <v>3</v>
      </c>
      <c r="AB962" s="4">
        <v>1</v>
      </c>
      <c r="AC962" s="4">
        <v>7</v>
      </c>
    </row>
    <row r="963" spans="1:29" x14ac:dyDescent="0.25">
      <c r="A963" s="4">
        <v>1350</v>
      </c>
      <c r="B963" s="4" t="s">
        <v>39</v>
      </c>
      <c r="C963" s="4">
        <v>0</v>
      </c>
      <c r="D963" s="4">
        <v>35</v>
      </c>
      <c r="E963" s="4" t="s">
        <v>42</v>
      </c>
      <c r="F963" s="4" t="s">
        <v>38</v>
      </c>
      <c r="G963" s="4" t="s">
        <v>83</v>
      </c>
      <c r="H963" s="4" t="s">
        <v>35</v>
      </c>
      <c r="I963" s="4" t="s">
        <v>98</v>
      </c>
      <c r="J963" s="4" t="s">
        <v>43</v>
      </c>
      <c r="K963" s="4" t="s">
        <v>137</v>
      </c>
      <c r="L963" s="4">
        <v>4</v>
      </c>
      <c r="M963" s="4" t="s">
        <v>40</v>
      </c>
      <c r="N963" s="4" t="s">
        <v>90</v>
      </c>
      <c r="O963" s="4" t="s">
        <v>95</v>
      </c>
      <c r="P963" s="4" t="s">
        <v>95</v>
      </c>
      <c r="Q963" s="4" t="s">
        <v>94</v>
      </c>
      <c r="R963" s="4" t="s">
        <v>32</v>
      </c>
      <c r="S963" s="4">
        <v>1</v>
      </c>
      <c r="T963" s="4">
        <v>4249</v>
      </c>
      <c r="U963" s="4">
        <v>3</v>
      </c>
      <c r="V963" s="4">
        <v>11</v>
      </c>
      <c r="W963" s="4">
        <v>3</v>
      </c>
      <c r="X963" s="4">
        <v>9</v>
      </c>
      <c r="Y963" s="4">
        <v>1</v>
      </c>
      <c r="Z963" s="4">
        <v>9</v>
      </c>
      <c r="AA963" s="4">
        <v>6</v>
      </c>
      <c r="AB963" s="4">
        <v>1</v>
      </c>
      <c r="AC963" s="4">
        <v>1</v>
      </c>
    </row>
    <row r="964" spans="1:29" x14ac:dyDescent="0.25">
      <c r="A964" s="4">
        <v>1352</v>
      </c>
      <c r="B964" s="4" t="s">
        <v>39</v>
      </c>
      <c r="C964" s="4">
        <v>0</v>
      </c>
      <c r="D964" s="4">
        <v>51</v>
      </c>
      <c r="E964" s="4" t="s">
        <v>42</v>
      </c>
      <c r="F964" s="4" t="s">
        <v>48</v>
      </c>
      <c r="G964" s="4" t="s">
        <v>84</v>
      </c>
      <c r="H964" s="4" t="s">
        <v>35</v>
      </c>
      <c r="I964" s="4" t="s">
        <v>98</v>
      </c>
      <c r="J964" s="4" t="s">
        <v>52</v>
      </c>
      <c r="K964" s="4" t="s">
        <v>140</v>
      </c>
      <c r="L964" s="4">
        <v>5</v>
      </c>
      <c r="M964" s="4" t="s">
        <v>33</v>
      </c>
      <c r="N964" s="4" t="s">
        <v>90</v>
      </c>
      <c r="O964" s="4" t="s">
        <v>95</v>
      </c>
      <c r="P964" s="4" t="s">
        <v>94</v>
      </c>
      <c r="Q964" s="4" t="s">
        <v>94</v>
      </c>
      <c r="R964" s="4" t="s">
        <v>32</v>
      </c>
      <c r="S964" s="4">
        <v>1</v>
      </c>
      <c r="T964" s="4">
        <v>14026</v>
      </c>
      <c r="U964" s="4">
        <v>3</v>
      </c>
      <c r="V964" s="4">
        <v>11</v>
      </c>
      <c r="W964" s="4">
        <v>2</v>
      </c>
      <c r="X964" s="4">
        <v>33</v>
      </c>
      <c r="Y964" s="4">
        <v>1</v>
      </c>
      <c r="Z964" s="4">
        <v>33</v>
      </c>
      <c r="AA964" s="4">
        <v>9</v>
      </c>
      <c r="AB964" s="4">
        <v>0</v>
      </c>
      <c r="AC964" s="4">
        <v>10</v>
      </c>
    </row>
    <row r="965" spans="1:29" x14ac:dyDescent="0.25">
      <c r="A965" s="4">
        <v>1355</v>
      </c>
      <c r="B965" s="4" t="s">
        <v>39</v>
      </c>
      <c r="C965" s="4">
        <v>0</v>
      </c>
      <c r="D965" s="4">
        <v>38</v>
      </c>
      <c r="E965" s="4" t="s">
        <v>36</v>
      </c>
      <c r="F965" s="4" t="s">
        <v>48</v>
      </c>
      <c r="G965" s="4" t="s">
        <v>81</v>
      </c>
      <c r="H965" s="4" t="s">
        <v>35</v>
      </c>
      <c r="I965" s="4" t="s">
        <v>98</v>
      </c>
      <c r="J965" s="4" t="s">
        <v>37</v>
      </c>
      <c r="K965" s="4" t="s">
        <v>137</v>
      </c>
      <c r="L965" s="4">
        <v>2</v>
      </c>
      <c r="M965" s="4" t="s">
        <v>33</v>
      </c>
      <c r="N965" s="4" t="s">
        <v>90</v>
      </c>
      <c r="O965" s="4" t="s">
        <v>94</v>
      </c>
      <c r="P965" s="4" t="s">
        <v>97</v>
      </c>
      <c r="Q965" s="4" t="s">
        <v>96</v>
      </c>
      <c r="R965" s="4" t="s">
        <v>39</v>
      </c>
      <c r="S965" s="4">
        <v>0</v>
      </c>
      <c r="T965" s="4">
        <v>6893</v>
      </c>
      <c r="U965" s="4">
        <v>3</v>
      </c>
      <c r="V965" s="4">
        <v>15</v>
      </c>
      <c r="W965" s="4">
        <v>3</v>
      </c>
      <c r="X965" s="4">
        <v>11</v>
      </c>
      <c r="Y965" s="4">
        <v>3</v>
      </c>
      <c r="Z965" s="4">
        <v>7</v>
      </c>
      <c r="AA965" s="4">
        <v>7</v>
      </c>
      <c r="AB965" s="4">
        <v>1</v>
      </c>
      <c r="AC965" s="4">
        <v>7</v>
      </c>
    </row>
    <row r="966" spans="1:29" x14ac:dyDescent="0.25">
      <c r="A966" s="4">
        <v>1356</v>
      </c>
      <c r="B966" s="4" t="s">
        <v>39</v>
      </c>
      <c r="C966" s="4">
        <v>0</v>
      </c>
      <c r="D966" s="4">
        <v>34</v>
      </c>
      <c r="E966" s="4" t="s">
        <v>36</v>
      </c>
      <c r="F966" s="4" t="s">
        <v>38</v>
      </c>
      <c r="G966" s="4" t="s">
        <v>81</v>
      </c>
      <c r="H966" s="4" t="s">
        <v>47</v>
      </c>
      <c r="I966" s="4" t="s">
        <v>98</v>
      </c>
      <c r="J966" s="4" t="s">
        <v>37</v>
      </c>
      <c r="K966" s="4" t="s">
        <v>137</v>
      </c>
      <c r="L966" s="4">
        <v>15</v>
      </c>
      <c r="M966" s="4" t="s">
        <v>33</v>
      </c>
      <c r="N966" s="4" t="s">
        <v>90</v>
      </c>
      <c r="O966" s="4" t="s">
        <v>95</v>
      </c>
      <c r="P966" s="4" t="s">
        <v>97</v>
      </c>
      <c r="Q966" s="4" t="s">
        <v>96</v>
      </c>
      <c r="R966" s="4" t="s">
        <v>39</v>
      </c>
      <c r="S966" s="4">
        <v>0</v>
      </c>
      <c r="T966" s="4">
        <v>6125</v>
      </c>
      <c r="U966" s="4">
        <v>3</v>
      </c>
      <c r="V966" s="4">
        <v>12</v>
      </c>
      <c r="W966" s="4">
        <v>6</v>
      </c>
      <c r="X966" s="4">
        <v>10</v>
      </c>
      <c r="Y966" s="4">
        <v>1</v>
      </c>
      <c r="Z966" s="4">
        <v>10</v>
      </c>
      <c r="AA966" s="4">
        <v>8</v>
      </c>
      <c r="AB966" s="4">
        <v>9</v>
      </c>
      <c r="AC966" s="4">
        <v>6</v>
      </c>
    </row>
    <row r="967" spans="1:29" x14ac:dyDescent="0.25">
      <c r="A967" s="4">
        <v>1358</v>
      </c>
      <c r="B967" s="4" t="s">
        <v>39</v>
      </c>
      <c r="C967" s="4">
        <v>0</v>
      </c>
      <c r="D967" s="4">
        <v>25</v>
      </c>
      <c r="E967" s="4" t="s">
        <v>42</v>
      </c>
      <c r="F967" s="4" t="s">
        <v>44</v>
      </c>
      <c r="G967" s="4" t="s">
        <v>82</v>
      </c>
      <c r="H967" s="4" t="s">
        <v>47</v>
      </c>
      <c r="I967" s="4" t="s">
        <v>98</v>
      </c>
      <c r="J967" s="4" t="s">
        <v>46</v>
      </c>
      <c r="K967" s="4" t="s">
        <v>138</v>
      </c>
      <c r="L967" s="4">
        <v>19</v>
      </c>
      <c r="M967" s="4" t="s">
        <v>33</v>
      </c>
      <c r="N967" s="4" t="s">
        <v>90</v>
      </c>
      <c r="O967" s="4" t="s">
        <v>96</v>
      </c>
      <c r="P967" s="4" t="s">
        <v>96</v>
      </c>
      <c r="Q967" s="4" t="s">
        <v>95</v>
      </c>
      <c r="R967" s="4" t="s">
        <v>39</v>
      </c>
      <c r="S967" s="4">
        <v>0</v>
      </c>
      <c r="T967" s="4">
        <v>3669</v>
      </c>
      <c r="U967" s="4">
        <v>3</v>
      </c>
      <c r="V967" s="4">
        <v>11</v>
      </c>
      <c r="W967" s="4">
        <v>6</v>
      </c>
      <c r="X967" s="4">
        <v>7</v>
      </c>
      <c r="Y967" s="4">
        <v>3</v>
      </c>
      <c r="Z967" s="4">
        <v>3</v>
      </c>
      <c r="AA967" s="4">
        <v>2</v>
      </c>
      <c r="AB967" s="4">
        <v>1</v>
      </c>
      <c r="AC967" s="4">
        <v>2</v>
      </c>
    </row>
    <row r="968" spans="1:29" x14ac:dyDescent="0.25">
      <c r="A968" s="4">
        <v>1360</v>
      </c>
      <c r="B968" s="4" t="s">
        <v>32</v>
      </c>
      <c r="C968" s="4">
        <v>1</v>
      </c>
      <c r="D968" s="4">
        <v>58</v>
      </c>
      <c r="E968" s="4" t="s">
        <v>36</v>
      </c>
      <c r="F968" s="4" t="s">
        <v>44</v>
      </c>
      <c r="G968" s="4" t="s">
        <v>83</v>
      </c>
      <c r="H968" s="4" t="s">
        <v>47</v>
      </c>
      <c r="I968" s="4" t="s">
        <v>98</v>
      </c>
      <c r="J968" s="4" t="s">
        <v>49</v>
      </c>
      <c r="K968" s="4" t="s">
        <v>139</v>
      </c>
      <c r="L968" s="4">
        <v>7</v>
      </c>
      <c r="M968" s="4" t="s">
        <v>33</v>
      </c>
      <c r="N968" s="4" t="s">
        <v>91</v>
      </c>
      <c r="O968" s="4" t="s">
        <v>95</v>
      </c>
      <c r="P968" s="4" t="s">
        <v>97</v>
      </c>
      <c r="Q968" s="4" t="s">
        <v>96</v>
      </c>
      <c r="R968" s="4" t="s">
        <v>32</v>
      </c>
      <c r="S968" s="4">
        <v>1</v>
      </c>
      <c r="T968" s="4">
        <v>10008</v>
      </c>
      <c r="U968" s="4">
        <v>3</v>
      </c>
      <c r="V968" s="4">
        <v>14</v>
      </c>
      <c r="W968" s="4">
        <v>0</v>
      </c>
      <c r="X968" s="4">
        <v>31</v>
      </c>
      <c r="Y968" s="4">
        <v>7</v>
      </c>
      <c r="Z968" s="4">
        <v>10</v>
      </c>
      <c r="AA968" s="4">
        <v>9</v>
      </c>
      <c r="AB968" s="4">
        <v>5</v>
      </c>
      <c r="AC968" s="4">
        <v>9</v>
      </c>
    </row>
    <row r="969" spans="1:29" x14ac:dyDescent="0.25">
      <c r="A969" s="4">
        <v>1361</v>
      </c>
      <c r="B969" s="4" t="s">
        <v>39</v>
      </c>
      <c r="C969" s="4">
        <v>0</v>
      </c>
      <c r="D969" s="4">
        <v>40</v>
      </c>
      <c r="E969" s="4" t="s">
        <v>42</v>
      </c>
      <c r="F969" s="4" t="s">
        <v>44</v>
      </c>
      <c r="G969" s="4" t="s">
        <v>83</v>
      </c>
      <c r="H969" s="4" t="s">
        <v>35</v>
      </c>
      <c r="I969" s="4" t="s">
        <v>98</v>
      </c>
      <c r="J969" s="4" t="s">
        <v>46</v>
      </c>
      <c r="K969" s="4" t="s">
        <v>138</v>
      </c>
      <c r="L969" s="4">
        <v>1</v>
      </c>
      <c r="M969" s="4" t="s">
        <v>33</v>
      </c>
      <c r="N969" s="4" t="s">
        <v>90</v>
      </c>
      <c r="O969" s="4" t="s">
        <v>94</v>
      </c>
      <c r="P969" s="4" t="s">
        <v>94</v>
      </c>
      <c r="Q969" s="4" t="s">
        <v>95</v>
      </c>
      <c r="R969" s="4" t="s">
        <v>39</v>
      </c>
      <c r="S969" s="4">
        <v>0</v>
      </c>
      <c r="T969" s="4">
        <v>2387</v>
      </c>
      <c r="U969" s="4">
        <v>4</v>
      </c>
      <c r="V969" s="4">
        <v>22</v>
      </c>
      <c r="W969" s="4">
        <v>3</v>
      </c>
      <c r="X969" s="4">
        <v>7</v>
      </c>
      <c r="Y969" s="4">
        <v>3</v>
      </c>
      <c r="Z969" s="4">
        <v>4</v>
      </c>
      <c r="AA969" s="4">
        <v>2</v>
      </c>
      <c r="AB969" s="4">
        <v>0</v>
      </c>
      <c r="AC969" s="4">
        <v>3</v>
      </c>
    </row>
    <row r="970" spans="1:29" x14ac:dyDescent="0.25">
      <c r="A970" s="4">
        <v>1362</v>
      </c>
      <c r="B970" s="4" t="s">
        <v>39</v>
      </c>
      <c r="C970" s="4">
        <v>0</v>
      </c>
      <c r="D970" s="4">
        <v>36</v>
      </c>
      <c r="E970" s="4" t="s">
        <v>36</v>
      </c>
      <c r="F970" s="4" t="s">
        <v>44</v>
      </c>
      <c r="G970" s="4" t="s">
        <v>84</v>
      </c>
      <c r="H970" s="4" t="s">
        <v>55</v>
      </c>
      <c r="I970" s="4" t="s">
        <v>98</v>
      </c>
      <c r="J970" s="4" t="s">
        <v>37</v>
      </c>
      <c r="K970" s="4" t="s">
        <v>137</v>
      </c>
      <c r="L970" s="4">
        <v>7</v>
      </c>
      <c r="M970" s="4" t="s">
        <v>40</v>
      </c>
      <c r="N970" s="4" t="s">
        <v>92</v>
      </c>
      <c r="O970" s="4" t="s">
        <v>97</v>
      </c>
      <c r="P970" s="4" t="s">
        <v>97</v>
      </c>
      <c r="Q970" s="4" t="s">
        <v>96</v>
      </c>
      <c r="R970" s="4" t="s">
        <v>39</v>
      </c>
      <c r="S970" s="4">
        <v>0</v>
      </c>
      <c r="T970" s="4">
        <v>4639</v>
      </c>
      <c r="U970" s="4">
        <v>3</v>
      </c>
      <c r="V970" s="4">
        <v>16</v>
      </c>
      <c r="W970" s="4">
        <v>2</v>
      </c>
      <c r="X970" s="4">
        <v>17</v>
      </c>
      <c r="Y970" s="4">
        <v>2</v>
      </c>
      <c r="Z970" s="4">
        <v>15</v>
      </c>
      <c r="AA970" s="4">
        <v>7</v>
      </c>
      <c r="AB970" s="4">
        <v>6</v>
      </c>
      <c r="AC970" s="4">
        <v>13</v>
      </c>
    </row>
    <row r="971" spans="1:29" x14ac:dyDescent="0.25">
      <c r="A971" s="4">
        <v>1363</v>
      </c>
      <c r="B971" s="4" t="s">
        <v>39</v>
      </c>
      <c r="C971" s="4">
        <v>0</v>
      </c>
      <c r="D971" s="4">
        <v>48</v>
      </c>
      <c r="E971" s="4" t="s">
        <v>42</v>
      </c>
      <c r="F971" s="4" t="s">
        <v>38</v>
      </c>
      <c r="G971" s="4" t="s">
        <v>84</v>
      </c>
      <c r="H971" s="4" t="s">
        <v>35</v>
      </c>
      <c r="I971" s="4" t="s">
        <v>98</v>
      </c>
      <c r="J971" s="4" t="s">
        <v>49</v>
      </c>
      <c r="K971" s="4" t="s">
        <v>139</v>
      </c>
      <c r="L971" s="4">
        <v>4</v>
      </c>
      <c r="M971" s="4" t="s">
        <v>33</v>
      </c>
      <c r="N971" s="4" t="s">
        <v>90</v>
      </c>
      <c r="O971" s="4" t="s">
        <v>96</v>
      </c>
      <c r="P971" s="4" t="s">
        <v>96</v>
      </c>
      <c r="Q971" s="4" t="s">
        <v>95</v>
      </c>
      <c r="R971" s="4" t="s">
        <v>39</v>
      </c>
      <c r="S971" s="4">
        <v>0</v>
      </c>
      <c r="T971" s="4">
        <v>7898</v>
      </c>
      <c r="U971" s="4">
        <v>3</v>
      </c>
      <c r="V971" s="4">
        <v>11</v>
      </c>
      <c r="W971" s="4">
        <v>2</v>
      </c>
      <c r="X971" s="4">
        <v>11</v>
      </c>
      <c r="Y971" s="4">
        <v>1</v>
      </c>
      <c r="Z971" s="4">
        <v>10</v>
      </c>
      <c r="AA971" s="4">
        <v>9</v>
      </c>
      <c r="AB971" s="4">
        <v>0</v>
      </c>
      <c r="AC971" s="4">
        <v>8</v>
      </c>
    </row>
    <row r="972" spans="1:29" x14ac:dyDescent="0.25">
      <c r="A972" s="4">
        <v>1364</v>
      </c>
      <c r="B972" s="4" t="s">
        <v>39</v>
      </c>
      <c r="C972" s="4">
        <v>0</v>
      </c>
      <c r="D972" s="4">
        <v>27</v>
      </c>
      <c r="E972" s="4" t="s">
        <v>36</v>
      </c>
      <c r="F972" s="4" t="s">
        <v>44</v>
      </c>
      <c r="G972" s="4" t="s">
        <v>84</v>
      </c>
      <c r="H972" s="4" t="s">
        <v>47</v>
      </c>
      <c r="I972" s="4" t="s">
        <v>98</v>
      </c>
      <c r="J972" s="4" t="s">
        <v>53</v>
      </c>
      <c r="K972" s="4" t="s">
        <v>138</v>
      </c>
      <c r="L972" s="4">
        <v>11</v>
      </c>
      <c r="M972" s="4" t="s">
        <v>33</v>
      </c>
      <c r="N972" s="4" t="s">
        <v>92</v>
      </c>
      <c r="O972" s="4" t="s">
        <v>95</v>
      </c>
      <c r="P972" s="4" t="s">
        <v>96</v>
      </c>
      <c r="Q972" s="4" t="s">
        <v>94</v>
      </c>
      <c r="R972" s="4" t="s">
        <v>39</v>
      </c>
      <c r="S972" s="4">
        <v>0</v>
      </c>
      <c r="T972" s="4">
        <v>2534</v>
      </c>
      <c r="U972" s="4">
        <v>3</v>
      </c>
      <c r="V972" s="4">
        <v>14</v>
      </c>
      <c r="W972" s="4">
        <v>4</v>
      </c>
      <c r="X972" s="4">
        <v>5</v>
      </c>
      <c r="Y972" s="4">
        <v>8</v>
      </c>
      <c r="Z972" s="4">
        <v>1</v>
      </c>
      <c r="AA972" s="4">
        <v>0</v>
      </c>
      <c r="AB972" s="4">
        <v>0</v>
      </c>
      <c r="AC972" s="4">
        <v>0</v>
      </c>
    </row>
    <row r="973" spans="1:29" x14ac:dyDescent="0.25">
      <c r="A973" s="4">
        <v>1367</v>
      </c>
      <c r="B973" s="4" t="s">
        <v>39</v>
      </c>
      <c r="C973" s="4">
        <v>0</v>
      </c>
      <c r="D973" s="4">
        <v>51</v>
      </c>
      <c r="E973" s="4" t="s">
        <v>36</v>
      </c>
      <c r="F973" s="4" t="s">
        <v>38</v>
      </c>
      <c r="G973" s="4" t="s">
        <v>81</v>
      </c>
      <c r="H973" s="4" t="s">
        <v>56</v>
      </c>
      <c r="I973" s="4" t="s">
        <v>98</v>
      </c>
      <c r="J973" s="4" t="s">
        <v>49</v>
      </c>
      <c r="K973" s="4" t="s">
        <v>140</v>
      </c>
      <c r="L973" s="4">
        <v>11</v>
      </c>
      <c r="M973" s="4" t="s">
        <v>33</v>
      </c>
      <c r="N973" s="4" t="s">
        <v>91</v>
      </c>
      <c r="O973" s="4" t="s">
        <v>96</v>
      </c>
      <c r="P973" s="4" t="s">
        <v>94</v>
      </c>
      <c r="Q973" s="4" t="s">
        <v>94</v>
      </c>
      <c r="R973" s="4" t="s">
        <v>39</v>
      </c>
      <c r="S973" s="4">
        <v>0</v>
      </c>
      <c r="T973" s="4">
        <v>13142</v>
      </c>
      <c r="U973" s="4">
        <v>3</v>
      </c>
      <c r="V973" s="4">
        <v>16</v>
      </c>
      <c r="W973" s="4">
        <v>1</v>
      </c>
      <c r="X973" s="4">
        <v>29</v>
      </c>
      <c r="Y973" s="4">
        <v>3</v>
      </c>
      <c r="Z973" s="4">
        <v>5</v>
      </c>
      <c r="AA973" s="4">
        <v>2</v>
      </c>
      <c r="AB973" s="4">
        <v>0</v>
      </c>
      <c r="AC973" s="4">
        <v>3</v>
      </c>
    </row>
    <row r="974" spans="1:29" x14ac:dyDescent="0.25">
      <c r="A974" s="4">
        <v>1368</v>
      </c>
      <c r="B974" s="4" t="s">
        <v>39</v>
      </c>
      <c r="C974" s="4">
        <v>0</v>
      </c>
      <c r="D974" s="4">
        <v>18</v>
      </c>
      <c r="E974" s="4" t="s">
        <v>36</v>
      </c>
      <c r="F974" s="4" t="s">
        <v>38</v>
      </c>
      <c r="G974" s="4" t="s">
        <v>84</v>
      </c>
      <c r="H974" s="4" t="s">
        <v>35</v>
      </c>
      <c r="I974" s="4" t="s">
        <v>98</v>
      </c>
      <c r="J974" s="4" t="s">
        <v>46</v>
      </c>
      <c r="K974" s="4" t="s">
        <v>138</v>
      </c>
      <c r="L974" s="4">
        <v>1</v>
      </c>
      <c r="M974" s="4" t="s">
        <v>51</v>
      </c>
      <c r="N974" s="4" t="s">
        <v>90</v>
      </c>
      <c r="O974" s="4" t="s">
        <v>96</v>
      </c>
      <c r="P974" s="4" t="s">
        <v>96</v>
      </c>
      <c r="Q974" s="4" t="s">
        <v>95</v>
      </c>
      <c r="R974" s="4" t="s">
        <v>39</v>
      </c>
      <c r="S974" s="4">
        <v>0</v>
      </c>
      <c r="T974" s="4">
        <v>1611</v>
      </c>
      <c r="U974" s="4">
        <v>3</v>
      </c>
      <c r="V974" s="4">
        <v>15</v>
      </c>
      <c r="W974" s="4">
        <v>5</v>
      </c>
      <c r="X974" s="4">
        <v>0</v>
      </c>
      <c r="Y974" s="4">
        <v>1</v>
      </c>
      <c r="Z974" s="4">
        <v>0</v>
      </c>
      <c r="AA974" s="4">
        <v>0</v>
      </c>
      <c r="AB974" s="4">
        <v>0</v>
      </c>
      <c r="AC974" s="4">
        <v>0</v>
      </c>
    </row>
    <row r="975" spans="1:29" x14ac:dyDescent="0.25">
      <c r="A975" s="4">
        <v>1369</v>
      </c>
      <c r="B975" s="4" t="s">
        <v>39</v>
      </c>
      <c r="C975" s="4">
        <v>0</v>
      </c>
      <c r="D975" s="4">
        <v>35</v>
      </c>
      <c r="E975" s="4" t="s">
        <v>36</v>
      </c>
      <c r="F975" s="4" t="s">
        <v>44</v>
      </c>
      <c r="G975" s="4" t="s">
        <v>84</v>
      </c>
      <c r="H975" s="4" t="s">
        <v>47</v>
      </c>
      <c r="I975" s="4" t="s">
        <v>98</v>
      </c>
      <c r="J975" s="4" t="s">
        <v>46</v>
      </c>
      <c r="K975" s="4" t="s">
        <v>137</v>
      </c>
      <c r="L975" s="4">
        <v>1</v>
      </c>
      <c r="M975" s="4" t="s">
        <v>33</v>
      </c>
      <c r="N975" s="4" t="s">
        <v>91</v>
      </c>
      <c r="O975" s="4" t="s">
        <v>96</v>
      </c>
      <c r="P975" s="4" t="s">
        <v>96</v>
      </c>
      <c r="Q975" s="4" t="s">
        <v>94</v>
      </c>
      <c r="R975" s="4" t="s">
        <v>39</v>
      </c>
      <c r="S975" s="4">
        <v>0</v>
      </c>
      <c r="T975" s="4">
        <v>5363</v>
      </c>
      <c r="U975" s="4">
        <v>3</v>
      </c>
      <c r="V975" s="4">
        <v>12</v>
      </c>
      <c r="W975" s="4">
        <v>0</v>
      </c>
      <c r="X975" s="4">
        <v>10</v>
      </c>
      <c r="Y975" s="4">
        <v>0</v>
      </c>
      <c r="Z975" s="4">
        <v>9</v>
      </c>
      <c r="AA975" s="4">
        <v>7</v>
      </c>
      <c r="AB975" s="4">
        <v>0</v>
      </c>
      <c r="AC975" s="4">
        <v>0</v>
      </c>
    </row>
    <row r="976" spans="1:29" x14ac:dyDescent="0.25">
      <c r="A976" s="4">
        <v>1371</v>
      </c>
      <c r="B976" s="4" t="s">
        <v>39</v>
      </c>
      <c r="C976" s="4">
        <v>0</v>
      </c>
      <c r="D976" s="4">
        <v>27</v>
      </c>
      <c r="E976" s="4" t="s">
        <v>42</v>
      </c>
      <c r="F976" s="4" t="s">
        <v>38</v>
      </c>
      <c r="G976" s="4" t="s">
        <v>82</v>
      </c>
      <c r="H976" s="4" t="s">
        <v>35</v>
      </c>
      <c r="I976" s="4" t="s">
        <v>98</v>
      </c>
      <c r="J976" s="4" t="s">
        <v>37</v>
      </c>
      <c r="K976" s="4" t="s">
        <v>137</v>
      </c>
      <c r="L976" s="4">
        <v>2</v>
      </c>
      <c r="M976" s="4" t="s">
        <v>40</v>
      </c>
      <c r="N976" s="4" t="s">
        <v>93</v>
      </c>
      <c r="O976" s="4" t="s">
        <v>96</v>
      </c>
      <c r="P976" s="4" t="s">
        <v>96</v>
      </c>
      <c r="Q976" s="4" t="s">
        <v>94</v>
      </c>
      <c r="R976" s="4" t="s">
        <v>39</v>
      </c>
      <c r="S976" s="4">
        <v>0</v>
      </c>
      <c r="T976" s="4">
        <v>5071</v>
      </c>
      <c r="U976" s="4">
        <v>4</v>
      </c>
      <c r="V976" s="4">
        <v>20</v>
      </c>
      <c r="W976" s="4">
        <v>3</v>
      </c>
      <c r="X976" s="4">
        <v>8</v>
      </c>
      <c r="Y976" s="4">
        <v>3</v>
      </c>
      <c r="Z976" s="4">
        <v>6</v>
      </c>
      <c r="AA976" s="4">
        <v>2</v>
      </c>
      <c r="AB976" s="4">
        <v>0</v>
      </c>
      <c r="AC976" s="4">
        <v>0</v>
      </c>
    </row>
    <row r="977" spans="1:29" x14ac:dyDescent="0.25">
      <c r="A977" s="4">
        <v>1372</v>
      </c>
      <c r="B977" s="4" t="s">
        <v>32</v>
      </c>
      <c r="C977" s="4">
        <v>1</v>
      </c>
      <c r="D977" s="4">
        <v>55</v>
      </c>
      <c r="E977" s="4" t="s">
        <v>42</v>
      </c>
      <c r="F977" s="4" t="s">
        <v>38</v>
      </c>
      <c r="G977" s="4" t="s">
        <v>83</v>
      </c>
      <c r="H977" s="4" t="s">
        <v>55</v>
      </c>
      <c r="I977" s="4" t="s">
        <v>98</v>
      </c>
      <c r="J977" s="4" t="s">
        <v>37</v>
      </c>
      <c r="K977" s="4" t="s">
        <v>142</v>
      </c>
      <c r="L977" s="4">
        <v>13</v>
      </c>
      <c r="M977" s="4" t="s">
        <v>33</v>
      </c>
      <c r="N977" s="4" t="s">
        <v>92</v>
      </c>
      <c r="O977" s="4" t="s">
        <v>97</v>
      </c>
      <c r="P977" s="4" t="s">
        <v>95</v>
      </c>
      <c r="Q977" s="4" t="s">
        <v>95</v>
      </c>
      <c r="R977" s="4" t="s">
        <v>32</v>
      </c>
      <c r="S977" s="4">
        <v>1</v>
      </c>
      <c r="T977" s="4">
        <v>13695</v>
      </c>
      <c r="U977" s="4">
        <v>3</v>
      </c>
      <c r="V977" s="4">
        <v>17</v>
      </c>
      <c r="W977" s="4">
        <v>2</v>
      </c>
      <c r="X977" s="4">
        <v>24</v>
      </c>
      <c r="Y977" s="4">
        <v>6</v>
      </c>
      <c r="Z977" s="4">
        <v>19</v>
      </c>
      <c r="AA977" s="4">
        <v>7</v>
      </c>
      <c r="AB977" s="4">
        <v>3</v>
      </c>
      <c r="AC977" s="4">
        <v>8</v>
      </c>
    </row>
    <row r="978" spans="1:29" x14ac:dyDescent="0.25">
      <c r="A978" s="4">
        <v>1373</v>
      </c>
      <c r="B978" s="4" t="s">
        <v>39</v>
      </c>
      <c r="C978" s="4">
        <v>0</v>
      </c>
      <c r="D978" s="4">
        <v>56</v>
      </c>
      <c r="E978" s="4" t="s">
        <v>42</v>
      </c>
      <c r="F978" s="4" t="s">
        <v>44</v>
      </c>
      <c r="G978" s="4" t="s">
        <v>84</v>
      </c>
      <c r="H978" s="4" t="s">
        <v>35</v>
      </c>
      <c r="I978" s="4" t="s">
        <v>98</v>
      </c>
      <c r="J978" s="4" t="s">
        <v>49</v>
      </c>
      <c r="K978" s="4" t="s">
        <v>140</v>
      </c>
      <c r="L978" s="4">
        <v>23</v>
      </c>
      <c r="M978" s="4" t="s">
        <v>33</v>
      </c>
      <c r="N978" s="4" t="s">
        <v>90</v>
      </c>
      <c r="O978" s="4" t="s">
        <v>96</v>
      </c>
      <c r="P978" s="4" t="s">
        <v>94</v>
      </c>
      <c r="Q978" s="4" t="s">
        <v>97</v>
      </c>
      <c r="R978" s="4" t="s">
        <v>32</v>
      </c>
      <c r="S978" s="4">
        <v>1</v>
      </c>
      <c r="T978" s="4">
        <v>13402</v>
      </c>
      <c r="U978" s="4">
        <v>3</v>
      </c>
      <c r="V978" s="4">
        <v>12</v>
      </c>
      <c r="W978" s="4">
        <v>0</v>
      </c>
      <c r="X978" s="4">
        <v>33</v>
      </c>
      <c r="Y978" s="4">
        <v>4</v>
      </c>
      <c r="Z978" s="4">
        <v>19</v>
      </c>
      <c r="AA978" s="4">
        <v>16</v>
      </c>
      <c r="AB978" s="4">
        <v>15</v>
      </c>
      <c r="AC978" s="4">
        <v>9</v>
      </c>
    </row>
    <row r="979" spans="1:29" x14ac:dyDescent="0.25">
      <c r="A979" s="4">
        <v>1374</v>
      </c>
      <c r="B979" s="4" t="s">
        <v>39</v>
      </c>
      <c r="C979" s="4">
        <v>0</v>
      </c>
      <c r="D979" s="4">
        <v>34</v>
      </c>
      <c r="E979" s="4" t="s">
        <v>36</v>
      </c>
      <c r="F979" s="4" t="s">
        <v>48</v>
      </c>
      <c r="G979" s="4" t="s">
        <v>82</v>
      </c>
      <c r="H979" s="4" t="s">
        <v>56</v>
      </c>
      <c r="I979" s="4" t="s">
        <v>98</v>
      </c>
      <c r="J979" s="4" t="s">
        <v>43</v>
      </c>
      <c r="K979" s="4" t="s">
        <v>138</v>
      </c>
      <c r="L979" s="4">
        <v>26</v>
      </c>
      <c r="M979" s="4" t="s">
        <v>51</v>
      </c>
      <c r="N979" s="4" t="s">
        <v>91</v>
      </c>
      <c r="O979" s="4" t="s">
        <v>97</v>
      </c>
      <c r="P979" s="4" t="s">
        <v>95</v>
      </c>
      <c r="Q979" s="4" t="s">
        <v>95</v>
      </c>
      <c r="R979" s="4" t="s">
        <v>39</v>
      </c>
      <c r="S979" s="4">
        <v>0</v>
      </c>
      <c r="T979" s="4">
        <v>2029</v>
      </c>
      <c r="U979" s="4">
        <v>4</v>
      </c>
      <c r="V979" s="4">
        <v>20</v>
      </c>
      <c r="W979" s="4">
        <v>2</v>
      </c>
      <c r="X979" s="4">
        <v>5</v>
      </c>
      <c r="Y979" s="4">
        <v>1</v>
      </c>
      <c r="Z979" s="4">
        <v>5</v>
      </c>
      <c r="AA979" s="4">
        <v>4</v>
      </c>
      <c r="AB979" s="4">
        <v>0</v>
      </c>
      <c r="AC979" s="4">
        <v>0</v>
      </c>
    </row>
    <row r="980" spans="1:29" x14ac:dyDescent="0.25">
      <c r="A980" s="4">
        <v>1375</v>
      </c>
      <c r="B980" s="4" t="s">
        <v>39</v>
      </c>
      <c r="C980" s="4">
        <v>0</v>
      </c>
      <c r="D980" s="4">
        <v>40</v>
      </c>
      <c r="E980" s="4" t="s">
        <v>36</v>
      </c>
      <c r="F980" s="4" t="s">
        <v>48</v>
      </c>
      <c r="G980" s="4" t="s">
        <v>82</v>
      </c>
      <c r="H980" s="4" t="s">
        <v>47</v>
      </c>
      <c r="I980" s="4" t="s">
        <v>98</v>
      </c>
      <c r="J980" s="4" t="s">
        <v>50</v>
      </c>
      <c r="K980" s="4" t="s">
        <v>137</v>
      </c>
      <c r="L980" s="4">
        <v>2</v>
      </c>
      <c r="M980" s="4" t="s">
        <v>33</v>
      </c>
      <c r="N980" s="4" t="s">
        <v>92</v>
      </c>
      <c r="O980" s="4" t="s">
        <v>94</v>
      </c>
      <c r="P980" s="4" t="s">
        <v>95</v>
      </c>
      <c r="Q980" s="4" t="s">
        <v>94</v>
      </c>
      <c r="R980" s="4" t="s">
        <v>39</v>
      </c>
      <c r="S980" s="4">
        <v>0</v>
      </c>
      <c r="T980" s="4">
        <v>6377</v>
      </c>
      <c r="U980" s="4">
        <v>4</v>
      </c>
      <c r="V980" s="4">
        <v>20</v>
      </c>
      <c r="W980" s="4">
        <v>0</v>
      </c>
      <c r="X980" s="4">
        <v>15</v>
      </c>
      <c r="Y980" s="4">
        <v>5</v>
      </c>
      <c r="Z980" s="4">
        <v>12</v>
      </c>
      <c r="AA980" s="4">
        <v>11</v>
      </c>
      <c r="AB980" s="4">
        <v>11</v>
      </c>
      <c r="AC980" s="4">
        <v>8</v>
      </c>
    </row>
    <row r="981" spans="1:29" x14ac:dyDescent="0.25">
      <c r="A981" s="4">
        <v>1377</v>
      </c>
      <c r="B981" s="4" t="s">
        <v>39</v>
      </c>
      <c r="C981" s="4">
        <v>0</v>
      </c>
      <c r="D981" s="4">
        <v>34</v>
      </c>
      <c r="E981" s="4" t="s">
        <v>42</v>
      </c>
      <c r="F981" s="4" t="s">
        <v>44</v>
      </c>
      <c r="G981" s="4" t="s">
        <v>84</v>
      </c>
      <c r="H981" s="4" t="s">
        <v>47</v>
      </c>
      <c r="I981" s="4" t="s">
        <v>98</v>
      </c>
      <c r="J981" s="4" t="s">
        <v>46</v>
      </c>
      <c r="K981" s="4" t="s">
        <v>137</v>
      </c>
      <c r="L981" s="4">
        <v>29</v>
      </c>
      <c r="M981" s="4" t="s">
        <v>33</v>
      </c>
      <c r="N981" s="4" t="s">
        <v>90</v>
      </c>
      <c r="O981" s="4" t="s">
        <v>94</v>
      </c>
      <c r="P981" s="4" t="s">
        <v>95</v>
      </c>
      <c r="Q981" s="4" t="s">
        <v>97</v>
      </c>
      <c r="R981" s="4" t="s">
        <v>39</v>
      </c>
      <c r="S981" s="4">
        <v>0</v>
      </c>
      <c r="T981" s="4">
        <v>5429</v>
      </c>
      <c r="U981" s="4">
        <v>3</v>
      </c>
      <c r="V981" s="4">
        <v>13</v>
      </c>
      <c r="W981" s="4">
        <v>1</v>
      </c>
      <c r="X981" s="4">
        <v>10</v>
      </c>
      <c r="Y981" s="4">
        <v>4</v>
      </c>
      <c r="Z981" s="4">
        <v>8</v>
      </c>
      <c r="AA981" s="4">
        <v>7</v>
      </c>
      <c r="AB981" s="4">
        <v>7</v>
      </c>
      <c r="AC981" s="4">
        <v>7</v>
      </c>
    </row>
    <row r="982" spans="1:29" x14ac:dyDescent="0.25">
      <c r="A982" s="4">
        <v>1379</v>
      </c>
      <c r="B982" s="4" t="s">
        <v>32</v>
      </c>
      <c r="C982" s="4">
        <v>1</v>
      </c>
      <c r="D982" s="4">
        <v>31</v>
      </c>
      <c r="E982" s="4" t="s">
        <v>36</v>
      </c>
      <c r="F982" s="4" t="s">
        <v>38</v>
      </c>
      <c r="G982" s="4" t="s">
        <v>84</v>
      </c>
      <c r="H982" s="4" t="s">
        <v>35</v>
      </c>
      <c r="I982" s="4" t="s">
        <v>98</v>
      </c>
      <c r="J982" s="4" t="s">
        <v>53</v>
      </c>
      <c r="K982" s="4" t="s">
        <v>138</v>
      </c>
      <c r="L982" s="4">
        <v>2</v>
      </c>
      <c r="M982" s="4" t="s">
        <v>40</v>
      </c>
      <c r="N982" s="4" t="s">
        <v>91</v>
      </c>
      <c r="O982" s="4" t="s">
        <v>95</v>
      </c>
      <c r="P982" s="4" t="s">
        <v>96</v>
      </c>
      <c r="Q982" s="4" t="s">
        <v>95</v>
      </c>
      <c r="R982" s="4" t="s">
        <v>39</v>
      </c>
      <c r="S982" s="4">
        <v>0</v>
      </c>
      <c r="T982" s="4">
        <v>2785</v>
      </c>
      <c r="U982" s="4">
        <v>3</v>
      </c>
      <c r="V982" s="4">
        <v>14</v>
      </c>
      <c r="W982" s="4">
        <v>3</v>
      </c>
      <c r="X982" s="4">
        <v>3</v>
      </c>
      <c r="Y982" s="4">
        <v>7</v>
      </c>
      <c r="Z982" s="4">
        <v>1</v>
      </c>
      <c r="AA982" s="4">
        <v>0</v>
      </c>
      <c r="AB982" s="4">
        <v>0</v>
      </c>
      <c r="AC982" s="4">
        <v>0</v>
      </c>
    </row>
    <row r="983" spans="1:29" x14ac:dyDescent="0.25">
      <c r="A983" s="4">
        <v>1380</v>
      </c>
      <c r="B983" s="4" t="s">
        <v>32</v>
      </c>
      <c r="C983" s="4">
        <v>1</v>
      </c>
      <c r="D983" s="4">
        <v>35</v>
      </c>
      <c r="E983" s="4" t="s">
        <v>36</v>
      </c>
      <c r="F983" s="4" t="s">
        <v>44</v>
      </c>
      <c r="G983" s="4" t="s">
        <v>83</v>
      </c>
      <c r="H983" s="4" t="s">
        <v>55</v>
      </c>
      <c r="I983" s="4" t="s">
        <v>98</v>
      </c>
      <c r="J983" s="4" t="s">
        <v>37</v>
      </c>
      <c r="K983" s="4" t="s">
        <v>137</v>
      </c>
      <c r="L983" s="4">
        <v>18</v>
      </c>
      <c r="M983" s="4" t="s">
        <v>40</v>
      </c>
      <c r="N983" s="4" t="s">
        <v>90</v>
      </c>
      <c r="O983" s="4" t="s">
        <v>96</v>
      </c>
      <c r="P983" s="4" t="s">
        <v>95</v>
      </c>
      <c r="Q983" s="4" t="s">
        <v>95</v>
      </c>
      <c r="R983" s="4" t="s">
        <v>32</v>
      </c>
      <c r="S983" s="4">
        <v>1</v>
      </c>
      <c r="T983" s="4">
        <v>4614</v>
      </c>
      <c r="U983" s="4">
        <v>3</v>
      </c>
      <c r="V983" s="4">
        <v>18</v>
      </c>
      <c r="W983" s="4">
        <v>0</v>
      </c>
      <c r="X983" s="4">
        <v>5</v>
      </c>
      <c r="Y983" s="4">
        <v>0</v>
      </c>
      <c r="Z983" s="4">
        <v>4</v>
      </c>
      <c r="AA983" s="4">
        <v>2</v>
      </c>
      <c r="AB983" s="4">
        <v>3</v>
      </c>
      <c r="AC983" s="4">
        <v>2</v>
      </c>
    </row>
    <row r="984" spans="1:29" x14ac:dyDescent="0.25">
      <c r="A984" s="4">
        <v>1382</v>
      </c>
      <c r="B984" s="4" t="s">
        <v>39</v>
      </c>
      <c r="C984" s="4">
        <v>0</v>
      </c>
      <c r="D984" s="4">
        <v>38</v>
      </c>
      <c r="E984" s="4" t="s">
        <v>42</v>
      </c>
      <c r="F984" s="4" t="s">
        <v>48</v>
      </c>
      <c r="G984" s="4" t="s">
        <v>84</v>
      </c>
      <c r="H984" s="4" t="s">
        <v>35</v>
      </c>
      <c r="I984" s="4" t="s">
        <v>98</v>
      </c>
      <c r="J984" s="4" t="s">
        <v>43</v>
      </c>
      <c r="K984" s="4" t="s">
        <v>138</v>
      </c>
      <c r="L984" s="4">
        <v>7</v>
      </c>
      <c r="M984" s="4" t="s">
        <v>40</v>
      </c>
      <c r="N984" s="4" t="s">
        <v>92</v>
      </c>
      <c r="O984" s="4" t="s">
        <v>96</v>
      </c>
      <c r="P984" s="4" t="s">
        <v>95</v>
      </c>
      <c r="Q984" s="4" t="s">
        <v>96</v>
      </c>
      <c r="R984" s="4" t="s">
        <v>39</v>
      </c>
      <c r="S984" s="4">
        <v>0</v>
      </c>
      <c r="T984" s="4">
        <v>2610</v>
      </c>
      <c r="U984" s="4">
        <v>3</v>
      </c>
      <c r="V984" s="4">
        <v>11</v>
      </c>
      <c r="W984" s="4">
        <v>2</v>
      </c>
      <c r="X984" s="4">
        <v>4</v>
      </c>
      <c r="Y984" s="4">
        <v>1</v>
      </c>
      <c r="Z984" s="4">
        <v>4</v>
      </c>
      <c r="AA984" s="4">
        <v>2</v>
      </c>
      <c r="AB984" s="4">
        <v>0</v>
      </c>
      <c r="AC984" s="4">
        <v>3</v>
      </c>
    </row>
    <row r="985" spans="1:29" x14ac:dyDescent="0.25">
      <c r="A985" s="4">
        <v>1383</v>
      </c>
      <c r="B985" s="4" t="s">
        <v>39</v>
      </c>
      <c r="C985" s="4">
        <v>0</v>
      </c>
      <c r="D985" s="4">
        <v>34</v>
      </c>
      <c r="E985" s="4" t="s">
        <v>36</v>
      </c>
      <c r="F985" s="4" t="s">
        <v>38</v>
      </c>
      <c r="G985" s="4" t="s">
        <v>83</v>
      </c>
      <c r="H985" s="4" t="s">
        <v>56</v>
      </c>
      <c r="I985" s="4" t="s">
        <v>98</v>
      </c>
      <c r="J985" s="4" t="s">
        <v>50</v>
      </c>
      <c r="K985" s="4" t="s">
        <v>137</v>
      </c>
      <c r="L985" s="4">
        <v>2</v>
      </c>
      <c r="M985" s="4" t="s">
        <v>33</v>
      </c>
      <c r="N985" s="4" t="s">
        <v>90</v>
      </c>
      <c r="O985" s="4" t="s">
        <v>95</v>
      </c>
      <c r="P985" s="4" t="s">
        <v>96</v>
      </c>
      <c r="Q985" s="4" t="s">
        <v>96</v>
      </c>
      <c r="R985" s="4" t="s">
        <v>39</v>
      </c>
      <c r="S985" s="4">
        <v>0</v>
      </c>
      <c r="T985" s="4">
        <v>6687</v>
      </c>
      <c r="U985" s="4">
        <v>3</v>
      </c>
      <c r="V985" s="4">
        <v>11</v>
      </c>
      <c r="W985" s="4">
        <v>2</v>
      </c>
      <c r="X985" s="4">
        <v>14</v>
      </c>
      <c r="Y985" s="4">
        <v>1</v>
      </c>
      <c r="Z985" s="4">
        <v>14</v>
      </c>
      <c r="AA985" s="4">
        <v>11</v>
      </c>
      <c r="AB985" s="4">
        <v>4</v>
      </c>
      <c r="AC985" s="4">
        <v>11</v>
      </c>
    </row>
    <row r="986" spans="1:29" x14ac:dyDescent="0.25">
      <c r="A986" s="4">
        <v>1387</v>
      </c>
      <c r="B986" s="4" t="s">
        <v>39</v>
      </c>
      <c r="C986" s="4">
        <v>0</v>
      </c>
      <c r="D986" s="4">
        <v>28</v>
      </c>
      <c r="E986" s="4" t="s">
        <v>42</v>
      </c>
      <c r="F986" s="4" t="s">
        <v>44</v>
      </c>
      <c r="G986" s="4" t="s">
        <v>84</v>
      </c>
      <c r="H986" s="4" t="s">
        <v>35</v>
      </c>
      <c r="I986" s="4" t="s">
        <v>98</v>
      </c>
      <c r="J986" s="4" t="s">
        <v>37</v>
      </c>
      <c r="K986" s="4" t="s">
        <v>137</v>
      </c>
      <c r="L986" s="4">
        <v>26</v>
      </c>
      <c r="M986" s="4" t="s">
        <v>33</v>
      </c>
      <c r="N986" s="4" t="s">
        <v>91</v>
      </c>
      <c r="O986" s="4" t="s">
        <v>95</v>
      </c>
      <c r="P986" s="4" t="s">
        <v>97</v>
      </c>
      <c r="Q986" s="4" t="s">
        <v>95</v>
      </c>
      <c r="R986" s="4" t="s">
        <v>39</v>
      </c>
      <c r="S986" s="4">
        <v>0</v>
      </c>
      <c r="T986" s="4">
        <v>4724</v>
      </c>
      <c r="U986" s="4">
        <v>3</v>
      </c>
      <c r="V986" s="4">
        <v>11</v>
      </c>
      <c r="W986" s="4">
        <v>0</v>
      </c>
      <c r="X986" s="4">
        <v>5</v>
      </c>
      <c r="Y986" s="4">
        <v>1</v>
      </c>
      <c r="Z986" s="4">
        <v>5</v>
      </c>
      <c r="AA986" s="4">
        <v>3</v>
      </c>
      <c r="AB986" s="4">
        <v>0</v>
      </c>
      <c r="AC986" s="4">
        <v>4</v>
      </c>
    </row>
    <row r="987" spans="1:29" x14ac:dyDescent="0.25">
      <c r="A987" s="4">
        <v>1389</v>
      </c>
      <c r="B987" s="4" t="s">
        <v>32</v>
      </c>
      <c r="C987" s="4">
        <v>1</v>
      </c>
      <c r="D987" s="4">
        <v>31</v>
      </c>
      <c r="E987" s="4" t="s">
        <v>42</v>
      </c>
      <c r="F987" s="4" t="s">
        <v>44</v>
      </c>
      <c r="G987" s="4" t="s">
        <v>83</v>
      </c>
      <c r="H987" s="4" t="s">
        <v>47</v>
      </c>
      <c r="I987" s="4" t="s">
        <v>98</v>
      </c>
      <c r="J987" s="4" t="s">
        <v>49</v>
      </c>
      <c r="K987" s="4" t="s">
        <v>137</v>
      </c>
      <c r="L987" s="4">
        <v>22</v>
      </c>
      <c r="M987" s="4" t="s">
        <v>33</v>
      </c>
      <c r="N987" s="4" t="s">
        <v>90</v>
      </c>
      <c r="O987" s="4" t="s">
        <v>96</v>
      </c>
      <c r="P987" s="4" t="s">
        <v>95</v>
      </c>
      <c r="Q987" s="4" t="s">
        <v>96</v>
      </c>
      <c r="R987" s="4" t="s">
        <v>32</v>
      </c>
      <c r="S987" s="4">
        <v>1</v>
      </c>
      <c r="T987" s="4">
        <v>6179</v>
      </c>
      <c r="U987" s="4">
        <v>3</v>
      </c>
      <c r="V987" s="4">
        <v>15</v>
      </c>
      <c r="W987" s="4">
        <v>3</v>
      </c>
      <c r="X987" s="4">
        <v>10</v>
      </c>
      <c r="Y987" s="4">
        <v>1</v>
      </c>
      <c r="Z987" s="4">
        <v>10</v>
      </c>
      <c r="AA987" s="4">
        <v>2</v>
      </c>
      <c r="AB987" s="4">
        <v>6</v>
      </c>
      <c r="AC987" s="4">
        <v>7</v>
      </c>
    </row>
    <row r="988" spans="1:29" x14ac:dyDescent="0.25">
      <c r="A988" s="4">
        <v>1390</v>
      </c>
      <c r="B988" s="4" t="s">
        <v>39</v>
      </c>
      <c r="C988" s="4">
        <v>0</v>
      </c>
      <c r="D988" s="4">
        <v>39</v>
      </c>
      <c r="E988" s="4" t="s">
        <v>42</v>
      </c>
      <c r="F988" s="4" t="s">
        <v>44</v>
      </c>
      <c r="G988" s="4" t="s">
        <v>83</v>
      </c>
      <c r="H988" s="4" t="s">
        <v>35</v>
      </c>
      <c r="I988" s="4" t="s">
        <v>98</v>
      </c>
      <c r="J988" s="4" t="s">
        <v>37</v>
      </c>
      <c r="K988" s="4" t="s">
        <v>137</v>
      </c>
      <c r="L988" s="4">
        <v>21</v>
      </c>
      <c r="M988" s="4" t="s">
        <v>33</v>
      </c>
      <c r="N988" s="4" t="s">
        <v>91</v>
      </c>
      <c r="O988" s="4" t="s">
        <v>97</v>
      </c>
      <c r="P988" s="4" t="s">
        <v>96</v>
      </c>
      <c r="Q988" s="4" t="s">
        <v>96</v>
      </c>
      <c r="R988" s="4" t="s">
        <v>32</v>
      </c>
      <c r="S988" s="4">
        <v>1</v>
      </c>
      <c r="T988" s="4">
        <v>6120</v>
      </c>
      <c r="U988" s="4">
        <v>3</v>
      </c>
      <c r="V988" s="4">
        <v>12</v>
      </c>
      <c r="W988" s="4">
        <v>2</v>
      </c>
      <c r="X988" s="4">
        <v>8</v>
      </c>
      <c r="Y988" s="4">
        <v>3</v>
      </c>
      <c r="Z988" s="4">
        <v>5</v>
      </c>
      <c r="AA988" s="4">
        <v>4</v>
      </c>
      <c r="AB988" s="4">
        <v>1</v>
      </c>
      <c r="AC988" s="4">
        <v>4</v>
      </c>
    </row>
    <row r="989" spans="1:29" x14ac:dyDescent="0.25">
      <c r="A989" s="4">
        <v>1391</v>
      </c>
      <c r="B989" s="4" t="s">
        <v>39</v>
      </c>
      <c r="C989" s="4">
        <v>0</v>
      </c>
      <c r="D989" s="4">
        <v>51</v>
      </c>
      <c r="E989" s="4" t="s">
        <v>42</v>
      </c>
      <c r="F989" s="4" t="s">
        <v>44</v>
      </c>
      <c r="G989" s="4" t="s">
        <v>84</v>
      </c>
      <c r="H989" s="4" t="s">
        <v>55</v>
      </c>
      <c r="I989" s="4" t="s">
        <v>98</v>
      </c>
      <c r="J989" s="4" t="s">
        <v>37</v>
      </c>
      <c r="K989" s="4" t="s">
        <v>139</v>
      </c>
      <c r="L989" s="4">
        <v>2</v>
      </c>
      <c r="M989" s="4" t="s">
        <v>40</v>
      </c>
      <c r="N989" s="4" t="s">
        <v>90</v>
      </c>
      <c r="O989" s="4" t="s">
        <v>94</v>
      </c>
      <c r="P989" s="4" t="s">
        <v>94</v>
      </c>
      <c r="Q989" s="4" t="s">
        <v>94</v>
      </c>
      <c r="R989" s="4" t="s">
        <v>39</v>
      </c>
      <c r="S989" s="4">
        <v>0</v>
      </c>
      <c r="T989" s="4">
        <v>10596</v>
      </c>
      <c r="U989" s="4">
        <v>3</v>
      </c>
      <c r="V989" s="4">
        <v>11</v>
      </c>
      <c r="W989" s="4">
        <v>5</v>
      </c>
      <c r="X989" s="4">
        <v>14</v>
      </c>
      <c r="Y989" s="4">
        <v>2</v>
      </c>
      <c r="Z989" s="4">
        <v>4</v>
      </c>
      <c r="AA989" s="4">
        <v>2</v>
      </c>
      <c r="AB989" s="4">
        <v>3</v>
      </c>
      <c r="AC989" s="4">
        <v>2</v>
      </c>
    </row>
    <row r="990" spans="1:29" x14ac:dyDescent="0.25">
      <c r="A990" s="4">
        <v>1392</v>
      </c>
      <c r="B990" s="4" t="s">
        <v>39</v>
      </c>
      <c r="C990" s="4">
        <v>0</v>
      </c>
      <c r="D990" s="4">
        <v>41</v>
      </c>
      <c r="E990" s="4" t="s">
        <v>36</v>
      </c>
      <c r="F990" s="4" t="s">
        <v>48</v>
      </c>
      <c r="G990" s="4" t="s">
        <v>84</v>
      </c>
      <c r="H990" s="4" t="s">
        <v>35</v>
      </c>
      <c r="I990" s="4" t="s">
        <v>98</v>
      </c>
      <c r="J990" s="4" t="s">
        <v>43</v>
      </c>
      <c r="K990" s="4" t="s">
        <v>137</v>
      </c>
      <c r="L990" s="4">
        <v>22</v>
      </c>
      <c r="M990" s="4" t="s">
        <v>40</v>
      </c>
      <c r="N990" s="4" t="s">
        <v>90</v>
      </c>
      <c r="O990" s="4" t="s">
        <v>96</v>
      </c>
      <c r="P990" s="4" t="s">
        <v>96</v>
      </c>
      <c r="Q990" s="4" t="s">
        <v>97</v>
      </c>
      <c r="R990" s="4" t="s">
        <v>32</v>
      </c>
      <c r="S990" s="4">
        <v>1</v>
      </c>
      <c r="T990" s="4">
        <v>5467</v>
      </c>
      <c r="U990" s="4">
        <v>3</v>
      </c>
      <c r="V990" s="4">
        <v>14</v>
      </c>
      <c r="W990" s="4">
        <v>4</v>
      </c>
      <c r="X990" s="4">
        <v>12</v>
      </c>
      <c r="Y990" s="4">
        <v>3</v>
      </c>
      <c r="Z990" s="4">
        <v>6</v>
      </c>
      <c r="AA990" s="4">
        <v>2</v>
      </c>
      <c r="AB990" s="4">
        <v>3</v>
      </c>
      <c r="AC990" s="4">
        <v>3</v>
      </c>
    </row>
    <row r="991" spans="1:29" x14ac:dyDescent="0.25">
      <c r="A991" s="4">
        <v>1394</v>
      </c>
      <c r="B991" s="4" t="s">
        <v>39</v>
      </c>
      <c r="C991" s="4">
        <v>0</v>
      </c>
      <c r="D991" s="4">
        <v>37</v>
      </c>
      <c r="E991" s="4" t="s">
        <v>42</v>
      </c>
      <c r="F991" s="4" t="s">
        <v>44</v>
      </c>
      <c r="G991" s="4" t="s">
        <v>82</v>
      </c>
      <c r="H991" s="4" t="s">
        <v>35</v>
      </c>
      <c r="I991" s="4" t="s">
        <v>98</v>
      </c>
      <c r="J991" s="4" t="s">
        <v>43</v>
      </c>
      <c r="K991" s="4" t="s">
        <v>138</v>
      </c>
      <c r="L991" s="4">
        <v>4</v>
      </c>
      <c r="M991" s="4" t="s">
        <v>33</v>
      </c>
      <c r="N991" s="4" t="s">
        <v>90</v>
      </c>
      <c r="O991" s="4" t="s">
        <v>95</v>
      </c>
      <c r="P991" s="4" t="s">
        <v>95</v>
      </c>
      <c r="Q991" s="4" t="s">
        <v>96</v>
      </c>
      <c r="R991" s="4" t="s">
        <v>32</v>
      </c>
      <c r="S991" s="4">
        <v>1</v>
      </c>
      <c r="T991" s="4">
        <v>2996</v>
      </c>
      <c r="U991" s="4">
        <v>3</v>
      </c>
      <c r="V991" s="4">
        <v>15</v>
      </c>
      <c r="W991" s="4">
        <v>2</v>
      </c>
      <c r="X991" s="4">
        <v>8</v>
      </c>
      <c r="Y991" s="4">
        <v>7</v>
      </c>
      <c r="Z991" s="4">
        <v>6</v>
      </c>
      <c r="AA991" s="4">
        <v>4</v>
      </c>
      <c r="AB991" s="4">
        <v>1</v>
      </c>
      <c r="AC991" s="4">
        <v>3</v>
      </c>
    </row>
    <row r="992" spans="1:29" x14ac:dyDescent="0.25">
      <c r="A992" s="4">
        <v>1395</v>
      </c>
      <c r="B992" s="4" t="s">
        <v>39</v>
      </c>
      <c r="C992" s="4">
        <v>0</v>
      </c>
      <c r="D992" s="4">
        <v>33</v>
      </c>
      <c r="E992" s="4" t="s">
        <v>42</v>
      </c>
      <c r="F992" s="4" t="s">
        <v>44</v>
      </c>
      <c r="G992" s="4" t="s">
        <v>82</v>
      </c>
      <c r="H992" s="4" t="s">
        <v>35</v>
      </c>
      <c r="I992" s="4" t="s">
        <v>98</v>
      </c>
      <c r="J992" s="4" t="s">
        <v>37</v>
      </c>
      <c r="K992" s="4" t="s">
        <v>137</v>
      </c>
      <c r="L992" s="4">
        <v>5</v>
      </c>
      <c r="M992" s="4" t="s">
        <v>40</v>
      </c>
      <c r="N992" s="4" t="s">
        <v>90</v>
      </c>
      <c r="O992" s="4" t="s">
        <v>94</v>
      </c>
      <c r="P992" s="4" t="s">
        <v>96</v>
      </c>
      <c r="Q992" s="4" t="s">
        <v>97</v>
      </c>
      <c r="R992" s="4" t="s">
        <v>39</v>
      </c>
      <c r="S992" s="4">
        <v>0</v>
      </c>
      <c r="T992" s="4">
        <v>9998</v>
      </c>
      <c r="U992" s="4">
        <v>3</v>
      </c>
      <c r="V992" s="4">
        <v>13</v>
      </c>
      <c r="W992" s="4">
        <v>2</v>
      </c>
      <c r="X992" s="4">
        <v>8</v>
      </c>
      <c r="Y992" s="4">
        <v>6</v>
      </c>
      <c r="Z992" s="4">
        <v>5</v>
      </c>
      <c r="AA992" s="4">
        <v>4</v>
      </c>
      <c r="AB992" s="4">
        <v>1</v>
      </c>
      <c r="AC992" s="4">
        <v>2</v>
      </c>
    </row>
    <row r="993" spans="1:29" x14ac:dyDescent="0.25">
      <c r="A993" s="4">
        <v>1396</v>
      </c>
      <c r="B993" s="4" t="s">
        <v>39</v>
      </c>
      <c r="C993" s="4">
        <v>0</v>
      </c>
      <c r="D993" s="4">
        <v>32</v>
      </c>
      <c r="E993" s="4" t="s">
        <v>42</v>
      </c>
      <c r="F993" s="4" t="s">
        <v>44</v>
      </c>
      <c r="G993" s="4" t="s">
        <v>82</v>
      </c>
      <c r="H993" s="4" t="s">
        <v>55</v>
      </c>
      <c r="I993" s="4" t="s">
        <v>98</v>
      </c>
      <c r="J993" s="4" t="s">
        <v>37</v>
      </c>
      <c r="K993" s="4" t="s">
        <v>137</v>
      </c>
      <c r="L993" s="4">
        <v>2</v>
      </c>
      <c r="M993" s="4" t="s">
        <v>33</v>
      </c>
      <c r="N993" s="4" t="s">
        <v>90</v>
      </c>
      <c r="O993" s="4" t="s">
        <v>95</v>
      </c>
      <c r="P993" s="4" t="s">
        <v>94</v>
      </c>
      <c r="Q993" s="4" t="s">
        <v>97</v>
      </c>
      <c r="R993" s="4" t="s">
        <v>32</v>
      </c>
      <c r="S993" s="4">
        <v>1</v>
      </c>
      <c r="T993" s="4">
        <v>4078</v>
      </c>
      <c r="U993" s="4">
        <v>3</v>
      </c>
      <c r="V993" s="4">
        <v>13</v>
      </c>
      <c r="W993" s="4">
        <v>3</v>
      </c>
      <c r="X993" s="4">
        <v>4</v>
      </c>
      <c r="Y993" s="4">
        <v>0</v>
      </c>
      <c r="Z993" s="4">
        <v>3</v>
      </c>
      <c r="AA993" s="4">
        <v>2</v>
      </c>
      <c r="AB993" s="4">
        <v>1</v>
      </c>
      <c r="AC993" s="4">
        <v>2</v>
      </c>
    </row>
    <row r="994" spans="1:29" x14ac:dyDescent="0.25">
      <c r="A994" s="4">
        <v>1397</v>
      </c>
      <c r="B994" s="4" t="s">
        <v>39</v>
      </c>
      <c r="C994" s="4">
        <v>0</v>
      </c>
      <c r="D994" s="4">
        <v>39</v>
      </c>
      <c r="E994" s="4" t="s">
        <v>42</v>
      </c>
      <c r="F994" s="4" t="s">
        <v>44</v>
      </c>
      <c r="G994" s="4" t="s">
        <v>81</v>
      </c>
      <c r="H994" s="4" t="s">
        <v>35</v>
      </c>
      <c r="I994" s="4" t="s">
        <v>98</v>
      </c>
      <c r="J994" s="4" t="s">
        <v>50</v>
      </c>
      <c r="K994" s="4" t="s">
        <v>139</v>
      </c>
      <c r="L994" s="4">
        <v>25</v>
      </c>
      <c r="M994" s="4" t="s">
        <v>51</v>
      </c>
      <c r="N994" s="4" t="s">
        <v>90</v>
      </c>
      <c r="O994" s="4" t="s">
        <v>95</v>
      </c>
      <c r="P994" s="4" t="s">
        <v>95</v>
      </c>
      <c r="Q994" s="4" t="s">
        <v>94</v>
      </c>
      <c r="R994" s="4" t="s">
        <v>39</v>
      </c>
      <c r="S994" s="4">
        <v>0</v>
      </c>
      <c r="T994" s="4">
        <v>10920</v>
      </c>
      <c r="U994" s="4">
        <v>4</v>
      </c>
      <c r="V994" s="4">
        <v>21</v>
      </c>
      <c r="W994" s="4">
        <v>2</v>
      </c>
      <c r="X994" s="4">
        <v>13</v>
      </c>
      <c r="Y994" s="4">
        <v>3</v>
      </c>
      <c r="Z994" s="4">
        <v>6</v>
      </c>
      <c r="AA994" s="4">
        <v>4</v>
      </c>
      <c r="AB994" s="4">
        <v>0</v>
      </c>
      <c r="AC994" s="4">
        <v>5</v>
      </c>
    </row>
    <row r="995" spans="1:29" x14ac:dyDescent="0.25">
      <c r="A995" s="4">
        <v>1399</v>
      </c>
      <c r="B995" s="4" t="s">
        <v>39</v>
      </c>
      <c r="C995" s="4">
        <v>0</v>
      </c>
      <c r="D995" s="4">
        <v>25</v>
      </c>
      <c r="E995" s="4" t="s">
        <v>42</v>
      </c>
      <c r="F995" s="4" t="s">
        <v>44</v>
      </c>
      <c r="G995" s="4" t="s">
        <v>82</v>
      </c>
      <c r="H995" s="4" t="s">
        <v>35</v>
      </c>
      <c r="I995" s="4" t="s">
        <v>98</v>
      </c>
      <c r="J995" s="4" t="s">
        <v>37</v>
      </c>
      <c r="K995" s="4" t="s">
        <v>137</v>
      </c>
      <c r="L995" s="4">
        <v>18</v>
      </c>
      <c r="M995" s="4" t="s">
        <v>33</v>
      </c>
      <c r="N995" s="4" t="s">
        <v>92</v>
      </c>
      <c r="O995" s="4" t="s">
        <v>97</v>
      </c>
      <c r="P995" s="4" t="s">
        <v>95</v>
      </c>
      <c r="Q995" s="4" t="s">
        <v>94</v>
      </c>
      <c r="R995" s="4" t="s">
        <v>39</v>
      </c>
      <c r="S995" s="4">
        <v>0</v>
      </c>
      <c r="T995" s="4">
        <v>6232</v>
      </c>
      <c r="U995" s="4">
        <v>3</v>
      </c>
      <c r="V995" s="4">
        <v>11</v>
      </c>
      <c r="W995" s="4">
        <v>3</v>
      </c>
      <c r="X995" s="4">
        <v>6</v>
      </c>
      <c r="Y995" s="4">
        <v>2</v>
      </c>
      <c r="Z995" s="4">
        <v>3</v>
      </c>
      <c r="AA995" s="4">
        <v>2</v>
      </c>
      <c r="AB995" s="4">
        <v>1</v>
      </c>
      <c r="AC995" s="4">
        <v>2</v>
      </c>
    </row>
    <row r="996" spans="1:29" x14ac:dyDescent="0.25">
      <c r="A996" s="4">
        <v>1401</v>
      </c>
      <c r="B996" s="4" t="s">
        <v>39</v>
      </c>
      <c r="C996" s="4">
        <v>0</v>
      </c>
      <c r="D996" s="4">
        <v>52</v>
      </c>
      <c r="E996" s="4" t="s">
        <v>36</v>
      </c>
      <c r="F996" s="4" t="s">
        <v>44</v>
      </c>
      <c r="G996" s="4" t="s">
        <v>81</v>
      </c>
      <c r="H996" s="4" t="s">
        <v>47</v>
      </c>
      <c r="I996" s="4" t="s">
        <v>98</v>
      </c>
      <c r="J996" s="4" t="s">
        <v>49</v>
      </c>
      <c r="K996" s="4" t="s">
        <v>140</v>
      </c>
      <c r="L996" s="4">
        <v>28</v>
      </c>
      <c r="M996" s="4" t="s">
        <v>40</v>
      </c>
      <c r="N996" s="4" t="s">
        <v>92</v>
      </c>
      <c r="O996" s="4" t="s">
        <v>96</v>
      </c>
      <c r="P996" s="4" t="s">
        <v>95</v>
      </c>
      <c r="Q996" s="4" t="s">
        <v>94</v>
      </c>
      <c r="R996" s="4" t="s">
        <v>32</v>
      </c>
      <c r="S996" s="4">
        <v>1</v>
      </c>
      <c r="T996" s="4">
        <v>13247</v>
      </c>
      <c r="U996" s="4">
        <v>3</v>
      </c>
      <c r="V996" s="4">
        <v>11</v>
      </c>
      <c r="W996" s="4">
        <v>3</v>
      </c>
      <c r="X996" s="4">
        <v>24</v>
      </c>
      <c r="Y996" s="4">
        <v>2</v>
      </c>
      <c r="Z996" s="4">
        <v>5</v>
      </c>
      <c r="AA996" s="4">
        <v>3</v>
      </c>
      <c r="AB996" s="4">
        <v>0</v>
      </c>
      <c r="AC996" s="4">
        <v>2</v>
      </c>
    </row>
    <row r="997" spans="1:29" x14ac:dyDescent="0.25">
      <c r="A997" s="4">
        <v>1402</v>
      </c>
      <c r="B997" s="4" t="s">
        <v>39</v>
      </c>
      <c r="C997" s="4">
        <v>0</v>
      </c>
      <c r="D997" s="4">
        <v>43</v>
      </c>
      <c r="E997" s="4" t="s">
        <v>36</v>
      </c>
      <c r="F997" s="4" t="s">
        <v>38</v>
      </c>
      <c r="G997" s="4" t="s">
        <v>84</v>
      </c>
      <c r="H997" s="4" t="s">
        <v>47</v>
      </c>
      <c r="I997" s="4" t="s">
        <v>98</v>
      </c>
      <c r="J997" s="4" t="s">
        <v>43</v>
      </c>
      <c r="K997" s="4" t="s">
        <v>137</v>
      </c>
      <c r="L997" s="4">
        <v>6</v>
      </c>
      <c r="M997" s="4" t="s">
        <v>33</v>
      </c>
      <c r="N997" s="4" t="s">
        <v>91</v>
      </c>
      <c r="O997" s="4" t="s">
        <v>97</v>
      </c>
      <c r="P997" s="4" t="s">
        <v>95</v>
      </c>
      <c r="Q997" s="4" t="s">
        <v>97</v>
      </c>
      <c r="R997" s="4" t="s">
        <v>32</v>
      </c>
      <c r="S997" s="4">
        <v>1</v>
      </c>
      <c r="T997" s="4">
        <v>4081</v>
      </c>
      <c r="U997" s="4">
        <v>3</v>
      </c>
      <c r="V997" s="4">
        <v>14</v>
      </c>
      <c r="W997" s="4">
        <v>3</v>
      </c>
      <c r="X997" s="4">
        <v>20</v>
      </c>
      <c r="Y997" s="4">
        <v>1</v>
      </c>
      <c r="Z997" s="4">
        <v>20</v>
      </c>
      <c r="AA997" s="4">
        <v>7</v>
      </c>
      <c r="AB997" s="4">
        <v>1</v>
      </c>
      <c r="AC997" s="4">
        <v>8</v>
      </c>
    </row>
    <row r="998" spans="1:29" x14ac:dyDescent="0.25">
      <c r="A998" s="4">
        <v>1403</v>
      </c>
      <c r="B998" s="4" t="s">
        <v>39</v>
      </c>
      <c r="C998" s="4">
        <v>0</v>
      </c>
      <c r="D998" s="4">
        <v>27</v>
      </c>
      <c r="E998" s="4" t="s">
        <v>36</v>
      </c>
      <c r="F998" s="4" t="s">
        <v>44</v>
      </c>
      <c r="G998" s="4" t="s">
        <v>84</v>
      </c>
      <c r="H998" s="4" t="s">
        <v>55</v>
      </c>
      <c r="I998" s="4" t="s">
        <v>98</v>
      </c>
      <c r="J998" s="4" t="s">
        <v>37</v>
      </c>
      <c r="K998" s="4" t="s">
        <v>137</v>
      </c>
      <c r="L998" s="4">
        <v>10</v>
      </c>
      <c r="M998" s="4" t="s">
        <v>33</v>
      </c>
      <c r="N998" s="4" t="s">
        <v>91</v>
      </c>
      <c r="O998" s="4" t="s">
        <v>96</v>
      </c>
      <c r="P998" s="4" t="s">
        <v>96</v>
      </c>
      <c r="Q998" s="4" t="s">
        <v>96</v>
      </c>
      <c r="R998" s="4" t="s">
        <v>32</v>
      </c>
      <c r="S998" s="4">
        <v>1</v>
      </c>
      <c r="T998" s="4">
        <v>5769</v>
      </c>
      <c r="U998" s="4">
        <v>3</v>
      </c>
      <c r="V998" s="4">
        <v>11</v>
      </c>
      <c r="W998" s="4">
        <v>3</v>
      </c>
      <c r="X998" s="4">
        <v>6</v>
      </c>
      <c r="Y998" s="4">
        <v>1</v>
      </c>
      <c r="Z998" s="4">
        <v>6</v>
      </c>
      <c r="AA998" s="4">
        <v>2</v>
      </c>
      <c r="AB998" s="4">
        <v>4</v>
      </c>
      <c r="AC998" s="4">
        <v>4</v>
      </c>
    </row>
    <row r="999" spans="1:29" x14ac:dyDescent="0.25">
      <c r="A999" s="4">
        <v>1405</v>
      </c>
      <c r="B999" s="4" t="s">
        <v>32</v>
      </c>
      <c r="C999" s="4">
        <v>1</v>
      </c>
      <c r="D999" s="4">
        <v>27</v>
      </c>
      <c r="E999" s="4" t="s">
        <v>36</v>
      </c>
      <c r="F999" s="4" t="s">
        <v>38</v>
      </c>
      <c r="G999" s="4" t="s">
        <v>83</v>
      </c>
      <c r="H999" s="4" t="s">
        <v>35</v>
      </c>
      <c r="I999" s="4" t="s">
        <v>98</v>
      </c>
      <c r="J999" s="4" t="s">
        <v>43</v>
      </c>
      <c r="K999" s="4" t="s">
        <v>138</v>
      </c>
      <c r="L999" s="4">
        <v>17</v>
      </c>
      <c r="M999" s="4" t="s">
        <v>33</v>
      </c>
      <c r="N999" s="4" t="s">
        <v>90</v>
      </c>
      <c r="O999" s="4" t="s">
        <v>96</v>
      </c>
      <c r="P999" s="4" t="s">
        <v>95</v>
      </c>
      <c r="Q999" s="4" t="s">
        <v>96</v>
      </c>
      <c r="R999" s="4" t="s">
        <v>32</v>
      </c>
      <c r="S999" s="4">
        <v>1</v>
      </c>
      <c r="T999" s="4">
        <v>2394</v>
      </c>
      <c r="U999" s="4">
        <v>3</v>
      </c>
      <c r="V999" s="4">
        <v>13</v>
      </c>
      <c r="W999" s="4">
        <v>2</v>
      </c>
      <c r="X999" s="4">
        <v>8</v>
      </c>
      <c r="Y999" s="4">
        <v>1</v>
      </c>
      <c r="Z999" s="4">
        <v>8</v>
      </c>
      <c r="AA999" s="4">
        <v>2</v>
      </c>
      <c r="AB999" s="4">
        <v>7</v>
      </c>
      <c r="AC999" s="4">
        <v>7</v>
      </c>
    </row>
    <row r="1000" spans="1:29" x14ac:dyDescent="0.25">
      <c r="A1000" s="4">
        <v>1407</v>
      </c>
      <c r="B1000" s="4" t="s">
        <v>39</v>
      </c>
      <c r="C1000" s="4">
        <v>0</v>
      </c>
      <c r="D1000" s="4">
        <v>26</v>
      </c>
      <c r="E1000" s="4" t="s">
        <v>42</v>
      </c>
      <c r="F1000" s="4" t="s">
        <v>38</v>
      </c>
      <c r="G1000" s="4" t="s">
        <v>82</v>
      </c>
      <c r="H1000" s="4" t="s">
        <v>47</v>
      </c>
      <c r="I1000" s="4" t="s">
        <v>98</v>
      </c>
      <c r="J1000" s="4" t="s">
        <v>43</v>
      </c>
      <c r="K1000" s="4" t="s">
        <v>138</v>
      </c>
      <c r="L1000" s="4">
        <v>2</v>
      </c>
      <c r="M1000" s="4" t="s">
        <v>33</v>
      </c>
      <c r="N1000" s="4" t="s">
        <v>91</v>
      </c>
      <c r="O1000" s="4" t="s">
        <v>97</v>
      </c>
      <c r="P1000" s="4" t="s">
        <v>96</v>
      </c>
      <c r="Q1000" s="4" t="s">
        <v>96</v>
      </c>
      <c r="R1000" s="4" t="s">
        <v>39</v>
      </c>
      <c r="S1000" s="4">
        <v>0</v>
      </c>
      <c r="T1000" s="4">
        <v>3904</v>
      </c>
      <c r="U1000" s="4">
        <v>3</v>
      </c>
      <c r="V1000" s="4">
        <v>12</v>
      </c>
      <c r="W1000" s="4">
        <v>2</v>
      </c>
      <c r="X1000" s="4">
        <v>5</v>
      </c>
      <c r="Y1000" s="4">
        <v>0</v>
      </c>
      <c r="Z1000" s="4">
        <v>4</v>
      </c>
      <c r="AA1000" s="4">
        <v>3</v>
      </c>
      <c r="AB1000" s="4">
        <v>1</v>
      </c>
      <c r="AC1000" s="4">
        <v>1</v>
      </c>
    </row>
    <row r="1001" spans="1:29" x14ac:dyDescent="0.25">
      <c r="A1001" s="4">
        <v>1408</v>
      </c>
      <c r="B1001" s="4" t="s">
        <v>39</v>
      </c>
      <c r="C1001" s="4">
        <v>0</v>
      </c>
      <c r="D1001" s="4">
        <v>42</v>
      </c>
      <c r="E1001" s="4" t="s">
        <v>36</v>
      </c>
      <c r="F1001" s="4" t="s">
        <v>44</v>
      </c>
      <c r="G1001" s="4" t="s">
        <v>84</v>
      </c>
      <c r="H1001" s="4" t="s">
        <v>57</v>
      </c>
      <c r="I1001" s="4" t="s">
        <v>98</v>
      </c>
      <c r="J1001" s="4" t="s">
        <v>52</v>
      </c>
      <c r="K1001" s="4" t="s">
        <v>140</v>
      </c>
      <c r="L1001" s="4">
        <v>10</v>
      </c>
      <c r="M1001" s="4" t="s">
        <v>33</v>
      </c>
      <c r="N1001" s="4" t="s">
        <v>90</v>
      </c>
      <c r="O1001" s="4" t="s">
        <v>95</v>
      </c>
      <c r="P1001" s="4" t="s">
        <v>97</v>
      </c>
      <c r="Q1001" s="4" t="s">
        <v>95</v>
      </c>
      <c r="R1001" s="4" t="s">
        <v>39</v>
      </c>
      <c r="S1001" s="4">
        <v>0</v>
      </c>
      <c r="T1001" s="4">
        <v>16799</v>
      </c>
      <c r="U1001" s="4">
        <v>3</v>
      </c>
      <c r="V1001" s="4">
        <v>14</v>
      </c>
      <c r="W1001" s="4">
        <v>5</v>
      </c>
      <c r="X1001" s="4">
        <v>21</v>
      </c>
      <c r="Y1001" s="4">
        <v>0</v>
      </c>
      <c r="Z1001" s="4">
        <v>20</v>
      </c>
      <c r="AA1001" s="4">
        <v>7</v>
      </c>
      <c r="AB1001" s="4">
        <v>0</v>
      </c>
      <c r="AC1001" s="4">
        <v>9</v>
      </c>
    </row>
    <row r="1002" spans="1:29" x14ac:dyDescent="0.25">
      <c r="A1002" s="4">
        <v>1409</v>
      </c>
      <c r="B1002" s="4" t="s">
        <v>39</v>
      </c>
      <c r="C1002" s="4">
        <v>0</v>
      </c>
      <c r="D1002" s="4">
        <v>52</v>
      </c>
      <c r="E1002" s="4" t="s">
        <v>36</v>
      </c>
      <c r="F1002" s="4" t="s">
        <v>44</v>
      </c>
      <c r="G1002" s="4" t="s">
        <v>83</v>
      </c>
      <c r="H1002" s="4" t="s">
        <v>45</v>
      </c>
      <c r="I1002" s="4" t="s">
        <v>98</v>
      </c>
      <c r="J1002" s="4" t="s">
        <v>46</v>
      </c>
      <c r="K1002" s="4" t="s">
        <v>138</v>
      </c>
      <c r="L1002" s="4">
        <v>8</v>
      </c>
      <c r="M1002" s="4" t="s">
        <v>33</v>
      </c>
      <c r="N1002" s="4" t="s">
        <v>90</v>
      </c>
      <c r="O1002" s="4" t="s">
        <v>95</v>
      </c>
      <c r="P1002" s="4" t="s">
        <v>97</v>
      </c>
      <c r="Q1002" s="4" t="s">
        <v>95</v>
      </c>
      <c r="R1002" s="4" t="s">
        <v>39</v>
      </c>
      <c r="S1002" s="4">
        <v>0</v>
      </c>
      <c r="T1002" s="4">
        <v>2950</v>
      </c>
      <c r="U1002" s="4">
        <v>3</v>
      </c>
      <c r="V1002" s="4">
        <v>13</v>
      </c>
      <c r="W1002" s="4">
        <v>2</v>
      </c>
      <c r="X1002" s="4">
        <v>12</v>
      </c>
      <c r="Y1002" s="4">
        <v>9</v>
      </c>
      <c r="Z1002" s="4">
        <v>5</v>
      </c>
      <c r="AA1002" s="4">
        <v>4</v>
      </c>
      <c r="AB1002" s="4">
        <v>0</v>
      </c>
      <c r="AC1002" s="4">
        <v>4</v>
      </c>
    </row>
    <row r="1003" spans="1:29" x14ac:dyDescent="0.25">
      <c r="A1003" s="4">
        <v>1411</v>
      </c>
      <c r="B1003" s="4" t="s">
        <v>39</v>
      </c>
      <c r="C1003" s="4">
        <v>0</v>
      </c>
      <c r="D1003" s="4">
        <v>37</v>
      </c>
      <c r="E1003" s="4" t="s">
        <v>36</v>
      </c>
      <c r="F1003" s="4" t="s">
        <v>38</v>
      </c>
      <c r="G1003" s="4" t="s">
        <v>84</v>
      </c>
      <c r="H1003" s="4" t="s">
        <v>47</v>
      </c>
      <c r="I1003" s="4" t="s">
        <v>98</v>
      </c>
      <c r="J1003" s="4" t="s">
        <v>46</v>
      </c>
      <c r="K1003" s="4" t="s">
        <v>138</v>
      </c>
      <c r="L1003" s="4">
        <v>11</v>
      </c>
      <c r="M1003" s="4" t="s">
        <v>33</v>
      </c>
      <c r="N1003" s="4" t="s">
        <v>90</v>
      </c>
      <c r="O1003" s="4" t="s">
        <v>97</v>
      </c>
      <c r="P1003" s="4" t="s">
        <v>95</v>
      </c>
      <c r="Q1003" s="4" t="s">
        <v>97</v>
      </c>
      <c r="R1003" s="4" t="s">
        <v>39</v>
      </c>
      <c r="S1003" s="4">
        <v>0</v>
      </c>
      <c r="T1003" s="4">
        <v>3629</v>
      </c>
      <c r="U1003" s="4">
        <v>3</v>
      </c>
      <c r="V1003" s="4">
        <v>18</v>
      </c>
      <c r="W1003" s="4">
        <v>6</v>
      </c>
      <c r="X1003" s="4">
        <v>8</v>
      </c>
      <c r="Y1003" s="4">
        <v>4</v>
      </c>
      <c r="Z1003" s="4">
        <v>3</v>
      </c>
      <c r="AA1003" s="4">
        <v>2</v>
      </c>
      <c r="AB1003" s="4">
        <v>0</v>
      </c>
      <c r="AC1003" s="4">
        <v>2</v>
      </c>
    </row>
    <row r="1004" spans="1:29" x14ac:dyDescent="0.25">
      <c r="A1004" s="4">
        <v>1412</v>
      </c>
      <c r="B1004" s="4" t="s">
        <v>39</v>
      </c>
      <c r="C1004" s="4">
        <v>0</v>
      </c>
      <c r="D1004" s="4">
        <v>35</v>
      </c>
      <c r="E1004" s="4" t="s">
        <v>42</v>
      </c>
      <c r="F1004" s="4" t="s">
        <v>38</v>
      </c>
      <c r="G1004" s="4" t="s">
        <v>81</v>
      </c>
      <c r="H1004" s="4" t="s">
        <v>35</v>
      </c>
      <c r="I1004" s="4" t="s">
        <v>98</v>
      </c>
      <c r="J1004" s="4" t="s">
        <v>49</v>
      </c>
      <c r="K1004" s="4" t="s">
        <v>139</v>
      </c>
      <c r="L1004" s="4">
        <v>18</v>
      </c>
      <c r="M1004" s="4" t="s">
        <v>40</v>
      </c>
      <c r="N1004" s="4" t="s">
        <v>90</v>
      </c>
      <c r="O1004" s="4" t="s">
        <v>95</v>
      </c>
      <c r="P1004" s="4" t="s">
        <v>96</v>
      </c>
      <c r="Q1004" s="4" t="s">
        <v>95</v>
      </c>
      <c r="R1004" s="4" t="s">
        <v>39</v>
      </c>
      <c r="S1004" s="4">
        <v>0</v>
      </c>
      <c r="T1004" s="4">
        <v>9362</v>
      </c>
      <c r="U1004" s="4">
        <v>3</v>
      </c>
      <c r="V1004" s="4">
        <v>11</v>
      </c>
      <c r="W1004" s="4">
        <v>2</v>
      </c>
      <c r="X1004" s="4">
        <v>10</v>
      </c>
      <c r="Y1004" s="4">
        <v>2</v>
      </c>
      <c r="Z1004" s="4">
        <v>2</v>
      </c>
      <c r="AA1004" s="4">
        <v>2</v>
      </c>
      <c r="AB1004" s="4">
        <v>2</v>
      </c>
      <c r="AC1004" s="4">
        <v>2</v>
      </c>
    </row>
    <row r="1005" spans="1:29" x14ac:dyDescent="0.25">
      <c r="A1005" s="4">
        <v>1415</v>
      </c>
      <c r="B1005" s="4" t="s">
        <v>39</v>
      </c>
      <c r="C1005" s="4">
        <v>0</v>
      </c>
      <c r="D1005" s="4">
        <v>25</v>
      </c>
      <c r="E1005" s="4" t="s">
        <v>42</v>
      </c>
      <c r="F1005" s="4" t="s">
        <v>44</v>
      </c>
      <c r="G1005" s="4" t="s">
        <v>84</v>
      </c>
      <c r="H1005" s="4" t="s">
        <v>56</v>
      </c>
      <c r="I1005" s="4" t="s">
        <v>98</v>
      </c>
      <c r="J1005" s="4" t="s">
        <v>46</v>
      </c>
      <c r="K1005" s="4" t="s">
        <v>138</v>
      </c>
      <c r="L1005" s="4">
        <v>1</v>
      </c>
      <c r="M1005" s="4" t="s">
        <v>33</v>
      </c>
      <c r="N1005" s="4" t="s">
        <v>90</v>
      </c>
      <c r="O1005" s="4" t="s">
        <v>97</v>
      </c>
      <c r="P1005" s="4" t="s">
        <v>96</v>
      </c>
      <c r="Q1005" s="4" t="s">
        <v>94</v>
      </c>
      <c r="R1005" s="4" t="s">
        <v>39</v>
      </c>
      <c r="S1005" s="4">
        <v>0</v>
      </c>
      <c r="T1005" s="4">
        <v>3229</v>
      </c>
      <c r="U1005" s="4">
        <v>3</v>
      </c>
      <c r="V1005" s="4">
        <v>11</v>
      </c>
      <c r="W1005" s="4">
        <v>2</v>
      </c>
      <c r="X1005" s="4">
        <v>7</v>
      </c>
      <c r="Y1005" s="4">
        <v>4</v>
      </c>
      <c r="Z1005" s="4">
        <v>3</v>
      </c>
      <c r="AA1005" s="4">
        <v>2</v>
      </c>
      <c r="AB1005" s="4">
        <v>0</v>
      </c>
      <c r="AC1005" s="4">
        <v>2</v>
      </c>
    </row>
    <row r="1006" spans="1:29" x14ac:dyDescent="0.25">
      <c r="A1006" s="4">
        <v>1417</v>
      </c>
      <c r="B1006" s="4" t="s">
        <v>39</v>
      </c>
      <c r="C1006" s="4">
        <v>0</v>
      </c>
      <c r="D1006" s="4">
        <v>26</v>
      </c>
      <c r="E1006" s="4" t="s">
        <v>42</v>
      </c>
      <c r="F1006" s="4" t="s">
        <v>38</v>
      </c>
      <c r="G1006" s="4" t="s">
        <v>84</v>
      </c>
      <c r="H1006" s="4" t="s">
        <v>45</v>
      </c>
      <c r="I1006" s="4" t="s">
        <v>98</v>
      </c>
      <c r="J1006" s="4" t="s">
        <v>46</v>
      </c>
      <c r="K1006" s="4" t="s">
        <v>138</v>
      </c>
      <c r="L1006" s="4">
        <v>7</v>
      </c>
      <c r="M1006" s="4" t="s">
        <v>33</v>
      </c>
      <c r="N1006" s="4" t="s">
        <v>92</v>
      </c>
      <c r="O1006" s="4" t="s">
        <v>95</v>
      </c>
      <c r="P1006" s="4" t="s">
        <v>97</v>
      </c>
      <c r="Q1006" s="4" t="s">
        <v>96</v>
      </c>
      <c r="R1006" s="4" t="s">
        <v>39</v>
      </c>
      <c r="S1006" s="4">
        <v>0</v>
      </c>
      <c r="T1006" s="4">
        <v>3578</v>
      </c>
      <c r="U1006" s="4">
        <v>3</v>
      </c>
      <c r="V1006" s="4">
        <v>12</v>
      </c>
      <c r="W1006" s="4">
        <v>2</v>
      </c>
      <c r="X1006" s="4">
        <v>8</v>
      </c>
      <c r="Y1006" s="4">
        <v>0</v>
      </c>
      <c r="Z1006" s="4">
        <v>7</v>
      </c>
      <c r="AA1006" s="4">
        <v>7</v>
      </c>
      <c r="AB1006" s="4">
        <v>0</v>
      </c>
      <c r="AC1006" s="4">
        <v>7</v>
      </c>
    </row>
    <row r="1007" spans="1:29" x14ac:dyDescent="0.25">
      <c r="A1007" s="4">
        <v>1419</v>
      </c>
      <c r="B1007" s="4" t="s">
        <v>39</v>
      </c>
      <c r="C1007" s="4">
        <v>0</v>
      </c>
      <c r="D1007" s="4">
        <v>29</v>
      </c>
      <c r="E1007" s="4" t="s">
        <v>42</v>
      </c>
      <c r="F1007" s="4" t="s">
        <v>38</v>
      </c>
      <c r="G1007" s="4" t="s">
        <v>84</v>
      </c>
      <c r="H1007" s="4" t="s">
        <v>45</v>
      </c>
      <c r="I1007" s="4" t="s">
        <v>98</v>
      </c>
      <c r="J1007" s="4" t="s">
        <v>57</v>
      </c>
      <c r="K1007" s="4" t="s">
        <v>139</v>
      </c>
      <c r="L1007" s="4">
        <v>17</v>
      </c>
      <c r="M1007" s="4" t="s">
        <v>33</v>
      </c>
      <c r="N1007" s="4" t="s">
        <v>91</v>
      </c>
      <c r="O1007" s="4" t="s">
        <v>94</v>
      </c>
      <c r="P1007" s="4" t="s">
        <v>97</v>
      </c>
      <c r="Q1007" s="4" t="s">
        <v>97</v>
      </c>
      <c r="R1007" s="4" t="s">
        <v>39</v>
      </c>
      <c r="S1007" s="4">
        <v>0</v>
      </c>
      <c r="T1007" s="4">
        <v>7988</v>
      </c>
      <c r="U1007" s="4">
        <v>3</v>
      </c>
      <c r="V1007" s="4">
        <v>13</v>
      </c>
      <c r="W1007" s="4">
        <v>3</v>
      </c>
      <c r="X1007" s="4">
        <v>10</v>
      </c>
      <c r="Y1007" s="4">
        <v>1</v>
      </c>
      <c r="Z1007" s="4">
        <v>10</v>
      </c>
      <c r="AA1007" s="4">
        <v>9</v>
      </c>
      <c r="AB1007" s="4">
        <v>0</v>
      </c>
      <c r="AC1007" s="4">
        <v>9</v>
      </c>
    </row>
    <row r="1008" spans="1:29" x14ac:dyDescent="0.25">
      <c r="A1008" s="4">
        <v>1420</v>
      </c>
      <c r="B1008" s="4" t="s">
        <v>32</v>
      </c>
      <c r="C1008" s="4">
        <v>1</v>
      </c>
      <c r="D1008" s="4">
        <v>49</v>
      </c>
      <c r="E1008" s="4" t="s">
        <v>42</v>
      </c>
      <c r="F1008" s="4" t="s">
        <v>38</v>
      </c>
      <c r="G1008" s="4" t="s">
        <v>81</v>
      </c>
      <c r="H1008" s="4" t="s">
        <v>35</v>
      </c>
      <c r="I1008" s="4" t="s">
        <v>98</v>
      </c>
      <c r="J1008" s="4" t="s">
        <v>46</v>
      </c>
      <c r="K1008" s="4" t="s">
        <v>137</v>
      </c>
      <c r="L1008" s="4">
        <v>28</v>
      </c>
      <c r="M1008" s="4" t="s">
        <v>40</v>
      </c>
      <c r="N1008" s="4" t="s">
        <v>91</v>
      </c>
      <c r="O1008" s="4" t="s">
        <v>97</v>
      </c>
      <c r="P1008" s="4" t="s">
        <v>97</v>
      </c>
      <c r="Q1008" s="4" t="s">
        <v>97</v>
      </c>
      <c r="R1008" s="4" t="s">
        <v>39</v>
      </c>
      <c r="S1008" s="4">
        <v>0</v>
      </c>
      <c r="T1008" s="4">
        <v>4284</v>
      </c>
      <c r="U1008" s="4">
        <v>4</v>
      </c>
      <c r="V1008" s="4">
        <v>20</v>
      </c>
      <c r="W1008" s="4">
        <v>2</v>
      </c>
      <c r="X1008" s="4">
        <v>20</v>
      </c>
      <c r="Y1008" s="4">
        <v>3</v>
      </c>
      <c r="Z1008" s="4">
        <v>4</v>
      </c>
      <c r="AA1008" s="4">
        <v>3</v>
      </c>
      <c r="AB1008" s="4">
        <v>1</v>
      </c>
      <c r="AC1008" s="4">
        <v>3</v>
      </c>
    </row>
    <row r="1009" spans="1:29" x14ac:dyDescent="0.25">
      <c r="A1009" s="4">
        <v>1421</v>
      </c>
      <c r="B1009" s="4" t="s">
        <v>32</v>
      </c>
      <c r="C1009" s="4">
        <v>1</v>
      </c>
      <c r="D1009" s="4">
        <v>29</v>
      </c>
      <c r="E1009" s="4" t="s">
        <v>36</v>
      </c>
      <c r="F1009" s="4" t="s">
        <v>38</v>
      </c>
      <c r="G1009" s="4" t="s">
        <v>82</v>
      </c>
      <c r="H1009" s="4" t="s">
        <v>45</v>
      </c>
      <c r="I1009" s="4" t="s">
        <v>98</v>
      </c>
      <c r="J1009" s="4" t="s">
        <v>50</v>
      </c>
      <c r="K1009" s="4" t="s">
        <v>139</v>
      </c>
      <c r="L1009" s="4">
        <v>14</v>
      </c>
      <c r="M1009" s="4" t="s">
        <v>40</v>
      </c>
      <c r="N1009" s="4" t="s">
        <v>90</v>
      </c>
      <c r="O1009" s="4" t="s">
        <v>95</v>
      </c>
      <c r="P1009" s="4" t="s">
        <v>96</v>
      </c>
      <c r="Q1009" s="4" t="s">
        <v>97</v>
      </c>
      <c r="R1009" s="4" t="s">
        <v>32</v>
      </c>
      <c r="S1009" s="4">
        <v>1</v>
      </c>
      <c r="T1009" s="4">
        <v>7553</v>
      </c>
      <c r="U1009" s="4">
        <v>3</v>
      </c>
      <c r="V1009" s="4">
        <v>12</v>
      </c>
      <c r="W1009" s="4">
        <v>1</v>
      </c>
      <c r="X1009" s="4">
        <v>9</v>
      </c>
      <c r="Y1009" s="4">
        <v>0</v>
      </c>
      <c r="Z1009" s="4">
        <v>8</v>
      </c>
      <c r="AA1009" s="4">
        <v>7</v>
      </c>
      <c r="AB1009" s="4">
        <v>7</v>
      </c>
      <c r="AC1009" s="4">
        <v>7</v>
      </c>
    </row>
    <row r="1010" spans="1:29" x14ac:dyDescent="0.25">
      <c r="A1010" s="4">
        <v>1422</v>
      </c>
      <c r="B1010" s="4" t="s">
        <v>39</v>
      </c>
      <c r="C1010" s="4">
        <v>0</v>
      </c>
      <c r="D1010" s="4">
        <v>54</v>
      </c>
      <c r="E1010" s="4" t="s">
        <v>36</v>
      </c>
      <c r="F1010" s="4" t="s">
        <v>38</v>
      </c>
      <c r="G1010" s="4" t="s">
        <v>84</v>
      </c>
      <c r="H1010" s="4" t="s">
        <v>47</v>
      </c>
      <c r="I1010" s="4" t="s">
        <v>98</v>
      </c>
      <c r="J1010" s="4" t="s">
        <v>54</v>
      </c>
      <c r="K1010" s="4" t="s">
        <v>140</v>
      </c>
      <c r="L1010" s="4">
        <v>1</v>
      </c>
      <c r="M1010" s="4" t="s">
        <v>33</v>
      </c>
      <c r="N1010" s="4" t="s">
        <v>90</v>
      </c>
      <c r="O1010" s="4" t="s">
        <v>96</v>
      </c>
      <c r="P1010" s="4" t="s">
        <v>96</v>
      </c>
      <c r="Q1010" s="4" t="s">
        <v>96</v>
      </c>
      <c r="R1010" s="4" t="s">
        <v>39</v>
      </c>
      <c r="S1010" s="4">
        <v>0</v>
      </c>
      <c r="T1010" s="4">
        <v>17328</v>
      </c>
      <c r="U1010" s="4">
        <v>3</v>
      </c>
      <c r="V1010" s="4">
        <v>19</v>
      </c>
      <c r="W1010" s="4">
        <v>3</v>
      </c>
      <c r="X1010" s="4">
        <v>29</v>
      </c>
      <c r="Y1010" s="4">
        <v>6</v>
      </c>
      <c r="Z1010" s="4">
        <v>20</v>
      </c>
      <c r="AA1010" s="4">
        <v>7</v>
      </c>
      <c r="AB1010" s="4">
        <v>12</v>
      </c>
      <c r="AC1010" s="4">
        <v>7</v>
      </c>
    </row>
    <row r="1011" spans="1:29" x14ac:dyDescent="0.25">
      <c r="A1011" s="4">
        <v>1423</v>
      </c>
      <c r="B1011" s="4" t="s">
        <v>39</v>
      </c>
      <c r="C1011" s="4">
        <v>0</v>
      </c>
      <c r="D1011" s="4">
        <v>58</v>
      </c>
      <c r="E1011" s="4" t="s">
        <v>36</v>
      </c>
      <c r="F1011" s="4" t="s">
        <v>44</v>
      </c>
      <c r="G1011" s="4" t="s">
        <v>84</v>
      </c>
      <c r="H1011" s="4" t="s">
        <v>47</v>
      </c>
      <c r="I1011" s="4" t="s">
        <v>98</v>
      </c>
      <c r="J1011" s="4" t="s">
        <v>54</v>
      </c>
      <c r="K1011" s="4" t="s">
        <v>141</v>
      </c>
      <c r="L1011" s="4">
        <v>1</v>
      </c>
      <c r="M1011" s="4" t="s">
        <v>33</v>
      </c>
      <c r="N1011" s="4" t="s">
        <v>90</v>
      </c>
      <c r="O1011" s="4" t="s">
        <v>96</v>
      </c>
      <c r="P1011" s="4" t="s">
        <v>97</v>
      </c>
      <c r="Q1011" s="4" t="s">
        <v>95</v>
      </c>
      <c r="R1011" s="4" t="s">
        <v>32</v>
      </c>
      <c r="S1011" s="4">
        <v>1</v>
      </c>
      <c r="T1011" s="4">
        <v>19701</v>
      </c>
      <c r="U1011" s="4">
        <v>4</v>
      </c>
      <c r="V1011" s="4">
        <v>21</v>
      </c>
      <c r="W1011" s="4">
        <v>3</v>
      </c>
      <c r="X1011" s="4">
        <v>32</v>
      </c>
      <c r="Y1011" s="4">
        <v>3</v>
      </c>
      <c r="Z1011" s="4">
        <v>9</v>
      </c>
      <c r="AA1011" s="4">
        <v>8</v>
      </c>
      <c r="AB1011" s="4">
        <v>1</v>
      </c>
      <c r="AC1011" s="4">
        <v>5</v>
      </c>
    </row>
    <row r="1012" spans="1:29" x14ac:dyDescent="0.25">
      <c r="A1012" s="4">
        <v>1424</v>
      </c>
      <c r="B1012" s="4" t="s">
        <v>39</v>
      </c>
      <c r="C1012" s="4">
        <v>0</v>
      </c>
      <c r="D1012" s="4">
        <v>55</v>
      </c>
      <c r="E1012" s="4" t="s">
        <v>42</v>
      </c>
      <c r="F1012" s="4" t="s">
        <v>48</v>
      </c>
      <c r="G1012" s="4" t="s">
        <v>83</v>
      </c>
      <c r="H1012" s="4" t="s">
        <v>47</v>
      </c>
      <c r="I1012" s="4" t="s">
        <v>98</v>
      </c>
      <c r="J1012" s="4" t="s">
        <v>54</v>
      </c>
      <c r="K1012" s="4" t="s">
        <v>140</v>
      </c>
      <c r="L1012" s="4">
        <v>1</v>
      </c>
      <c r="M1012" s="4" t="s">
        <v>33</v>
      </c>
      <c r="N1012" s="4" t="s">
        <v>92</v>
      </c>
      <c r="O1012" s="4" t="s">
        <v>94</v>
      </c>
      <c r="P1012" s="4" t="s">
        <v>96</v>
      </c>
      <c r="Q1012" s="4" t="s">
        <v>96</v>
      </c>
      <c r="R1012" s="4" t="s">
        <v>39</v>
      </c>
      <c r="S1012" s="4">
        <v>0</v>
      </c>
      <c r="T1012" s="4">
        <v>14732</v>
      </c>
      <c r="U1012" s="4">
        <v>3</v>
      </c>
      <c r="V1012" s="4">
        <v>13</v>
      </c>
      <c r="W1012" s="4">
        <v>4</v>
      </c>
      <c r="X1012" s="4">
        <v>31</v>
      </c>
      <c r="Y1012" s="4">
        <v>2</v>
      </c>
      <c r="Z1012" s="4">
        <v>7</v>
      </c>
      <c r="AA1012" s="4">
        <v>7</v>
      </c>
      <c r="AB1012" s="4">
        <v>0</v>
      </c>
      <c r="AC1012" s="4">
        <v>0</v>
      </c>
    </row>
    <row r="1013" spans="1:29" x14ac:dyDescent="0.25">
      <c r="A1013" s="4">
        <v>1425</v>
      </c>
      <c r="B1013" s="4" t="s">
        <v>39</v>
      </c>
      <c r="C1013" s="4">
        <v>0</v>
      </c>
      <c r="D1013" s="4">
        <v>36</v>
      </c>
      <c r="E1013" s="4" t="s">
        <v>36</v>
      </c>
      <c r="F1013" s="4" t="s">
        <v>38</v>
      </c>
      <c r="G1013" s="4" t="s">
        <v>83</v>
      </c>
      <c r="H1013" s="4" t="s">
        <v>55</v>
      </c>
      <c r="I1013" s="4" t="s">
        <v>98</v>
      </c>
      <c r="J1013" s="4" t="s">
        <v>37</v>
      </c>
      <c r="K1013" s="4" t="s">
        <v>137</v>
      </c>
      <c r="L1013" s="4">
        <v>3</v>
      </c>
      <c r="M1013" s="4" t="s">
        <v>33</v>
      </c>
      <c r="N1013" s="4" t="s">
        <v>90</v>
      </c>
      <c r="O1013" s="4" t="s">
        <v>97</v>
      </c>
      <c r="P1013" s="4" t="s">
        <v>94</v>
      </c>
      <c r="Q1013" s="4" t="s">
        <v>96</v>
      </c>
      <c r="R1013" s="4" t="s">
        <v>32</v>
      </c>
      <c r="S1013" s="4">
        <v>1</v>
      </c>
      <c r="T1013" s="4">
        <v>9278</v>
      </c>
      <c r="U1013" s="4">
        <v>3</v>
      </c>
      <c r="V1013" s="4">
        <v>16</v>
      </c>
      <c r="W1013" s="4">
        <v>3</v>
      </c>
      <c r="X1013" s="4">
        <v>15</v>
      </c>
      <c r="Y1013" s="4">
        <v>3</v>
      </c>
      <c r="Z1013" s="4">
        <v>5</v>
      </c>
      <c r="AA1013" s="4">
        <v>4</v>
      </c>
      <c r="AB1013" s="4">
        <v>0</v>
      </c>
      <c r="AC1013" s="4">
        <v>1</v>
      </c>
    </row>
    <row r="1014" spans="1:29" x14ac:dyDescent="0.25">
      <c r="A1014" s="4">
        <v>1427</v>
      </c>
      <c r="B1014" s="4" t="s">
        <v>32</v>
      </c>
      <c r="C1014" s="4">
        <v>1</v>
      </c>
      <c r="D1014" s="4">
        <v>31</v>
      </c>
      <c r="E1014" s="4" t="s">
        <v>36</v>
      </c>
      <c r="F1014" s="4" t="s">
        <v>38</v>
      </c>
      <c r="G1014" s="4" t="s">
        <v>83</v>
      </c>
      <c r="H1014" s="4" t="s">
        <v>35</v>
      </c>
      <c r="I1014" s="4" t="s">
        <v>98</v>
      </c>
      <c r="J1014" s="4" t="s">
        <v>53</v>
      </c>
      <c r="K1014" s="4" t="s">
        <v>138</v>
      </c>
      <c r="L1014" s="4">
        <v>1</v>
      </c>
      <c r="M1014" s="4" t="s">
        <v>40</v>
      </c>
      <c r="N1014" s="4" t="s">
        <v>93</v>
      </c>
      <c r="O1014" s="4" t="s">
        <v>94</v>
      </c>
      <c r="P1014" s="4" t="s">
        <v>95</v>
      </c>
      <c r="Q1014" s="4" t="s">
        <v>94</v>
      </c>
      <c r="R1014" s="4" t="s">
        <v>39</v>
      </c>
      <c r="S1014" s="4">
        <v>0</v>
      </c>
      <c r="T1014" s="4">
        <v>1359</v>
      </c>
      <c r="U1014" s="4">
        <v>3</v>
      </c>
      <c r="V1014" s="4">
        <v>12</v>
      </c>
      <c r="W1014" s="4">
        <v>3</v>
      </c>
      <c r="X1014" s="4">
        <v>1</v>
      </c>
      <c r="Y1014" s="4">
        <v>1</v>
      </c>
      <c r="Z1014" s="4">
        <v>1</v>
      </c>
      <c r="AA1014" s="4">
        <v>0</v>
      </c>
      <c r="AB1014" s="4">
        <v>0</v>
      </c>
      <c r="AC1014" s="4">
        <v>0</v>
      </c>
    </row>
    <row r="1015" spans="1:29" x14ac:dyDescent="0.25">
      <c r="A1015" s="4">
        <v>1428</v>
      </c>
      <c r="B1015" s="4" t="s">
        <v>39</v>
      </c>
      <c r="C1015" s="4">
        <v>0</v>
      </c>
      <c r="D1015" s="4">
        <v>30</v>
      </c>
      <c r="E1015" s="4" t="s">
        <v>36</v>
      </c>
      <c r="F1015" s="4" t="s">
        <v>48</v>
      </c>
      <c r="G1015" s="4" t="s">
        <v>83</v>
      </c>
      <c r="H1015" s="4" t="s">
        <v>55</v>
      </c>
      <c r="I1015" s="4" t="s">
        <v>98</v>
      </c>
      <c r="J1015" s="4" t="s">
        <v>37</v>
      </c>
      <c r="K1015" s="4" t="s">
        <v>137</v>
      </c>
      <c r="L1015" s="4">
        <v>7</v>
      </c>
      <c r="M1015" s="4" t="s">
        <v>33</v>
      </c>
      <c r="N1015" s="4" t="s">
        <v>90</v>
      </c>
      <c r="O1015" s="4" t="s">
        <v>96</v>
      </c>
      <c r="P1015" s="4" t="s">
        <v>97</v>
      </c>
      <c r="Q1015" s="4" t="s">
        <v>94</v>
      </c>
      <c r="R1015" s="4" t="s">
        <v>39</v>
      </c>
      <c r="S1015" s="4">
        <v>0</v>
      </c>
      <c r="T1015" s="4">
        <v>4779</v>
      </c>
      <c r="U1015" s="4">
        <v>3</v>
      </c>
      <c r="V1015" s="4">
        <v>14</v>
      </c>
      <c r="W1015" s="4">
        <v>3</v>
      </c>
      <c r="X1015" s="4">
        <v>8</v>
      </c>
      <c r="Y1015" s="4">
        <v>7</v>
      </c>
      <c r="Z1015" s="4">
        <v>3</v>
      </c>
      <c r="AA1015" s="4">
        <v>2</v>
      </c>
      <c r="AB1015" s="4">
        <v>0</v>
      </c>
      <c r="AC1015" s="4">
        <v>2</v>
      </c>
    </row>
    <row r="1016" spans="1:29" x14ac:dyDescent="0.25">
      <c r="A1016" s="4">
        <v>1430</v>
      </c>
      <c r="B1016" s="4" t="s">
        <v>39</v>
      </c>
      <c r="C1016" s="4">
        <v>0</v>
      </c>
      <c r="D1016" s="4">
        <v>31</v>
      </c>
      <c r="E1016" s="4" t="s">
        <v>36</v>
      </c>
      <c r="F1016" s="4" t="s">
        <v>38</v>
      </c>
      <c r="G1016" s="4" t="s">
        <v>85</v>
      </c>
      <c r="H1016" s="4" t="s">
        <v>35</v>
      </c>
      <c r="I1016" s="4" t="s">
        <v>98</v>
      </c>
      <c r="J1016" s="4" t="s">
        <v>54</v>
      </c>
      <c r="K1016" s="4" t="s">
        <v>140</v>
      </c>
      <c r="L1016" s="4">
        <v>8</v>
      </c>
      <c r="M1016" s="4" t="s">
        <v>33</v>
      </c>
      <c r="N1016" s="4" t="s">
        <v>90</v>
      </c>
      <c r="O1016" s="4" t="s">
        <v>97</v>
      </c>
      <c r="P1016" s="4" t="s">
        <v>94</v>
      </c>
      <c r="Q1016" s="4" t="s">
        <v>95</v>
      </c>
      <c r="R1016" s="4" t="s">
        <v>39</v>
      </c>
      <c r="S1016" s="4">
        <v>0</v>
      </c>
      <c r="T1016" s="4">
        <v>16422</v>
      </c>
      <c r="U1016" s="4">
        <v>3</v>
      </c>
      <c r="V1016" s="4">
        <v>11</v>
      </c>
      <c r="W1016" s="4">
        <v>3</v>
      </c>
      <c r="X1016" s="4">
        <v>9</v>
      </c>
      <c r="Y1016" s="4">
        <v>3</v>
      </c>
      <c r="Z1016" s="4">
        <v>3</v>
      </c>
      <c r="AA1016" s="4">
        <v>2</v>
      </c>
      <c r="AB1016" s="4">
        <v>1</v>
      </c>
      <c r="AC1016" s="4">
        <v>0</v>
      </c>
    </row>
    <row r="1017" spans="1:29" x14ac:dyDescent="0.25">
      <c r="A1017" s="4">
        <v>1431</v>
      </c>
      <c r="B1017" s="4" t="s">
        <v>39</v>
      </c>
      <c r="C1017" s="4">
        <v>0</v>
      </c>
      <c r="D1017" s="4">
        <v>34</v>
      </c>
      <c r="E1017" s="4" t="s">
        <v>42</v>
      </c>
      <c r="F1017" s="4" t="s">
        <v>48</v>
      </c>
      <c r="G1017" s="4" t="s">
        <v>83</v>
      </c>
      <c r="H1017" s="4" t="s">
        <v>45</v>
      </c>
      <c r="I1017" s="4" t="s">
        <v>98</v>
      </c>
      <c r="J1017" s="4" t="s">
        <v>43</v>
      </c>
      <c r="K1017" s="4" t="s">
        <v>138</v>
      </c>
      <c r="L1017" s="4">
        <v>1</v>
      </c>
      <c r="M1017" s="4" t="s">
        <v>40</v>
      </c>
      <c r="N1017" s="4" t="s">
        <v>90</v>
      </c>
      <c r="O1017" s="4" t="s">
        <v>96</v>
      </c>
      <c r="P1017" s="4" t="s">
        <v>97</v>
      </c>
      <c r="Q1017" s="4" t="s">
        <v>95</v>
      </c>
      <c r="R1017" s="4" t="s">
        <v>39</v>
      </c>
      <c r="S1017" s="4">
        <v>0</v>
      </c>
      <c r="T1017" s="4">
        <v>2996</v>
      </c>
      <c r="U1017" s="4">
        <v>3</v>
      </c>
      <c r="V1017" s="4">
        <v>14</v>
      </c>
      <c r="W1017" s="4">
        <v>2</v>
      </c>
      <c r="X1017" s="4">
        <v>10</v>
      </c>
      <c r="Y1017" s="4">
        <v>5</v>
      </c>
      <c r="Z1017" s="4">
        <v>4</v>
      </c>
      <c r="AA1017" s="4">
        <v>3</v>
      </c>
      <c r="AB1017" s="4">
        <v>1</v>
      </c>
      <c r="AC1017" s="4">
        <v>3</v>
      </c>
    </row>
    <row r="1018" spans="1:29" x14ac:dyDescent="0.25">
      <c r="A1018" s="4">
        <v>1433</v>
      </c>
      <c r="B1018" s="4" t="s">
        <v>32</v>
      </c>
      <c r="C1018" s="4">
        <v>1</v>
      </c>
      <c r="D1018" s="4">
        <v>31</v>
      </c>
      <c r="E1018" s="4" t="s">
        <v>36</v>
      </c>
      <c r="F1018" s="4" t="s">
        <v>38</v>
      </c>
      <c r="G1018" s="4" t="s">
        <v>84</v>
      </c>
      <c r="H1018" s="4" t="s">
        <v>35</v>
      </c>
      <c r="I1018" s="4" t="s">
        <v>98</v>
      </c>
      <c r="J1018" s="4" t="s">
        <v>43</v>
      </c>
      <c r="K1018" s="4" t="s">
        <v>138</v>
      </c>
      <c r="L1018" s="4">
        <v>8</v>
      </c>
      <c r="M1018" s="4" t="s">
        <v>33</v>
      </c>
      <c r="N1018" s="4" t="s">
        <v>91</v>
      </c>
      <c r="O1018" s="4" t="s">
        <v>97</v>
      </c>
      <c r="P1018" s="4" t="s">
        <v>94</v>
      </c>
      <c r="Q1018" s="4" t="s">
        <v>95</v>
      </c>
      <c r="R1018" s="4" t="s">
        <v>39</v>
      </c>
      <c r="S1018" s="4">
        <v>0</v>
      </c>
      <c r="T1018" s="4">
        <v>1261</v>
      </c>
      <c r="U1018" s="4">
        <v>3</v>
      </c>
      <c r="V1018" s="4">
        <v>12</v>
      </c>
      <c r="W1018" s="4">
        <v>3</v>
      </c>
      <c r="X1018" s="4">
        <v>1</v>
      </c>
      <c r="Y1018" s="4">
        <v>1</v>
      </c>
      <c r="Z1018" s="4">
        <v>1</v>
      </c>
      <c r="AA1018" s="4">
        <v>0</v>
      </c>
      <c r="AB1018" s="4">
        <v>0</v>
      </c>
      <c r="AC1018" s="4">
        <v>0</v>
      </c>
    </row>
    <row r="1019" spans="1:29" x14ac:dyDescent="0.25">
      <c r="A1019" s="4">
        <v>1434</v>
      </c>
      <c r="B1019" s="4" t="s">
        <v>39</v>
      </c>
      <c r="C1019" s="4">
        <v>0</v>
      </c>
      <c r="D1019" s="4">
        <v>27</v>
      </c>
      <c r="E1019" s="4" t="s">
        <v>42</v>
      </c>
      <c r="F1019" s="4" t="s">
        <v>44</v>
      </c>
      <c r="G1019" s="4" t="s">
        <v>82</v>
      </c>
      <c r="H1019" s="4" t="s">
        <v>35</v>
      </c>
      <c r="I1019" s="4" t="s">
        <v>98</v>
      </c>
      <c r="J1019" s="4" t="s">
        <v>46</v>
      </c>
      <c r="K1019" s="4" t="s">
        <v>138</v>
      </c>
      <c r="L1019" s="4">
        <v>11</v>
      </c>
      <c r="M1019" s="4" t="s">
        <v>33</v>
      </c>
      <c r="N1019" s="4" t="s">
        <v>90</v>
      </c>
      <c r="O1019" s="4" t="s">
        <v>94</v>
      </c>
      <c r="P1019" s="4" t="s">
        <v>97</v>
      </c>
      <c r="Q1019" s="4" t="s">
        <v>94</v>
      </c>
      <c r="R1019" s="4" t="s">
        <v>39</v>
      </c>
      <c r="S1019" s="4">
        <v>0</v>
      </c>
      <c r="T1019" s="4">
        <v>2099</v>
      </c>
      <c r="U1019" s="4">
        <v>3</v>
      </c>
      <c r="V1019" s="4">
        <v>14</v>
      </c>
      <c r="W1019" s="4">
        <v>3</v>
      </c>
      <c r="X1019" s="4">
        <v>6</v>
      </c>
      <c r="Y1019" s="4">
        <v>0</v>
      </c>
      <c r="Z1019" s="4">
        <v>5</v>
      </c>
      <c r="AA1019" s="4">
        <v>0</v>
      </c>
      <c r="AB1019" s="4">
        <v>1</v>
      </c>
      <c r="AC1019" s="4">
        <v>4</v>
      </c>
    </row>
    <row r="1020" spans="1:29" x14ac:dyDescent="0.25">
      <c r="A1020" s="4">
        <v>1435</v>
      </c>
      <c r="B1020" s="4" t="s">
        <v>39</v>
      </c>
      <c r="C1020" s="4">
        <v>0</v>
      </c>
      <c r="D1020" s="4">
        <v>36</v>
      </c>
      <c r="E1020" s="4" t="s">
        <v>42</v>
      </c>
      <c r="F1020" s="4" t="s">
        <v>38</v>
      </c>
      <c r="G1020" s="4" t="s">
        <v>83</v>
      </c>
      <c r="H1020" s="4" t="s">
        <v>35</v>
      </c>
      <c r="I1020" s="4" t="s">
        <v>98</v>
      </c>
      <c r="J1020" s="4" t="s">
        <v>46</v>
      </c>
      <c r="K1020" s="4" t="s">
        <v>137</v>
      </c>
      <c r="L1020" s="4">
        <v>4</v>
      </c>
      <c r="M1020" s="4" t="s">
        <v>33</v>
      </c>
      <c r="N1020" s="4" t="s">
        <v>91</v>
      </c>
      <c r="O1020" s="4" t="s">
        <v>97</v>
      </c>
      <c r="P1020" s="4" t="s">
        <v>96</v>
      </c>
      <c r="Q1020" s="4" t="s">
        <v>95</v>
      </c>
      <c r="R1020" s="4" t="s">
        <v>39</v>
      </c>
      <c r="S1020" s="4">
        <v>0</v>
      </c>
      <c r="T1020" s="4">
        <v>5810</v>
      </c>
      <c r="U1020" s="4">
        <v>3</v>
      </c>
      <c r="V1020" s="4">
        <v>16</v>
      </c>
      <c r="W1020" s="4">
        <v>2</v>
      </c>
      <c r="X1020" s="4">
        <v>10</v>
      </c>
      <c r="Y1020" s="4">
        <v>1</v>
      </c>
      <c r="Z1020" s="4">
        <v>10</v>
      </c>
      <c r="AA1020" s="4">
        <v>4</v>
      </c>
      <c r="AB1020" s="4">
        <v>1</v>
      </c>
      <c r="AC1020" s="4">
        <v>8</v>
      </c>
    </row>
    <row r="1021" spans="1:29" x14ac:dyDescent="0.25">
      <c r="A1021" s="4">
        <v>1436</v>
      </c>
      <c r="B1021" s="4" t="s">
        <v>39</v>
      </c>
      <c r="C1021" s="4">
        <v>0</v>
      </c>
      <c r="D1021" s="4">
        <v>36</v>
      </c>
      <c r="E1021" s="4" t="s">
        <v>36</v>
      </c>
      <c r="F1021" s="4" t="s">
        <v>44</v>
      </c>
      <c r="G1021" s="4" t="s">
        <v>83</v>
      </c>
      <c r="H1021" s="4" t="s">
        <v>55</v>
      </c>
      <c r="I1021" s="4" t="s">
        <v>98</v>
      </c>
      <c r="J1021" s="4" t="s">
        <v>37</v>
      </c>
      <c r="K1021" s="4" t="s">
        <v>137</v>
      </c>
      <c r="L1021" s="4">
        <v>16</v>
      </c>
      <c r="M1021" s="4" t="s">
        <v>33</v>
      </c>
      <c r="N1021" s="4" t="s">
        <v>91</v>
      </c>
      <c r="O1021" s="4" t="s">
        <v>95</v>
      </c>
      <c r="P1021" s="4" t="s">
        <v>97</v>
      </c>
      <c r="Q1021" s="4" t="s">
        <v>97</v>
      </c>
      <c r="R1021" s="4" t="s">
        <v>39</v>
      </c>
      <c r="S1021" s="4">
        <v>0</v>
      </c>
      <c r="T1021" s="4">
        <v>5647</v>
      </c>
      <c r="U1021" s="4">
        <v>3</v>
      </c>
      <c r="V1021" s="4">
        <v>13</v>
      </c>
      <c r="W1021" s="4">
        <v>3</v>
      </c>
      <c r="X1021" s="4">
        <v>11</v>
      </c>
      <c r="Y1021" s="4">
        <v>4</v>
      </c>
      <c r="Z1021" s="4">
        <v>3</v>
      </c>
      <c r="AA1021" s="4">
        <v>2</v>
      </c>
      <c r="AB1021" s="4">
        <v>0</v>
      </c>
      <c r="AC1021" s="4">
        <v>2</v>
      </c>
    </row>
    <row r="1022" spans="1:29" x14ac:dyDescent="0.25">
      <c r="A1022" s="4">
        <v>1438</v>
      </c>
      <c r="B1022" s="4" t="s">
        <v>39</v>
      </c>
      <c r="C1022" s="4">
        <v>0</v>
      </c>
      <c r="D1022" s="4">
        <v>47</v>
      </c>
      <c r="E1022" s="4" t="s">
        <v>42</v>
      </c>
      <c r="F1022" s="4" t="s">
        <v>44</v>
      </c>
      <c r="G1022" s="4" t="s">
        <v>84</v>
      </c>
      <c r="H1022" s="4" t="s">
        <v>56</v>
      </c>
      <c r="I1022" s="4" t="s">
        <v>98</v>
      </c>
      <c r="J1022" s="4" t="s">
        <v>43</v>
      </c>
      <c r="K1022" s="4" t="s">
        <v>138</v>
      </c>
      <c r="L1022" s="4">
        <v>1</v>
      </c>
      <c r="M1022" s="4" t="s">
        <v>33</v>
      </c>
      <c r="N1022" s="4" t="s">
        <v>90</v>
      </c>
      <c r="O1022" s="4" t="s">
        <v>97</v>
      </c>
      <c r="P1022" s="4" t="s">
        <v>96</v>
      </c>
      <c r="Q1022" s="4" t="s">
        <v>95</v>
      </c>
      <c r="R1022" s="4" t="s">
        <v>39</v>
      </c>
      <c r="S1022" s="4">
        <v>0</v>
      </c>
      <c r="T1022" s="4">
        <v>3420</v>
      </c>
      <c r="U1022" s="4">
        <v>3</v>
      </c>
      <c r="V1022" s="4">
        <v>12</v>
      </c>
      <c r="W1022" s="4">
        <v>2</v>
      </c>
      <c r="X1022" s="4">
        <v>17</v>
      </c>
      <c r="Y1022" s="4">
        <v>7</v>
      </c>
      <c r="Z1022" s="4">
        <v>6</v>
      </c>
      <c r="AA1022" s="4">
        <v>5</v>
      </c>
      <c r="AB1022" s="4">
        <v>1</v>
      </c>
      <c r="AC1022" s="4">
        <v>2</v>
      </c>
    </row>
    <row r="1023" spans="1:29" x14ac:dyDescent="0.25">
      <c r="A1023" s="4">
        <v>1439</v>
      </c>
      <c r="B1023" s="4" t="s">
        <v>32</v>
      </c>
      <c r="C1023" s="4">
        <v>1</v>
      </c>
      <c r="D1023" s="4">
        <v>25</v>
      </c>
      <c r="E1023" s="4" t="s">
        <v>42</v>
      </c>
      <c r="F1023" s="4" t="s">
        <v>44</v>
      </c>
      <c r="G1023" s="4" t="s">
        <v>81</v>
      </c>
      <c r="H1023" s="4" t="s">
        <v>35</v>
      </c>
      <c r="I1023" s="4" t="s">
        <v>98</v>
      </c>
      <c r="J1023" s="4" t="s">
        <v>53</v>
      </c>
      <c r="K1023" s="4" t="s">
        <v>138</v>
      </c>
      <c r="L1023" s="4">
        <v>9</v>
      </c>
      <c r="M1023" s="4" t="s">
        <v>33</v>
      </c>
      <c r="N1023" s="4" t="s">
        <v>91</v>
      </c>
      <c r="O1023" s="4" t="s">
        <v>97</v>
      </c>
      <c r="P1023" s="4" t="s">
        <v>97</v>
      </c>
      <c r="Q1023" s="4" t="s">
        <v>97</v>
      </c>
      <c r="R1023" s="4" t="s">
        <v>39</v>
      </c>
      <c r="S1023" s="4">
        <v>0</v>
      </c>
      <c r="T1023" s="4">
        <v>4400</v>
      </c>
      <c r="U1023" s="4">
        <v>3</v>
      </c>
      <c r="V1023" s="4">
        <v>12</v>
      </c>
      <c r="W1023" s="4">
        <v>2</v>
      </c>
      <c r="X1023" s="4">
        <v>6</v>
      </c>
      <c r="Y1023" s="4">
        <v>3</v>
      </c>
      <c r="Z1023" s="4">
        <v>3</v>
      </c>
      <c r="AA1023" s="4">
        <v>2</v>
      </c>
      <c r="AB1023" s="4">
        <v>2</v>
      </c>
      <c r="AC1023" s="4">
        <v>2</v>
      </c>
    </row>
    <row r="1024" spans="1:29" x14ac:dyDescent="0.25">
      <c r="A1024" s="4">
        <v>1440</v>
      </c>
      <c r="B1024" s="4" t="s">
        <v>39</v>
      </c>
      <c r="C1024" s="4">
        <v>0</v>
      </c>
      <c r="D1024" s="4">
        <v>37</v>
      </c>
      <c r="E1024" s="4" t="s">
        <v>42</v>
      </c>
      <c r="F1024" s="4" t="s">
        <v>38</v>
      </c>
      <c r="G1024" s="4" t="s">
        <v>81</v>
      </c>
      <c r="H1024" s="4" t="s">
        <v>56</v>
      </c>
      <c r="I1024" s="4" t="s">
        <v>98</v>
      </c>
      <c r="J1024" s="4" t="s">
        <v>46</v>
      </c>
      <c r="K1024" s="4" t="s">
        <v>138</v>
      </c>
      <c r="L1024" s="4">
        <v>5</v>
      </c>
      <c r="M1024" s="4" t="s">
        <v>51</v>
      </c>
      <c r="N1024" s="4" t="s">
        <v>92</v>
      </c>
      <c r="O1024" s="4" t="s">
        <v>95</v>
      </c>
      <c r="P1024" s="4" t="s">
        <v>95</v>
      </c>
      <c r="Q1024" s="4" t="s">
        <v>97</v>
      </c>
      <c r="R1024" s="4" t="s">
        <v>39</v>
      </c>
      <c r="S1024" s="4">
        <v>0</v>
      </c>
      <c r="T1024" s="4">
        <v>3500</v>
      </c>
      <c r="U1024" s="4">
        <v>3</v>
      </c>
      <c r="V1024" s="4">
        <v>14</v>
      </c>
      <c r="W1024" s="4">
        <v>2</v>
      </c>
      <c r="X1024" s="4">
        <v>7</v>
      </c>
      <c r="Y1024" s="4">
        <v>0</v>
      </c>
      <c r="Z1024" s="4">
        <v>6</v>
      </c>
      <c r="AA1024" s="4">
        <v>5</v>
      </c>
      <c r="AB1024" s="4">
        <v>1</v>
      </c>
      <c r="AC1024" s="4">
        <v>3</v>
      </c>
    </row>
    <row r="1025" spans="1:29" x14ac:dyDescent="0.25">
      <c r="A1025" s="4">
        <v>1441</v>
      </c>
      <c r="B1025" s="4" t="s">
        <v>39</v>
      </c>
      <c r="C1025" s="4">
        <v>0</v>
      </c>
      <c r="D1025" s="4">
        <v>56</v>
      </c>
      <c r="E1025" s="4" t="s">
        <v>36</v>
      </c>
      <c r="F1025" s="4" t="s">
        <v>44</v>
      </c>
      <c r="G1025" s="4" t="s">
        <v>81</v>
      </c>
      <c r="H1025" s="4" t="s">
        <v>35</v>
      </c>
      <c r="I1025" s="4" t="s">
        <v>98</v>
      </c>
      <c r="J1025" s="4" t="s">
        <v>43</v>
      </c>
      <c r="K1025" s="4" t="s">
        <v>138</v>
      </c>
      <c r="L1025" s="4">
        <v>1</v>
      </c>
      <c r="M1025" s="4" t="s">
        <v>33</v>
      </c>
      <c r="N1025" s="4" t="s">
        <v>90</v>
      </c>
      <c r="O1025" s="4" t="s">
        <v>97</v>
      </c>
      <c r="P1025" s="4" t="s">
        <v>97</v>
      </c>
      <c r="Q1025" s="4" t="s">
        <v>96</v>
      </c>
      <c r="R1025" s="4" t="s">
        <v>39</v>
      </c>
      <c r="S1025" s="4">
        <v>0</v>
      </c>
      <c r="T1025" s="4">
        <v>2066</v>
      </c>
      <c r="U1025" s="4">
        <v>4</v>
      </c>
      <c r="V1025" s="4">
        <v>22</v>
      </c>
      <c r="W1025" s="4">
        <v>3</v>
      </c>
      <c r="X1025" s="4">
        <v>5</v>
      </c>
      <c r="Y1025" s="4">
        <v>2</v>
      </c>
      <c r="Z1025" s="4">
        <v>3</v>
      </c>
      <c r="AA1025" s="4">
        <v>2</v>
      </c>
      <c r="AB1025" s="4">
        <v>1</v>
      </c>
      <c r="AC1025" s="4">
        <v>0</v>
      </c>
    </row>
    <row r="1026" spans="1:29" x14ac:dyDescent="0.25">
      <c r="A1026" s="4">
        <v>1443</v>
      </c>
      <c r="B1026" s="4" t="s">
        <v>39</v>
      </c>
      <c r="C1026" s="4">
        <v>0</v>
      </c>
      <c r="D1026" s="4">
        <v>47</v>
      </c>
      <c r="E1026" s="4" t="s">
        <v>36</v>
      </c>
      <c r="F1026" s="4" t="s">
        <v>44</v>
      </c>
      <c r="G1026" s="4" t="s">
        <v>83</v>
      </c>
      <c r="H1026" s="4" t="s">
        <v>47</v>
      </c>
      <c r="I1026" s="4" t="s">
        <v>98</v>
      </c>
      <c r="J1026" s="4" t="s">
        <v>54</v>
      </c>
      <c r="K1026" s="4" t="s">
        <v>140</v>
      </c>
      <c r="L1026" s="4">
        <v>2</v>
      </c>
      <c r="M1026" s="4" t="s">
        <v>33</v>
      </c>
      <c r="N1026" s="4" t="s">
        <v>90</v>
      </c>
      <c r="O1026" s="4" t="s">
        <v>97</v>
      </c>
      <c r="P1026" s="4" t="s">
        <v>95</v>
      </c>
      <c r="Q1026" s="4" t="s">
        <v>94</v>
      </c>
      <c r="R1026" s="4" t="s">
        <v>39</v>
      </c>
      <c r="S1026" s="4">
        <v>0</v>
      </c>
      <c r="T1026" s="4">
        <v>17169</v>
      </c>
      <c r="U1026" s="4">
        <v>3</v>
      </c>
      <c r="V1026" s="4">
        <v>19</v>
      </c>
      <c r="W1026" s="4">
        <v>2</v>
      </c>
      <c r="X1026" s="4">
        <v>26</v>
      </c>
      <c r="Y1026" s="4">
        <v>3</v>
      </c>
      <c r="Z1026" s="4">
        <v>20</v>
      </c>
      <c r="AA1026" s="4">
        <v>17</v>
      </c>
      <c r="AB1026" s="4">
        <v>5</v>
      </c>
      <c r="AC1026" s="4">
        <v>6</v>
      </c>
    </row>
    <row r="1027" spans="1:29" x14ac:dyDescent="0.25">
      <c r="A1027" s="4">
        <v>1445</v>
      </c>
      <c r="B1027" s="4" t="s">
        <v>39</v>
      </c>
      <c r="C1027" s="4">
        <v>0</v>
      </c>
      <c r="D1027" s="4">
        <v>24</v>
      </c>
      <c r="E1027" s="4" t="s">
        <v>36</v>
      </c>
      <c r="F1027" s="4" t="s">
        <v>44</v>
      </c>
      <c r="G1027" s="4" t="s">
        <v>82</v>
      </c>
      <c r="H1027" s="4" t="s">
        <v>47</v>
      </c>
      <c r="I1027" s="4" t="s">
        <v>98</v>
      </c>
      <c r="J1027" s="4" t="s">
        <v>37</v>
      </c>
      <c r="K1027" s="4" t="s">
        <v>137</v>
      </c>
      <c r="L1027" s="4">
        <v>4</v>
      </c>
      <c r="M1027" s="4" t="s">
        <v>33</v>
      </c>
      <c r="N1027" s="4" t="s">
        <v>90</v>
      </c>
      <c r="O1027" s="4" t="s">
        <v>96</v>
      </c>
      <c r="P1027" s="4" t="s">
        <v>95</v>
      </c>
      <c r="Q1027" s="4" t="s">
        <v>95</v>
      </c>
      <c r="R1027" s="4" t="s">
        <v>32</v>
      </c>
      <c r="S1027" s="4">
        <v>1</v>
      </c>
      <c r="T1027" s="4">
        <v>4162</v>
      </c>
      <c r="U1027" s="4">
        <v>3</v>
      </c>
      <c r="V1027" s="4">
        <v>12</v>
      </c>
      <c r="W1027" s="4">
        <v>3</v>
      </c>
      <c r="X1027" s="4">
        <v>5</v>
      </c>
      <c r="Y1027" s="4">
        <v>1</v>
      </c>
      <c r="Z1027" s="4">
        <v>5</v>
      </c>
      <c r="AA1027" s="4">
        <v>4</v>
      </c>
      <c r="AB1027" s="4">
        <v>0</v>
      </c>
      <c r="AC1027" s="4">
        <v>3</v>
      </c>
    </row>
    <row r="1028" spans="1:29" x14ac:dyDescent="0.25">
      <c r="A1028" s="4">
        <v>1446</v>
      </c>
      <c r="B1028" s="4" t="s">
        <v>39</v>
      </c>
      <c r="C1028" s="4">
        <v>0</v>
      </c>
      <c r="D1028" s="4">
        <v>32</v>
      </c>
      <c r="E1028" s="4" t="s">
        <v>42</v>
      </c>
      <c r="F1028" s="4" t="s">
        <v>44</v>
      </c>
      <c r="G1028" s="4" t="s">
        <v>85</v>
      </c>
      <c r="H1028" s="4" t="s">
        <v>55</v>
      </c>
      <c r="I1028" s="4" t="s">
        <v>98</v>
      </c>
      <c r="J1028" s="4" t="s">
        <v>37</v>
      </c>
      <c r="K1028" s="4" t="s">
        <v>137</v>
      </c>
      <c r="L1028" s="4">
        <v>7</v>
      </c>
      <c r="M1028" s="4" t="s">
        <v>33</v>
      </c>
      <c r="N1028" s="4" t="s">
        <v>90</v>
      </c>
      <c r="O1028" s="4" t="s">
        <v>96</v>
      </c>
      <c r="P1028" s="4" t="s">
        <v>96</v>
      </c>
      <c r="Q1028" s="4" t="s">
        <v>95</v>
      </c>
      <c r="R1028" s="4" t="s">
        <v>39</v>
      </c>
      <c r="S1028" s="4">
        <v>0</v>
      </c>
      <c r="T1028" s="4">
        <v>9204</v>
      </c>
      <c r="U1028" s="4">
        <v>3</v>
      </c>
      <c r="V1028" s="4">
        <v>12</v>
      </c>
      <c r="W1028" s="4">
        <v>3</v>
      </c>
      <c r="X1028" s="4">
        <v>7</v>
      </c>
      <c r="Y1028" s="4">
        <v>4</v>
      </c>
      <c r="Z1028" s="4">
        <v>4</v>
      </c>
      <c r="AA1028" s="4">
        <v>3</v>
      </c>
      <c r="AB1028" s="4">
        <v>0</v>
      </c>
      <c r="AC1028" s="4">
        <v>3</v>
      </c>
    </row>
    <row r="1029" spans="1:29" x14ac:dyDescent="0.25">
      <c r="A1029" s="4">
        <v>1447</v>
      </c>
      <c r="B1029" s="4" t="s">
        <v>39</v>
      </c>
      <c r="C1029" s="4">
        <v>0</v>
      </c>
      <c r="D1029" s="4">
        <v>34</v>
      </c>
      <c r="E1029" s="4" t="s">
        <v>36</v>
      </c>
      <c r="F1029" s="4" t="s">
        <v>44</v>
      </c>
      <c r="G1029" s="4" t="s">
        <v>84</v>
      </c>
      <c r="H1029" s="4" t="s">
        <v>35</v>
      </c>
      <c r="I1029" s="4" t="s">
        <v>98</v>
      </c>
      <c r="J1029" s="4" t="s">
        <v>46</v>
      </c>
      <c r="K1029" s="4" t="s">
        <v>138</v>
      </c>
      <c r="L1029" s="4">
        <v>1</v>
      </c>
      <c r="M1029" s="4" t="s">
        <v>33</v>
      </c>
      <c r="N1029" s="4" t="s">
        <v>91</v>
      </c>
      <c r="O1029" s="4" t="s">
        <v>96</v>
      </c>
      <c r="P1029" s="4" t="s">
        <v>94</v>
      </c>
      <c r="Q1029" s="4" t="s">
        <v>97</v>
      </c>
      <c r="R1029" s="4" t="s">
        <v>39</v>
      </c>
      <c r="S1029" s="4">
        <v>0</v>
      </c>
      <c r="T1029" s="4">
        <v>3294</v>
      </c>
      <c r="U1029" s="4">
        <v>3</v>
      </c>
      <c r="V1029" s="4">
        <v>17</v>
      </c>
      <c r="W1029" s="4">
        <v>2</v>
      </c>
      <c r="X1029" s="4">
        <v>7</v>
      </c>
      <c r="Y1029" s="4">
        <v>5</v>
      </c>
      <c r="Z1029" s="4">
        <v>5</v>
      </c>
      <c r="AA1029" s="4">
        <v>4</v>
      </c>
      <c r="AB1029" s="4">
        <v>0</v>
      </c>
      <c r="AC1029" s="4">
        <v>2</v>
      </c>
    </row>
    <row r="1030" spans="1:29" x14ac:dyDescent="0.25">
      <c r="A1030" s="4">
        <v>1448</v>
      </c>
      <c r="B1030" s="4" t="s">
        <v>39</v>
      </c>
      <c r="C1030" s="4">
        <v>0</v>
      </c>
      <c r="D1030" s="4">
        <v>41</v>
      </c>
      <c r="E1030" s="4" t="s">
        <v>42</v>
      </c>
      <c r="F1030" s="4" t="s">
        <v>44</v>
      </c>
      <c r="G1030" s="4" t="s">
        <v>85</v>
      </c>
      <c r="H1030" s="4" t="s">
        <v>47</v>
      </c>
      <c r="I1030" s="4" t="s">
        <v>98</v>
      </c>
      <c r="J1030" s="4" t="s">
        <v>43</v>
      </c>
      <c r="K1030" s="4" t="s">
        <v>138</v>
      </c>
      <c r="L1030" s="4">
        <v>5</v>
      </c>
      <c r="M1030" s="4" t="s">
        <v>33</v>
      </c>
      <c r="N1030" s="4" t="s">
        <v>92</v>
      </c>
      <c r="O1030" s="4" t="s">
        <v>94</v>
      </c>
      <c r="P1030" s="4" t="s">
        <v>95</v>
      </c>
      <c r="Q1030" s="4" t="s">
        <v>97</v>
      </c>
      <c r="R1030" s="4" t="s">
        <v>32</v>
      </c>
      <c r="S1030" s="4">
        <v>1</v>
      </c>
      <c r="T1030" s="4">
        <v>2127</v>
      </c>
      <c r="U1030" s="4">
        <v>3</v>
      </c>
      <c r="V1030" s="4">
        <v>12</v>
      </c>
      <c r="W1030" s="4">
        <v>5</v>
      </c>
      <c r="X1030" s="4">
        <v>7</v>
      </c>
      <c r="Y1030" s="4">
        <v>2</v>
      </c>
      <c r="Z1030" s="4">
        <v>4</v>
      </c>
      <c r="AA1030" s="4">
        <v>2</v>
      </c>
      <c r="AB1030" s="4">
        <v>0</v>
      </c>
      <c r="AC1030" s="4">
        <v>3</v>
      </c>
    </row>
    <row r="1031" spans="1:29" x14ac:dyDescent="0.25">
      <c r="A1031" s="4">
        <v>1449</v>
      </c>
      <c r="B1031" s="4" t="s">
        <v>39</v>
      </c>
      <c r="C1031" s="4">
        <v>0</v>
      </c>
      <c r="D1031" s="4">
        <v>40</v>
      </c>
      <c r="E1031" s="4" t="s">
        <v>42</v>
      </c>
      <c r="F1031" s="4" t="s">
        <v>48</v>
      </c>
      <c r="G1031" s="4" t="s">
        <v>83</v>
      </c>
      <c r="H1031" s="4" t="s">
        <v>45</v>
      </c>
      <c r="I1031" s="4" t="s">
        <v>98</v>
      </c>
      <c r="J1031" s="4" t="s">
        <v>46</v>
      </c>
      <c r="K1031" s="4" t="s">
        <v>137</v>
      </c>
      <c r="L1031" s="4">
        <v>9</v>
      </c>
      <c r="M1031" s="4" t="s">
        <v>51</v>
      </c>
      <c r="N1031" s="4" t="s">
        <v>90</v>
      </c>
      <c r="O1031" s="4" t="s">
        <v>95</v>
      </c>
      <c r="P1031" s="4" t="s">
        <v>95</v>
      </c>
      <c r="Q1031" s="4" t="s">
        <v>95</v>
      </c>
      <c r="R1031" s="4" t="s">
        <v>39</v>
      </c>
      <c r="S1031" s="4">
        <v>0</v>
      </c>
      <c r="T1031" s="4">
        <v>3975</v>
      </c>
      <c r="U1031" s="4">
        <v>3</v>
      </c>
      <c r="V1031" s="4">
        <v>11</v>
      </c>
      <c r="W1031" s="4">
        <v>2</v>
      </c>
      <c r="X1031" s="4">
        <v>11</v>
      </c>
      <c r="Y1031" s="4">
        <v>3</v>
      </c>
      <c r="Z1031" s="4">
        <v>8</v>
      </c>
      <c r="AA1031" s="4">
        <v>7</v>
      </c>
      <c r="AB1031" s="4">
        <v>0</v>
      </c>
      <c r="AC1031" s="4">
        <v>7</v>
      </c>
    </row>
    <row r="1032" spans="1:29" x14ac:dyDescent="0.25">
      <c r="A1032" s="4">
        <v>1453</v>
      </c>
      <c r="B1032" s="4" t="s">
        <v>39</v>
      </c>
      <c r="C1032" s="4">
        <v>0</v>
      </c>
      <c r="D1032" s="4">
        <v>31</v>
      </c>
      <c r="E1032" s="4" t="s">
        <v>42</v>
      </c>
      <c r="F1032" s="4" t="s">
        <v>48</v>
      </c>
      <c r="G1032" s="4" t="s">
        <v>81</v>
      </c>
      <c r="H1032" s="4" t="s">
        <v>35</v>
      </c>
      <c r="I1032" s="4" t="s">
        <v>98</v>
      </c>
      <c r="J1032" s="4" t="s">
        <v>37</v>
      </c>
      <c r="K1032" s="4" t="s">
        <v>139</v>
      </c>
      <c r="L1032" s="4">
        <v>8</v>
      </c>
      <c r="M1032" s="4" t="s">
        <v>33</v>
      </c>
      <c r="N1032" s="4" t="s">
        <v>90</v>
      </c>
      <c r="O1032" s="4" t="s">
        <v>97</v>
      </c>
      <c r="P1032" s="4" t="s">
        <v>96</v>
      </c>
      <c r="Q1032" s="4" t="s">
        <v>97</v>
      </c>
      <c r="R1032" s="4" t="s">
        <v>39</v>
      </c>
      <c r="S1032" s="4">
        <v>0</v>
      </c>
      <c r="T1032" s="4">
        <v>10793</v>
      </c>
      <c r="U1032" s="4">
        <v>3</v>
      </c>
      <c r="V1032" s="4">
        <v>18</v>
      </c>
      <c r="W1032" s="4">
        <v>5</v>
      </c>
      <c r="X1032" s="4">
        <v>13</v>
      </c>
      <c r="Y1032" s="4">
        <v>1</v>
      </c>
      <c r="Z1032" s="4">
        <v>13</v>
      </c>
      <c r="AA1032" s="4">
        <v>7</v>
      </c>
      <c r="AB1032" s="4">
        <v>9</v>
      </c>
      <c r="AC1032" s="4">
        <v>9</v>
      </c>
    </row>
    <row r="1033" spans="1:29" x14ac:dyDescent="0.25">
      <c r="A1033" s="4">
        <v>1457</v>
      </c>
      <c r="B1033" s="4" t="s">
        <v>32</v>
      </c>
      <c r="C1033" s="4">
        <v>1</v>
      </c>
      <c r="D1033" s="4">
        <v>46</v>
      </c>
      <c r="E1033" s="4" t="s">
        <v>42</v>
      </c>
      <c r="F1033" s="4" t="s">
        <v>48</v>
      </c>
      <c r="G1033" s="4" t="s">
        <v>84</v>
      </c>
      <c r="H1033" s="4" t="s">
        <v>55</v>
      </c>
      <c r="I1033" s="4" t="s">
        <v>98</v>
      </c>
      <c r="J1033" s="4" t="s">
        <v>37</v>
      </c>
      <c r="K1033" s="4" t="s">
        <v>139</v>
      </c>
      <c r="L1033" s="4">
        <v>9</v>
      </c>
      <c r="M1033" s="4" t="s">
        <v>33</v>
      </c>
      <c r="N1033" s="4" t="s">
        <v>90</v>
      </c>
      <c r="O1033" s="4" t="s">
        <v>97</v>
      </c>
      <c r="P1033" s="4" t="s">
        <v>96</v>
      </c>
      <c r="Q1033" s="4" t="s">
        <v>97</v>
      </c>
      <c r="R1033" s="4" t="s">
        <v>39</v>
      </c>
      <c r="S1033" s="4">
        <v>0</v>
      </c>
      <c r="T1033" s="4">
        <v>10096</v>
      </c>
      <c r="U1033" s="4">
        <v>3</v>
      </c>
      <c r="V1033" s="4">
        <v>11</v>
      </c>
      <c r="W1033" s="4">
        <v>1</v>
      </c>
      <c r="X1033" s="4">
        <v>28</v>
      </c>
      <c r="Y1033" s="4">
        <v>4</v>
      </c>
      <c r="Z1033" s="4">
        <v>7</v>
      </c>
      <c r="AA1033" s="4">
        <v>7</v>
      </c>
      <c r="AB1033" s="4">
        <v>4</v>
      </c>
      <c r="AC1033" s="4">
        <v>3</v>
      </c>
    </row>
    <row r="1034" spans="1:29" x14ac:dyDescent="0.25">
      <c r="A1034" s="4">
        <v>1458</v>
      </c>
      <c r="B1034" s="4" t="s">
        <v>32</v>
      </c>
      <c r="C1034" s="4">
        <v>1</v>
      </c>
      <c r="D1034" s="4">
        <v>39</v>
      </c>
      <c r="E1034" s="4" t="s">
        <v>36</v>
      </c>
      <c r="F1034" s="4" t="s">
        <v>38</v>
      </c>
      <c r="G1034" s="4" t="s">
        <v>84</v>
      </c>
      <c r="H1034" s="4" t="s">
        <v>35</v>
      </c>
      <c r="I1034" s="4" t="s">
        <v>98</v>
      </c>
      <c r="J1034" s="4" t="s">
        <v>46</v>
      </c>
      <c r="K1034" s="4" t="s">
        <v>138</v>
      </c>
      <c r="L1034" s="4">
        <v>2</v>
      </c>
      <c r="M1034" s="4" t="s">
        <v>51</v>
      </c>
      <c r="N1034" s="4" t="s">
        <v>91</v>
      </c>
      <c r="O1034" s="4" t="s">
        <v>97</v>
      </c>
      <c r="P1034" s="4" t="s">
        <v>97</v>
      </c>
      <c r="Q1034" s="4" t="s">
        <v>94</v>
      </c>
      <c r="R1034" s="4" t="s">
        <v>32</v>
      </c>
      <c r="S1034" s="4">
        <v>1</v>
      </c>
      <c r="T1034" s="4">
        <v>3646</v>
      </c>
      <c r="U1034" s="4">
        <v>4</v>
      </c>
      <c r="V1034" s="4">
        <v>23</v>
      </c>
      <c r="W1034" s="4">
        <v>2</v>
      </c>
      <c r="X1034" s="4">
        <v>11</v>
      </c>
      <c r="Y1034" s="4">
        <v>2</v>
      </c>
      <c r="Z1034" s="4">
        <v>1</v>
      </c>
      <c r="AA1034" s="4">
        <v>0</v>
      </c>
      <c r="AB1034" s="4">
        <v>0</v>
      </c>
      <c r="AC1034" s="4">
        <v>0</v>
      </c>
    </row>
    <row r="1035" spans="1:29" x14ac:dyDescent="0.25">
      <c r="A1035" s="4">
        <v>1459</v>
      </c>
      <c r="B1035" s="4" t="s">
        <v>32</v>
      </c>
      <c r="C1035" s="4">
        <v>1</v>
      </c>
      <c r="D1035" s="4">
        <v>31</v>
      </c>
      <c r="E1035" s="4" t="s">
        <v>36</v>
      </c>
      <c r="F1035" s="4" t="s">
        <v>38</v>
      </c>
      <c r="G1035" s="4" t="s">
        <v>85</v>
      </c>
      <c r="H1035" s="4" t="s">
        <v>35</v>
      </c>
      <c r="I1035" s="4" t="s">
        <v>98</v>
      </c>
      <c r="J1035" s="4" t="s">
        <v>49</v>
      </c>
      <c r="K1035" s="4" t="s">
        <v>139</v>
      </c>
      <c r="L1035" s="4">
        <v>1</v>
      </c>
      <c r="M1035" s="4" t="s">
        <v>40</v>
      </c>
      <c r="N1035" s="4" t="s">
        <v>92</v>
      </c>
      <c r="O1035" s="4" t="s">
        <v>95</v>
      </c>
      <c r="P1035" s="4" t="s">
        <v>94</v>
      </c>
      <c r="Q1035" s="4" t="s">
        <v>97</v>
      </c>
      <c r="R1035" s="4" t="s">
        <v>39</v>
      </c>
      <c r="S1035" s="4">
        <v>0</v>
      </c>
      <c r="T1035" s="4">
        <v>7446</v>
      </c>
      <c r="U1035" s="4">
        <v>3</v>
      </c>
      <c r="V1035" s="4">
        <v>11</v>
      </c>
      <c r="W1035" s="4">
        <v>2</v>
      </c>
      <c r="X1035" s="4">
        <v>10</v>
      </c>
      <c r="Y1035" s="4">
        <v>1</v>
      </c>
      <c r="Z1035" s="4">
        <v>10</v>
      </c>
      <c r="AA1035" s="4">
        <v>8</v>
      </c>
      <c r="AB1035" s="4">
        <v>4</v>
      </c>
      <c r="AC1035" s="4">
        <v>7</v>
      </c>
    </row>
    <row r="1036" spans="1:29" x14ac:dyDescent="0.25">
      <c r="A1036" s="4">
        <v>1460</v>
      </c>
      <c r="B1036" s="4" t="s">
        <v>39</v>
      </c>
      <c r="C1036" s="4">
        <v>0</v>
      </c>
      <c r="D1036" s="4">
        <v>45</v>
      </c>
      <c r="E1036" s="4" t="s">
        <v>42</v>
      </c>
      <c r="F1036" s="4" t="s">
        <v>48</v>
      </c>
      <c r="G1036" s="4" t="s">
        <v>84</v>
      </c>
      <c r="H1036" s="4" t="s">
        <v>47</v>
      </c>
      <c r="I1036" s="4" t="s">
        <v>98</v>
      </c>
      <c r="J1036" s="4" t="s">
        <v>50</v>
      </c>
      <c r="K1036" s="4" t="s">
        <v>139</v>
      </c>
      <c r="L1036" s="4">
        <v>20</v>
      </c>
      <c r="M1036" s="4" t="s">
        <v>33</v>
      </c>
      <c r="N1036" s="4" t="s">
        <v>93</v>
      </c>
      <c r="O1036" s="4" t="s">
        <v>94</v>
      </c>
      <c r="P1036" s="4" t="s">
        <v>97</v>
      </c>
      <c r="Q1036" s="4" t="s">
        <v>94</v>
      </c>
      <c r="R1036" s="4" t="s">
        <v>32</v>
      </c>
      <c r="S1036" s="4">
        <v>1</v>
      </c>
      <c r="T1036" s="4">
        <v>10851</v>
      </c>
      <c r="U1036" s="4">
        <v>3</v>
      </c>
      <c r="V1036" s="4">
        <v>18</v>
      </c>
      <c r="W1036" s="4">
        <v>2</v>
      </c>
      <c r="X1036" s="4">
        <v>24</v>
      </c>
      <c r="Y1036" s="4">
        <v>2</v>
      </c>
      <c r="Z1036" s="4">
        <v>7</v>
      </c>
      <c r="AA1036" s="4">
        <v>7</v>
      </c>
      <c r="AB1036" s="4">
        <v>0</v>
      </c>
      <c r="AC1036" s="4">
        <v>7</v>
      </c>
    </row>
    <row r="1037" spans="1:29" x14ac:dyDescent="0.25">
      <c r="A1037" s="4">
        <v>1461</v>
      </c>
      <c r="B1037" s="4" t="s">
        <v>39</v>
      </c>
      <c r="C1037" s="4">
        <v>0</v>
      </c>
      <c r="D1037" s="4">
        <v>31</v>
      </c>
      <c r="E1037" s="4" t="s">
        <v>36</v>
      </c>
      <c r="F1037" s="4" t="s">
        <v>38</v>
      </c>
      <c r="G1037" s="4" t="s">
        <v>81</v>
      </c>
      <c r="H1037" s="4" t="s">
        <v>47</v>
      </c>
      <c r="I1037" s="4" t="s">
        <v>98</v>
      </c>
      <c r="J1037" s="4" t="s">
        <v>57</v>
      </c>
      <c r="K1037" s="4" t="s">
        <v>138</v>
      </c>
      <c r="L1037" s="4">
        <v>8</v>
      </c>
      <c r="M1037" s="4" t="s">
        <v>33</v>
      </c>
      <c r="N1037" s="4" t="s">
        <v>92</v>
      </c>
      <c r="O1037" s="4" t="s">
        <v>96</v>
      </c>
      <c r="P1037" s="4" t="s">
        <v>94</v>
      </c>
      <c r="Q1037" s="4" t="s">
        <v>96</v>
      </c>
      <c r="R1037" s="4" t="s">
        <v>39</v>
      </c>
      <c r="S1037" s="4">
        <v>0</v>
      </c>
      <c r="T1037" s="4">
        <v>2109</v>
      </c>
      <c r="U1037" s="4">
        <v>3</v>
      </c>
      <c r="V1037" s="4">
        <v>18</v>
      </c>
      <c r="W1037" s="4">
        <v>3</v>
      </c>
      <c r="X1037" s="4">
        <v>8</v>
      </c>
      <c r="Y1037" s="4">
        <v>9</v>
      </c>
      <c r="Z1037" s="4">
        <v>3</v>
      </c>
      <c r="AA1037" s="4">
        <v>2</v>
      </c>
      <c r="AB1037" s="4">
        <v>0</v>
      </c>
      <c r="AC1037" s="4">
        <v>2</v>
      </c>
    </row>
    <row r="1038" spans="1:29" x14ac:dyDescent="0.25">
      <c r="A1038" s="4">
        <v>1464</v>
      </c>
      <c r="B1038" s="4" t="s">
        <v>32</v>
      </c>
      <c r="C1038" s="4">
        <v>1</v>
      </c>
      <c r="D1038" s="4">
        <v>31</v>
      </c>
      <c r="E1038" s="4" t="s">
        <v>42</v>
      </c>
      <c r="F1038" s="4" t="s">
        <v>44</v>
      </c>
      <c r="G1038" s="4" t="s">
        <v>84</v>
      </c>
      <c r="H1038" s="4" t="s">
        <v>35</v>
      </c>
      <c r="I1038" s="4" t="s">
        <v>98</v>
      </c>
      <c r="J1038" s="4" t="s">
        <v>46</v>
      </c>
      <c r="K1038" s="4" t="s">
        <v>138</v>
      </c>
      <c r="L1038" s="4">
        <v>2</v>
      </c>
      <c r="M1038" s="4" t="s">
        <v>40</v>
      </c>
      <c r="N1038" s="4" t="s">
        <v>90</v>
      </c>
      <c r="O1038" s="4" t="s">
        <v>94</v>
      </c>
      <c r="P1038" s="4" t="s">
        <v>96</v>
      </c>
      <c r="Q1038" s="4" t="s">
        <v>95</v>
      </c>
      <c r="R1038" s="4" t="s">
        <v>32</v>
      </c>
      <c r="S1038" s="4">
        <v>1</v>
      </c>
      <c r="T1038" s="4">
        <v>3722</v>
      </c>
      <c r="U1038" s="4">
        <v>3</v>
      </c>
      <c r="V1038" s="4">
        <v>13</v>
      </c>
      <c r="W1038" s="4">
        <v>2</v>
      </c>
      <c r="X1038" s="4">
        <v>7</v>
      </c>
      <c r="Y1038" s="4">
        <v>6</v>
      </c>
      <c r="Z1038" s="4">
        <v>2</v>
      </c>
      <c r="AA1038" s="4">
        <v>2</v>
      </c>
      <c r="AB1038" s="4">
        <v>2</v>
      </c>
      <c r="AC1038" s="4">
        <v>2</v>
      </c>
    </row>
    <row r="1039" spans="1:29" x14ac:dyDescent="0.25">
      <c r="A1039" s="4">
        <v>1465</v>
      </c>
      <c r="B1039" s="4" t="s">
        <v>39</v>
      </c>
      <c r="C1039" s="4">
        <v>0</v>
      </c>
      <c r="D1039" s="4">
        <v>45</v>
      </c>
      <c r="E1039" s="4" t="s">
        <v>42</v>
      </c>
      <c r="F1039" s="4" t="s">
        <v>44</v>
      </c>
      <c r="G1039" s="4" t="s">
        <v>84</v>
      </c>
      <c r="H1039" s="4" t="s">
        <v>56</v>
      </c>
      <c r="I1039" s="4" t="s">
        <v>98</v>
      </c>
      <c r="J1039" s="4" t="s">
        <v>49</v>
      </c>
      <c r="K1039" s="4" t="s">
        <v>139</v>
      </c>
      <c r="L1039" s="4">
        <v>29</v>
      </c>
      <c r="M1039" s="4" t="s">
        <v>33</v>
      </c>
      <c r="N1039" s="4" t="s">
        <v>90</v>
      </c>
      <c r="O1039" s="4" t="s">
        <v>94</v>
      </c>
      <c r="P1039" s="4" t="s">
        <v>96</v>
      </c>
      <c r="Q1039" s="4" t="s">
        <v>96</v>
      </c>
      <c r="R1039" s="4" t="s">
        <v>32</v>
      </c>
      <c r="S1039" s="4">
        <v>1</v>
      </c>
      <c r="T1039" s="4">
        <v>9380</v>
      </c>
      <c r="U1039" s="4">
        <v>3</v>
      </c>
      <c r="V1039" s="4">
        <v>18</v>
      </c>
      <c r="W1039" s="4">
        <v>4</v>
      </c>
      <c r="X1039" s="4">
        <v>10</v>
      </c>
      <c r="Y1039" s="4">
        <v>4</v>
      </c>
      <c r="Z1039" s="4">
        <v>3</v>
      </c>
      <c r="AA1039" s="4">
        <v>1</v>
      </c>
      <c r="AB1039" s="4">
        <v>1</v>
      </c>
      <c r="AC1039" s="4">
        <v>2</v>
      </c>
    </row>
    <row r="1040" spans="1:29" x14ac:dyDescent="0.25">
      <c r="A1040" s="4">
        <v>1466</v>
      </c>
      <c r="B1040" s="4" t="s">
        <v>39</v>
      </c>
      <c r="C1040" s="4">
        <v>0</v>
      </c>
      <c r="D1040" s="4">
        <v>48</v>
      </c>
      <c r="E1040" s="4" t="s">
        <v>42</v>
      </c>
      <c r="F1040" s="4" t="s">
        <v>48</v>
      </c>
      <c r="G1040" s="4" t="s">
        <v>84</v>
      </c>
      <c r="H1040" s="4" t="s">
        <v>55</v>
      </c>
      <c r="I1040" s="4" t="s">
        <v>98</v>
      </c>
      <c r="J1040" s="4" t="s">
        <v>37</v>
      </c>
      <c r="K1040" s="4" t="s">
        <v>137</v>
      </c>
      <c r="L1040" s="4">
        <v>7</v>
      </c>
      <c r="M1040" s="4" t="s">
        <v>33</v>
      </c>
      <c r="N1040" s="4" t="s">
        <v>90</v>
      </c>
      <c r="O1040" s="4" t="s">
        <v>95</v>
      </c>
      <c r="P1040" s="4" t="s">
        <v>97</v>
      </c>
      <c r="Q1040" s="4" t="s">
        <v>97</v>
      </c>
      <c r="R1040" s="4" t="s">
        <v>39</v>
      </c>
      <c r="S1040" s="4">
        <v>0</v>
      </c>
      <c r="T1040" s="4">
        <v>5486</v>
      </c>
      <c r="U1040" s="4">
        <v>3</v>
      </c>
      <c r="V1040" s="4">
        <v>11</v>
      </c>
      <c r="W1040" s="4">
        <v>3</v>
      </c>
      <c r="X1040" s="4">
        <v>15</v>
      </c>
      <c r="Y1040" s="4">
        <v>4</v>
      </c>
      <c r="Z1040" s="4">
        <v>2</v>
      </c>
      <c r="AA1040" s="4">
        <v>2</v>
      </c>
      <c r="AB1040" s="4">
        <v>2</v>
      </c>
      <c r="AC1040" s="4">
        <v>2</v>
      </c>
    </row>
    <row r="1041" spans="1:29" x14ac:dyDescent="0.25">
      <c r="A1041" s="4">
        <v>1467</v>
      </c>
      <c r="B1041" s="4" t="s">
        <v>32</v>
      </c>
      <c r="C1041" s="4">
        <v>1</v>
      </c>
      <c r="D1041" s="4">
        <v>34</v>
      </c>
      <c r="E1041" s="4" t="s">
        <v>36</v>
      </c>
      <c r="F1041" s="4" t="s">
        <v>44</v>
      </c>
      <c r="G1041" s="4" t="s">
        <v>83</v>
      </c>
      <c r="H1041" s="4" t="s">
        <v>56</v>
      </c>
      <c r="I1041" s="4" t="s">
        <v>98</v>
      </c>
      <c r="J1041" s="4" t="s">
        <v>57</v>
      </c>
      <c r="K1041" s="4" t="s">
        <v>138</v>
      </c>
      <c r="L1041" s="4">
        <v>9</v>
      </c>
      <c r="M1041" s="4" t="s">
        <v>33</v>
      </c>
      <c r="N1041" s="4" t="s">
        <v>90</v>
      </c>
      <c r="O1041" s="4" t="s">
        <v>97</v>
      </c>
      <c r="P1041" s="4" t="s">
        <v>95</v>
      </c>
      <c r="Q1041" s="4" t="s">
        <v>96</v>
      </c>
      <c r="R1041" s="4" t="s">
        <v>39</v>
      </c>
      <c r="S1041" s="4">
        <v>0</v>
      </c>
      <c r="T1041" s="4">
        <v>2742</v>
      </c>
      <c r="U1041" s="4">
        <v>3</v>
      </c>
      <c r="V1041" s="4">
        <v>15</v>
      </c>
      <c r="W1041" s="4">
        <v>0</v>
      </c>
      <c r="X1041" s="4">
        <v>2</v>
      </c>
      <c r="Y1041" s="4">
        <v>1</v>
      </c>
      <c r="Z1041" s="4">
        <v>2</v>
      </c>
      <c r="AA1041" s="4">
        <v>2</v>
      </c>
      <c r="AB1041" s="4">
        <v>2</v>
      </c>
      <c r="AC1041" s="4">
        <v>2</v>
      </c>
    </row>
    <row r="1042" spans="1:29" x14ac:dyDescent="0.25">
      <c r="A1042" s="4">
        <v>1468</v>
      </c>
      <c r="B1042" s="4" t="s">
        <v>39</v>
      </c>
      <c r="C1042" s="4">
        <v>0</v>
      </c>
      <c r="D1042" s="4">
        <v>40</v>
      </c>
      <c r="E1042" s="4" t="s">
        <v>42</v>
      </c>
      <c r="F1042" s="4" t="s">
        <v>48</v>
      </c>
      <c r="G1042" s="4" t="s">
        <v>82</v>
      </c>
      <c r="H1042" s="4" t="s">
        <v>47</v>
      </c>
      <c r="I1042" s="4" t="s">
        <v>98</v>
      </c>
      <c r="J1042" s="4" t="s">
        <v>54</v>
      </c>
      <c r="K1042" s="4" t="s">
        <v>139</v>
      </c>
      <c r="L1042" s="4">
        <v>8</v>
      </c>
      <c r="M1042" s="4" t="s">
        <v>51</v>
      </c>
      <c r="N1042" s="4" t="s">
        <v>91</v>
      </c>
      <c r="O1042" s="4" t="s">
        <v>96</v>
      </c>
      <c r="P1042" s="4" t="s">
        <v>94</v>
      </c>
      <c r="Q1042" s="4" t="s">
        <v>95</v>
      </c>
      <c r="R1042" s="4" t="s">
        <v>39</v>
      </c>
      <c r="S1042" s="4">
        <v>0</v>
      </c>
      <c r="T1042" s="4">
        <v>13757</v>
      </c>
      <c r="U1042" s="4">
        <v>3</v>
      </c>
      <c r="V1042" s="4">
        <v>11</v>
      </c>
      <c r="W1042" s="4">
        <v>5</v>
      </c>
      <c r="X1042" s="4">
        <v>16</v>
      </c>
      <c r="Y1042" s="4">
        <v>2</v>
      </c>
      <c r="Z1042" s="4">
        <v>9</v>
      </c>
      <c r="AA1042" s="4">
        <v>8</v>
      </c>
      <c r="AB1042" s="4">
        <v>4</v>
      </c>
      <c r="AC1042" s="4">
        <v>8</v>
      </c>
    </row>
    <row r="1043" spans="1:29" x14ac:dyDescent="0.25">
      <c r="A1043" s="4">
        <v>1469</v>
      </c>
      <c r="B1043" s="4" t="s">
        <v>39</v>
      </c>
      <c r="C1043" s="4">
        <v>0</v>
      </c>
      <c r="D1043" s="4">
        <v>28</v>
      </c>
      <c r="E1043" s="4" t="s">
        <v>42</v>
      </c>
      <c r="F1043" s="4" t="s">
        <v>38</v>
      </c>
      <c r="G1043" s="4" t="s">
        <v>84</v>
      </c>
      <c r="H1043" s="4" t="s">
        <v>47</v>
      </c>
      <c r="I1043" s="4" t="s">
        <v>98</v>
      </c>
      <c r="J1043" s="4" t="s">
        <v>37</v>
      </c>
      <c r="K1043" s="4" t="s">
        <v>137</v>
      </c>
      <c r="L1043" s="4">
        <v>5</v>
      </c>
      <c r="M1043" s="4" t="s">
        <v>33</v>
      </c>
      <c r="N1043" s="4" t="s">
        <v>90</v>
      </c>
      <c r="O1043" s="4" t="s">
        <v>96</v>
      </c>
      <c r="P1043" s="4" t="s">
        <v>97</v>
      </c>
      <c r="Q1043" s="4" t="s">
        <v>96</v>
      </c>
      <c r="R1043" s="4" t="s">
        <v>39</v>
      </c>
      <c r="S1043" s="4">
        <v>0</v>
      </c>
      <c r="T1043" s="4">
        <v>8463</v>
      </c>
      <c r="U1043" s="4">
        <v>3</v>
      </c>
      <c r="V1043" s="4">
        <v>18</v>
      </c>
      <c r="W1043" s="4">
        <v>4</v>
      </c>
      <c r="X1043" s="4">
        <v>6</v>
      </c>
      <c r="Y1043" s="4">
        <v>0</v>
      </c>
      <c r="Z1043" s="4">
        <v>5</v>
      </c>
      <c r="AA1043" s="4">
        <v>4</v>
      </c>
      <c r="AB1043" s="4">
        <v>1</v>
      </c>
      <c r="AC1043" s="4">
        <v>3</v>
      </c>
    </row>
    <row r="1044" spans="1:29" x14ac:dyDescent="0.25">
      <c r="A1044" s="4">
        <v>1471</v>
      </c>
      <c r="B1044" s="4" t="s">
        <v>39</v>
      </c>
      <c r="C1044" s="4">
        <v>0</v>
      </c>
      <c r="D1044" s="4">
        <v>44</v>
      </c>
      <c r="E1044" s="4" t="s">
        <v>42</v>
      </c>
      <c r="F1044" s="4" t="s">
        <v>38</v>
      </c>
      <c r="G1044" s="4" t="s">
        <v>84</v>
      </c>
      <c r="H1044" s="4" t="s">
        <v>35</v>
      </c>
      <c r="I1044" s="4" t="s">
        <v>98</v>
      </c>
      <c r="J1044" s="4" t="s">
        <v>46</v>
      </c>
      <c r="K1044" s="4" t="s">
        <v>138</v>
      </c>
      <c r="L1044" s="4">
        <v>5</v>
      </c>
      <c r="M1044" s="4" t="s">
        <v>51</v>
      </c>
      <c r="N1044" s="4" t="s">
        <v>91</v>
      </c>
      <c r="O1044" s="4" t="s">
        <v>95</v>
      </c>
      <c r="P1044" s="4" t="s">
        <v>95</v>
      </c>
      <c r="Q1044" s="4" t="s">
        <v>96</v>
      </c>
      <c r="R1044" s="4" t="s">
        <v>39</v>
      </c>
      <c r="S1044" s="4">
        <v>0</v>
      </c>
      <c r="T1044" s="4">
        <v>3162</v>
      </c>
      <c r="U1044" s="4">
        <v>3</v>
      </c>
      <c r="V1044" s="4">
        <v>14</v>
      </c>
      <c r="W1044" s="4">
        <v>5</v>
      </c>
      <c r="X1044" s="4">
        <v>7</v>
      </c>
      <c r="Y1044" s="4">
        <v>3</v>
      </c>
      <c r="Z1044" s="4">
        <v>5</v>
      </c>
      <c r="AA1044" s="4">
        <v>2</v>
      </c>
      <c r="AB1044" s="4">
        <v>0</v>
      </c>
      <c r="AC1044" s="4">
        <v>3</v>
      </c>
    </row>
    <row r="1045" spans="1:29" x14ac:dyDescent="0.25">
      <c r="A1045" s="4">
        <v>1472</v>
      </c>
      <c r="B1045" s="4" t="s">
        <v>39</v>
      </c>
      <c r="C1045" s="4">
        <v>0</v>
      </c>
      <c r="D1045" s="4">
        <v>53</v>
      </c>
      <c r="E1045" s="4" t="s">
        <v>42</v>
      </c>
      <c r="F1045" s="4" t="s">
        <v>38</v>
      </c>
      <c r="G1045" s="4" t="s">
        <v>84</v>
      </c>
      <c r="H1045" s="4" t="s">
        <v>47</v>
      </c>
      <c r="I1045" s="4" t="s">
        <v>98</v>
      </c>
      <c r="J1045" s="4" t="s">
        <v>54</v>
      </c>
      <c r="K1045" s="4" t="s">
        <v>140</v>
      </c>
      <c r="L1045" s="4">
        <v>2</v>
      </c>
      <c r="M1045" s="4" t="s">
        <v>33</v>
      </c>
      <c r="N1045" s="4" t="s">
        <v>92</v>
      </c>
      <c r="O1045" s="4" t="s">
        <v>96</v>
      </c>
      <c r="P1045" s="4" t="s">
        <v>94</v>
      </c>
      <c r="Q1045" s="4" t="s">
        <v>94</v>
      </c>
      <c r="R1045" s="4" t="s">
        <v>39</v>
      </c>
      <c r="S1045" s="4">
        <v>0</v>
      </c>
      <c r="T1045" s="4">
        <v>16598</v>
      </c>
      <c r="U1045" s="4">
        <v>3</v>
      </c>
      <c r="V1045" s="4">
        <v>12</v>
      </c>
      <c r="W1045" s="4">
        <v>2</v>
      </c>
      <c r="X1045" s="4">
        <v>35</v>
      </c>
      <c r="Y1045" s="4">
        <v>4</v>
      </c>
      <c r="Z1045" s="4">
        <v>9</v>
      </c>
      <c r="AA1045" s="4">
        <v>8</v>
      </c>
      <c r="AB1045" s="4">
        <v>8</v>
      </c>
      <c r="AC1045" s="4">
        <v>8</v>
      </c>
    </row>
    <row r="1046" spans="1:29" x14ac:dyDescent="0.25">
      <c r="A1046" s="4">
        <v>1473</v>
      </c>
      <c r="B1046" s="4" t="s">
        <v>39</v>
      </c>
      <c r="C1046" s="4">
        <v>0</v>
      </c>
      <c r="D1046" s="4">
        <v>49</v>
      </c>
      <c r="E1046" s="4" t="s">
        <v>42</v>
      </c>
      <c r="F1046" s="4" t="s">
        <v>44</v>
      </c>
      <c r="G1046" s="4" t="s">
        <v>83</v>
      </c>
      <c r="H1046" s="4" t="s">
        <v>56</v>
      </c>
      <c r="I1046" s="4" t="s">
        <v>98</v>
      </c>
      <c r="J1046" s="4" t="s">
        <v>50</v>
      </c>
      <c r="K1046" s="4" t="s">
        <v>137</v>
      </c>
      <c r="L1046" s="4">
        <v>5</v>
      </c>
      <c r="M1046" s="4" t="s">
        <v>33</v>
      </c>
      <c r="N1046" s="4" t="s">
        <v>90</v>
      </c>
      <c r="O1046" s="4" t="s">
        <v>97</v>
      </c>
      <c r="P1046" s="4" t="s">
        <v>95</v>
      </c>
      <c r="Q1046" s="4" t="s">
        <v>94</v>
      </c>
      <c r="R1046" s="4" t="s">
        <v>39</v>
      </c>
      <c r="S1046" s="4">
        <v>0</v>
      </c>
      <c r="T1046" s="4">
        <v>6651</v>
      </c>
      <c r="U1046" s="4">
        <v>3</v>
      </c>
      <c r="V1046" s="4">
        <v>14</v>
      </c>
      <c r="W1046" s="4">
        <v>0</v>
      </c>
      <c r="X1046" s="4">
        <v>20</v>
      </c>
      <c r="Y1046" s="4">
        <v>2</v>
      </c>
      <c r="Z1046" s="4">
        <v>3</v>
      </c>
      <c r="AA1046" s="4">
        <v>2</v>
      </c>
      <c r="AB1046" s="4">
        <v>1</v>
      </c>
      <c r="AC1046" s="4">
        <v>2</v>
      </c>
    </row>
    <row r="1047" spans="1:29" x14ac:dyDescent="0.25">
      <c r="A1047" s="4">
        <v>1474</v>
      </c>
      <c r="B1047" s="4" t="s">
        <v>39</v>
      </c>
      <c r="C1047" s="4">
        <v>0</v>
      </c>
      <c r="D1047" s="4">
        <v>40</v>
      </c>
      <c r="E1047" s="4" t="s">
        <v>42</v>
      </c>
      <c r="F1047" s="4" t="s">
        <v>48</v>
      </c>
      <c r="G1047" s="4" t="s">
        <v>84</v>
      </c>
      <c r="H1047" s="4" t="s">
        <v>47</v>
      </c>
      <c r="I1047" s="4" t="s">
        <v>98</v>
      </c>
      <c r="J1047" s="4" t="s">
        <v>43</v>
      </c>
      <c r="K1047" s="4" t="s">
        <v>138</v>
      </c>
      <c r="L1047" s="4">
        <v>2</v>
      </c>
      <c r="M1047" s="4" t="s">
        <v>33</v>
      </c>
      <c r="N1047" s="4" t="s">
        <v>90</v>
      </c>
      <c r="O1047" s="4" t="s">
        <v>95</v>
      </c>
      <c r="P1047" s="4" t="s">
        <v>95</v>
      </c>
      <c r="Q1047" s="4" t="s">
        <v>95</v>
      </c>
      <c r="R1047" s="4" t="s">
        <v>39</v>
      </c>
      <c r="S1047" s="4">
        <v>0</v>
      </c>
      <c r="T1047" s="4">
        <v>2345</v>
      </c>
      <c r="U1047" s="4">
        <v>3</v>
      </c>
      <c r="V1047" s="4">
        <v>14</v>
      </c>
      <c r="W1047" s="4">
        <v>3</v>
      </c>
      <c r="X1047" s="4">
        <v>8</v>
      </c>
      <c r="Y1047" s="4">
        <v>2</v>
      </c>
      <c r="Z1047" s="4">
        <v>3</v>
      </c>
      <c r="AA1047" s="4">
        <v>1</v>
      </c>
      <c r="AB1047" s="4">
        <v>1</v>
      </c>
      <c r="AC1047" s="4">
        <v>2</v>
      </c>
    </row>
    <row r="1048" spans="1:29" x14ac:dyDescent="0.25">
      <c r="A1048" s="4">
        <v>1475</v>
      </c>
      <c r="B1048" s="4" t="s">
        <v>39</v>
      </c>
      <c r="C1048" s="4">
        <v>0</v>
      </c>
      <c r="D1048" s="4">
        <v>44</v>
      </c>
      <c r="E1048" s="4" t="s">
        <v>42</v>
      </c>
      <c r="F1048" s="4" t="s">
        <v>38</v>
      </c>
      <c r="G1048" s="4" t="s">
        <v>84</v>
      </c>
      <c r="H1048" s="4" t="s">
        <v>35</v>
      </c>
      <c r="I1048" s="4" t="s">
        <v>98</v>
      </c>
      <c r="J1048" s="4" t="s">
        <v>43</v>
      </c>
      <c r="K1048" s="4" t="s">
        <v>138</v>
      </c>
      <c r="L1048" s="4">
        <v>20</v>
      </c>
      <c r="M1048" s="4" t="s">
        <v>33</v>
      </c>
      <c r="N1048" s="4" t="s">
        <v>90</v>
      </c>
      <c r="O1048" s="4" t="s">
        <v>96</v>
      </c>
      <c r="P1048" s="4" t="s">
        <v>94</v>
      </c>
      <c r="Q1048" s="4" t="s">
        <v>95</v>
      </c>
      <c r="R1048" s="4" t="s">
        <v>39</v>
      </c>
      <c r="S1048" s="4">
        <v>0</v>
      </c>
      <c r="T1048" s="4">
        <v>3420</v>
      </c>
      <c r="U1048" s="4">
        <v>3</v>
      </c>
      <c r="V1048" s="4">
        <v>13</v>
      </c>
      <c r="W1048" s="4">
        <v>3</v>
      </c>
      <c r="X1048" s="4">
        <v>6</v>
      </c>
      <c r="Y1048" s="4">
        <v>1</v>
      </c>
      <c r="Z1048" s="4">
        <v>5</v>
      </c>
      <c r="AA1048" s="4">
        <v>2</v>
      </c>
      <c r="AB1048" s="4">
        <v>1</v>
      </c>
      <c r="AC1048" s="4">
        <v>3</v>
      </c>
    </row>
    <row r="1049" spans="1:29" x14ac:dyDescent="0.25">
      <c r="A1049" s="4">
        <v>1477</v>
      </c>
      <c r="B1049" s="4" t="s">
        <v>39</v>
      </c>
      <c r="C1049" s="4">
        <v>0</v>
      </c>
      <c r="D1049" s="4">
        <v>33</v>
      </c>
      <c r="E1049" s="4" t="s">
        <v>42</v>
      </c>
      <c r="F1049" s="4" t="s">
        <v>44</v>
      </c>
      <c r="G1049" s="4" t="s">
        <v>84</v>
      </c>
      <c r="H1049" s="4" t="s">
        <v>47</v>
      </c>
      <c r="I1049" s="4" t="s">
        <v>98</v>
      </c>
      <c r="J1049" s="4" t="s">
        <v>37</v>
      </c>
      <c r="K1049" s="4" t="s">
        <v>137</v>
      </c>
      <c r="L1049" s="4">
        <v>7</v>
      </c>
      <c r="M1049" s="4" t="s">
        <v>40</v>
      </c>
      <c r="N1049" s="4" t="s">
        <v>90</v>
      </c>
      <c r="O1049" s="4" t="s">
        <v>96</v>
      </c>
      <c r="P1049" s="4" t="s">
        <v>97</v>
      </c>
      <c r="Q1049" s="4" t="s">
        <v>97</v>
      </c>
      <c r="R1049" s="4" t="s">
        <v>39</v>
      </c>
      <c r="S1049" s="4">
        <v>0</v>
      </c>
      <c r="T1049" s="4">
        <v>4373</v>
      </c>
      <c r="U1049" s="4">
        <v>3</v>
      </c>
      <c r="V1049" s="4">
        <v>14</v>
      </c>
      <c r="W1049" s="4">
        <v>2</v>
      </c>
      <c r="X1049" s="4">
        <v>5</v>
      </c>
      <c r="Y1049" s="4">
        <v>0</v>
      </c>
      <c r="Z1049" s="4">
        <v>4</v>
      </c>
      <c r="AA1049" s="4">
        <v>3</v>
      </c>
      <c r="AB1049" s="4">
        <v>0</v>
      </c>
      <c r="AC1049" s="4">
        <v>3</v>
      </c>
    </row>
    <row r="1050" spans="1:29" x14ac:dyDescent="0.25">
      <c r="A1050" s="4">
        <v>1478</v>
      </c>
      <c r="B1050" s="4" t="s">
        <v>39</v>
      </c>
      <c r="C1050" s="4">
        <v>0</v>
      </c>
      <c r="D1050" s="4">
        <v>34</v>
      </c>
      <c r="E1050" s="4" t="s">
        <v>42</v>
      </c>
      <c r="F1050" s="4" t="s">
        <v>38</v>
      </c>
      <c r="G1050" s="4" t="s">
        <v>84</v>
      </c>
      <c r="H1050" s="4" t="s">
        <v>45</v>
      </c>
      <c r="I1050" s="4" t="s">
        <v>98</v>
      </c>
      <c r="J1050" s="4" t="s">
        <v>37</v>
      </c>
      <c r="K1050" s="4" t="s">
        <v>137</v>
      </c>
      <c r="L1050" s="4">
        <v>3</v>
      </c>
      <c r="M1050" s="4" t="s">
        <v>33</v>
      </c>
      <c r="N1050" s="4" t="s">
        <v>93</v>
      </c>
      <c r="O1050" s="4" t="s">
        <v>96</v>
      </c>
      <c r="P1050" s="4" t="s">
        <v>97</v>
      </c>
      <c r="Q1050" s="4" t="s">
        <v>96</v>
      </c>
      <c r="R1050" s="4" t="s">
        <v>39</v>
      </c>
      <c r="S1050" s="4">
        <v>0</v>
      </c>
      <c r="T1050" s="4">
        <v>4759</v>
      </c>
      <c r="U1050" s="4">
        <v>3</v>
      </c>
      <c r="V1050" s="4">
        <v>18</v>
      </c>
      <c r="W1050" s="4">
        <v>2</v>
      </c>
      <c r="X1050" s="4">
        <v>15</v>
      </c>
      <c r="Y1050" s="4">
        <v>3</v>
      </c>
      <c r="Z1050" s="4">
        <v>13</v>
      </c>
      <c r="AA1050" s="4">
        <v>9</v>
      </c>
      <c r="AB1050" s="4">
        <v>3</v>
      </c>
      <c r="AC1050" s="4">
        <v>12</v>
      </c>
    </row>
    <row r="1051" spans="1:29" x14ac:dyDescent="0.25">
      <c r="A1051" s="4">
        <v>1479</v>
      </c>
      <c r="B1051" s="4" t="s">
        <v>39</v>
      </c>
      <c r="C1051" s="4">
        <v>0</v>
      </c>
      <c r="D1051" s="4">
        <v>30</v>
      </c>
      <c r="E1051" s="4" t="s">
        <v>42</v>
      </c>
      <c r="F1051" s="4" t="s">
        <v>44</v>
      </c>
      <c r="G1051" s="4" t="s">
        <v>82</v>
      </c>
      <c r="H1051" s="4" t="s">
        <v>35</v>
      </c>
      <c r="I1051" s="4" t="s">
        <v>98</v>
      </c>
      <c r="J1051" s="4" t="s">
        <v>37</v>
      </c>
      <c r="K1051" s="4" t="s">
        <v>137</v>
      </c>
      <c r="L1051" s="4">
        <v>16</v>
      </c>
      <c r="M1051" s="4" t="s">
        <v>33</v>
      </c>
      <c r="N1051" s="4" t="s">
        <v>90</v>
      </c>
      <c r="O1051" s="4" t="s">
        <v>96</v>
      </c>
      <c r="P1051" s="4" t="s">
        <v>95</v>
      </c>
      <c r="Q1051" s="4" t="s">
        <v>95</v>
      </c>
      <c r="R1051" s="4" t="s">
        <v>39</v>
      </c>
      <c r="S1051" s="4">
        <v>0</v>
      </c>
      <c r="T1051" s="4">
        <v>5301</v>
      </c>
      <c r="U1051" s="4">
        <v>3</v>
      </c>
      <c r="V1051" s="4">
        <v>15</v>
      </c>
      <c r="W1051" s="4">
        <v>2</v>
      </c>
      <c r="X1051" s="4">
        <v>4</v>
      </c>
      <c r="Y1051" s="4">
        <v>8</v>
      </c>
      <c r="Z1051" s="4">
        <v>2</v>
      </c>
      <c r="AA1051" s="4">
        <v>1</v>
      </c>
      <c r="AB1051" s="4">
        <v>2</v>
      </c>
      <c r="AC1051" s="4">
        <v>2</v>
      </c>
    </row>
    <row r="1052" spans="1:29" x14ac:dyDescent="0.25">
      <c r="A1052" s="4">
        <v>1480</v>
      </c>
      <c r="B1052" s="4" t="s">
        <v>39</v>
      </c>
      <c r="C1052" s="4">
        <v>0</v>
      </c>
      <c r="D1052" s="4">
        <v>42</v>
      </c>
      <c r="E1052" s="4" t="s">
        <v>36</v>
      </c>
      <c r="F1052" s="4" t="s">
        <v>38</v>
      </c>
      <c r="G1052" s="4" t="s">
        <v>81</v>
      </c>
      <c r="H1052" s="4" t="s">
        <v>47</v>
      </c>
      <c r="I1052" s="4" t="s">
        <v>98</v>
      </c>
      <c r="J1052" s="4" t="s">
        <v>46</v>
      </c>
      <c r="K1052" s="4" t="s">
        <v>138</v>
      </c>
      <c r="L1052" s="4">
        <v>9</v>
      </c>
      <c r="M1052" s="4" t="s">
        <v>40</v>
      </c>
      <c r="N1052" s="4" t="s">
        <v>90</v>
      </c>
      <c r="O1052" s="4" t="s">
        <v>97</v>
      </c>
      <c r="P1052" s="4" t="s">
        <v>96</v>
      </c>
      <c r="Q1052" s="4" t="s">
        <v>95</v>
      </c>
      <c r="R1052" s="4" t="s">
        <v>39</v>
      </c>
      <c r="S1052" s="4">
        <v>0</v>
      </c>
      <c r="T1052" s="4">
        <v>3673</v>
      </c>
      <c r="U1052" s="4">
        <v>3</v>
      </c>
      <c r="V1052" s="4">
        <v>13</v>
      </c>
      <c r="W1052" s="4">
        <v>3</v>
      </c>
      <c r="X1052" s="4">
        <v>12</v>
      </c>
      <c r="Y1052" s="4">
        <v>1</v>
      </c>
      <c r="Z1052" s="4">
        <v>12</v>
      </c>
      <c r="AA1052" s="4">
        <v>9</v>
      </c>
      <c r="AB1052" s="4">
        <v>5</v>
      </c>
      <c r="AC1052" s="4">
        <v>8</v>
      </c>
    </row>
    <row r="1053" spans="1:29" x14ac:dyDescent="0.25">
      <c r="A1053" s="4">
        <v>1481</v>
      </c>
      <c r="B1053" s="4" t="s">
        <v>39</v>
      </c>
      <c r="C1053" s="4">
        <v>0</v>
      </c>
      <c r="D1053" s="4">
        <v>44</v>
      </c>
      <c r="E1053" s="4" t="s">
        <v>36</v>
      </c>
      <c r="F1053" s="4" t="s">
        <v>44</v>
      </c>
      <c r="G1053" s="4" t="s">
        <v>85</v>
      </c>
      <c r="H1053" s="4" t="s">
        <v>55</v>
      </c>
      <c r="I1053" s="4" t="s">
        <v>98</v>
      </c>
      <c r="J1053" s="4" t="s">
        <v>37</v>
      </c>
      <c r="K1053" s="4" t="s">
        <v>137</v>
      </c>
      <c r="L1053" s="4">
        <v>1</v>
      </c>
      <c r="M1053" s="4" t="s">
        <v>40</v>
      </c>
      <c r="N1053" s="4" t="s">
        <v>90</v>
      </c>
      <c r="O1053" s="4" t="s">
        <v>97</v>
      </c>
      <c r="P1053" s="4" t="s">
        <v>95</v>
      </c>
      <c r="Q1053" s="4" t="s">
        <v>95</v>
      </c>
      <c r="R1053" s="4" t="s">
        <v>39</v>
      </c>
      <c r="S1053" s="4">
        <v>0</v>
      </c>
      <c r="T1053" s="4">
        <v>4768</v>
      </c>
      <c r="U1053" s="4">
        <v>3</v>
      </c>
      <c r="V1053" s="4">
        <v>12</v>
      </c>
      <c r="W1053" s="4">
        <v>4</v>
      </c>
      <c r="X1053" s="4">
        <v>11</v>
      </c>
      <c r="Y1053" s="4">
        <v>7</v>
      </c>
      <c r="Z1053" s="4">
        <v>1</v>
      </c>
      <c r="AA1053" s="4">
        <v>0</v>
      </c>
      <c r="AB1053" s="4">
        <v>0</v>
      </c>
      <c r="AC1053" s="4">
        <v>0</v>
      </c>
    </row>
    <row r="1054" spans="1:29" x14ac:dyDescent="0.25">
      <c r="A1054" s="4">
        <v>1482</v>
      </c>
      <c r="B1054" s="4" t="s">
        <v>39</v>
      </c>
      <c r="C1054" s="4">
        <v>0</v>
      </c>
      <c r="D1054" s="4">
        <v>30</v>
      </c>
      <c r="E1054" s="4" t="s">
        <v>42</v>
      </c>
      <c r="F1054" s="4" t="s">
        <v>48</v>
      </c>
      <c r="G1054" s="4" t="s">
        <v>84</v>
      </c>
      <c r="H1054" s="4" t="s">
        <v>56</v>
      </c>
      <c r="I1054" s="4" t="s">
        <v>98</v>
      </c>
      <c r="J1054" s="4" t="s">
        <v>43</v>
      </c>
      <c r="K1054" s="4" t="s">
        <v>138</v>
      </c>
      <c r="L1054" s="4">
        <v>7</v>
      </c>
      <c r="M1054" s="4" t="s">
        <v>51</v>
      </c>
      <c r="N1054" s="4" t="s">
        <v>90</v>
      </c>
      <c r="O1054" s="4" t="s">
        <v>95</v>
      </c>
      <c r="P1054" s="4" t="s">
        <v>95</v>
      </c>
      <c r="Q1054" s="4" t="s">
        <v>94</v>
      </c>
      <c r="R1054" s="4" t="s">
        <v>39</v>
      </c>
      <c r="S1054" s="4">
        <v>0</v>
      </c>
      <c r="T1054" s="4">
        <v>1274</v>
      </c>
      <c r="U1054" s="4">
        <v>3</v>
      </c>
      <c r="V1054" s="4">
        <v>13</v>
      </c>
      <c r="W1054" s="4">
        <v>2</v>
      </c>
      <c r="X1054" s="4">
        <v>1</v>
      </c>
      <c r="Y1054" s="4">
        <v>1</v>
      </c>
      <c r="Z1054" s="4">
        <v>1</v>
      </c>
      <c r="AA1054" s="4">
        <v>0</v>
      </c>
      <c r="AB1054" s="4">
        <v>0</v>
      </c>
      <c r="AC1054" s="4">
        <v>0</v>
      </c>
    </row>
    <row r="1055" spans="1:29" x14ac:dyDescent="0.25">
      <c r="A1055" s="4">
        <v>1483</v>
      </c>
      <c r="B1055" s="4" t="s">
        <v>39</v>
      </c>
      <c r="C1055" s="4">
        <v>0</v>
      </c>
      <c r="D1055" s="4">
        <v>57</v>
      </c>
      <c r="E1055" s="4" t="s">
        <v>42</v>
      </c>
      <c r="F1055" s="4" t="s">
        <v>44</v>
      </c>
      <c r="G1055" s="4" t="s">
        <v>81</v>
      </c>
      <c r="H1055" s="4" t="s">
        <v>35</v>
      </c>
      <c r="I1055" s="4" t="s">
        <v>98</v>
      </c>
      <c r="J1055" s="4" t="s">
        <v>43</v>
      </c>
      <c r="K1055" s="4" t="s">
        <v>137</v>
      </c>
      <c r="L1055" s="4">
        <v>1</v>
      </c>
      <c r="M1055" s="4" t="s">
        <v>33</v>
      </c>
      <c r="N1055" s="4" t="s">
        <v>92</v>
      </c>
      <c r="O1055" s="4" t="s">
        <v>94</v>
      </c>
      <c r="P1055" s="4" t="s">
        <v>95</v>
      </c>
      <c r="Q1055" s="4" t="s">
        <v>97</v>
      </c>
      <c r="R1055" s="4" t="s">
        <v>39</v>
      </c>
      <c r="S1055" s="4">
        <v>0</v>
      </c>
      <c r="T1055" s="4">
        <v>4900</v>
      </c>
      <c r="U1055" s="4">
        <v>4</v>
      </c>
      <c r="V1055" s="4">
        <v>24</v>
      </c>
      <c r="W1055" s="4">
        <v>2</v>
      </c>
      <c r="X1055" s="4">
        <v>13</v>
      </c>
      <c r="Y1055" s="4">
        <v>0</v>
      </c>
      <c r="Z1055" s="4">
        <v>12</v>
      </c>
      <c r="AA1055" s="4">
        <v>9</v>
      </c>
      <c r="AB1055" s="4">
        <v>2</v>
      </c>
      <c r="AC1055" s="4">
        <v>8</v>
      </c>
    </row>
    <row r="1056" spans="1:29" x14ac:dyDescent="0.25">
      <c r="A1056" s="4">
        <v>1484</v>
      </c>
      <c r="B1056" s="4" t="s">
        <v>39</v>
      </c>
      <c r="C1056" s="4">
        <v>0</v>
      </c>
      <c r="D1056" s="4">
        <v>49</v>
      </c>
      <c r="E1056" s="4" t="s">
        <v>42</v>
      </c>
      <c r="F1056" s="4" t="s">
        <v>48</v>
      </c>
      <c r="G1056" s="4" t="s">
        <v>83</v>
      </c>
      <c r="H1056" s="4" t="s">
        <v>35</v>
      </c>
      <c r="I1056" s="4" t="s">
        <v>98</v>
      </c>
      <c r="J1056" s="4" t="s">
        <v>50</v>
      </c>
      <c r="K1056" s="4" t="s">
        <v>139</v>
      </c>
      <c r="L1056" s="4">
        <v>7</v>
      </c>
      <c r="M1056" s="4" t="s">
        <v>33</v>
      </c>
      <c r="N1056" s="4" t="s">
        <v>90</v>
      </c>
      <c r="O1056" s="4" t="s">
        <v>95</v>
      </c>
      <c r="P1056" s="4" t="s">
        <v>94</v>
      </c>
      <c r="Q1056" s="4" t="s">
        <v>94</v>
      </c>
      <c r="R1056" s="4" t="s">
        <v>39</v>
      </c>
      <c r="S1056" s="4">
        <v>0</v>
      </c>
      <c r="T1056" s="4">
        <v>10466</v>
      </c>
      <c r="U1056" s="4">
        <v>3</v>
      </c>
      <c r="V1056" s="4">
        <v>14</v>
      </c>
      <c r="W1056" s="4">
        <v>3</v>
      </c>
      <c r="X1056" s="4">
        <v>29</v>
      </c>
      <c r="Y1056" s="4">
        <v>3</v>
      </c>
      <c r="Z1056" s="4">
        <v>8</v>
      </c>
      <c r="AA1056" s="4">
        <v>7</v>
      </c>
      <c r="AB1056" s="4">
        <v>0</v>
      </c>
      <c r="AC1056" s="4">
        <v>7</v>
      </c>
    </row>
    <row r="1057" spans="1:29" x14ac:dyDescent="0.25">
      <c r="A1057" s="4">
        <v>1485</v>
      </c>
      <c r="B1057" s="4" t="s">
        <v>39</v>
      </c>
      <c r="C1057" s="4">
        <v>0</v>
      </c>
      <c r="D1057" s="4">
        <v>34</v>
      </c>
      <c r="E1057" s="4" t="s">
        <v>42</v>
      </c>
      <c r="F1057" s="4" t="s">
        <v>48</v>
      </c>
      <c r="G1057" s="4" t="s">
        <v>84</v>
      </c>
      <c r="H1057" s="4" t="s">
        <v>47</v>
      </c>
      <c r="I1057" s="4" t="s">
        <v>98</v>
      </c>
      <c r="J1057" s="4" t="s">
        <v>54</v>
      </c>
      <c r="K1057" s="4" t="s">
        <v>140</v>
      </c>
      <c r="L1057" s="4">
        <v>15</v>
      </c>
      <c r="M1057" s="4" t="s">
        <v>40</v>
      </c>
      <c r="N1057" s="4" t="s">
        <v>90</v>
      </c>
      <c r="O1057" s="4" t="s">
        <v>94</v>
      </c>
      <c r="P1057" s="4" t="s">
        <v>97</v>
      </c>
      <c r="Q1057" s="4" t="s">
        <v>96</v>
      </c>
      <c r="R1057" s="4" t="s">
        <v>39</v>
      </c>
      <c r="S1057" s="4">
        <v>0</v>
      </c>
      <c r="T1057" s="4">
        <v>17007</v>
      </c>
      <c r="U1057" s="4">
        <v>3</v>
      </c>
      <c r="V1057" s="4">
        <v>14</v>
      </c>
      <c r="W1057" s="4">
        <v>3</v>
      </c>
      <c r="X1057" s="4">
        <v>16</v>
      </c>
      <c r="Y1057" s="4">
        <v>7</v>
      </c>
      <c r="Z1057" s="4">
        <v>14</v>
      </c>
      <c r="AA1057" s="4">
        <v>8</v>
      </c>
      <c r="AB1057" s="4">
        <v>6</v>
      </c>
      <c r="AC1057" s="4">
        <v>9</v>
      </c>
    </row>
    <row r="1058" spans="1:29" x14ac:dyDescent="0.25">
      <c r="A1058" s="4">
        <v>1486</v>
      </c>
      <c r="B1058" s="4" t="s">
        <v>32</v>
      </c>
      <c r="C1058" s="4">
        <v>1</v>
      </c>
      <c r="D1058" s="4">
        <v>28</v>
      </c>
      <c r="E1058" s="4" t="s">
        <v>42</v>
      </c>
      <c r="F1058" s="4" t="s">
        <v>44</v>
      </c>
      <c r="G1058" s="4" t="s">
        <v>84</v>
      </c>
      <c r="H1058" s="4" t="s">
        <v>56</v>
      </c>
      <c r="I1058" s="4" t="s">
        <v>98</v>
      </c>
      <c r="J1058" s="4" t="s">
        <v>53</v>
      </c>
      <c r="K1058" s="4" t="s">
        <v>138</v>
      </c>
      <c r="L1058" s="4">
        <v>1</v>
      </c>
      <c r="M1058" s="4" t="s">
        <v>40</v>
      </c>
      <c r="N1058" s="4" t="s">
        <v>90</v>
      </c>
      <c r="O1058" s="4" t="s">
        <v>97</v>
      </c>
      <c r="P1058" s="4" t="s">
        <v>95</v>
      </c>
      <c r="Q1058" s="4" t="s">
        <v>96</v>
      </c>
      <c r="R1058" s="4" t="s">
        <v>39</v>
      </c>
      <c r="S1058" s="4">
        <v>0</v>
      </c>
      <c r="T1058" s="4">
        <v>2909</v>
      </c>
      <c r="U1058" s="4">
        <v>3</v>
      </c>
      <c r="V1058" s="4">
        <v>15</v>
      </c>
      <c r="W1058" s="4">
        <v>3</v>
      </c>
      <c r="X1058" s="4">
        <v>5</v>
      </c>
      <c r="Y1058" s="4">
        <v>3</v>
      </c>
      <c r="Z1058" s="4">
        <v>3</v>
      </c>
      <c r="AA1058" s="4">
        <v>2</v>
      </c>
      <c r="AB1058" s="4">
        <v>1</v>
      </c>
      <c r="AC1058" s="4">
        <v>2</v>
      </c>
    </row>
    <row r="1059" spans="1:29" x14ac:dyDescent="0.25">
      <c r="A1059" s="4">
        <v>1487</v>
      </c>
      <c r="B1059" s="4" t="s">
        <v>32</v>
      </c>
      <c r="C1059" s="4">
        <v>1</v>
      </c>
      <c r="D1059" s="4">
        <v>29</v>
      </c>
      <c r="E1059" s="4" t="s">
        <v>36</v>
      </c>
      <c r="F1059" s="4" t="s">
        <v>38</v>
      </c>
      <c r="G1059" s="4" t="s">
        <v>84</v>
      </c>
      <c r="H1059" s="4" t="s">
        <v>56</v>
      </c>
      <c r="I1059" s="4" t="s">
        <v>98</v>
      </c>
      <c r="J1059" s="4" t="s">
        <v>37</v>
      </c>
      <c r="K1059" s="4" t="s">
        <v>137</v>
      </c>
      <c r="L1059" s="4">
        <v>13</v>
      </c>
      <c r="M1059" s="4" t="s">
        <v>40</v>
      </c>
      <c r="N1059" s="4" t="s">
        <v>90</v>
      </c>
      <c r="O1059" s="4" t="s">
        <v>97</v>
      </c>
      <c r="P1059" s="4" t="s">
        <v>94</v>
      </c>
      <c r="Q1059" s="4" t="s">
        <v>97</v>
      </c>
      <c r="R1059" s="4" t="s">
        <v>39</v>
      </c>
      <c r="S1059" s="4">
        <v>0</v>
      </c>
      <c r="T1059" s="4">
        <v>5765</v>
      </c>
      <c r="U1059" s="4">
        <v>3</v>
      </c>
      <c r="V1059" s="4">
        <v>11</v>
      </c>
      <c r="W1059" s="4">
        <v>4</v>
      </c>
      <c r="X1059" s="4">
        <v>7</v>
      </c>
      <c r="Y1059" s="4">
        <v>5</v>
      </c>
      <c r="Z1059" s="4">
        <v>5</v>
      </c>
      <c r="AA1059" s="4">
        <v>3</v>
      </c>
      <c r="AB1059" s="4">
        <v>0</v>
      </c>
      <c r="AC1059" s="4">
        <v>0</v>
      </c>
    </row>
    <row r="1060" spans="1:29" x14ac:dyDescent="0.25">
      <c r="A1060" s="4">
        <v>1489</v>
      </c>
      <c r="B1060" s="4" t="s">
        <v>32</v>
      </c>
      <c r="C1060" s="4">
        <v>1</v>
      </c>
      <c r="D1060" s="4">
        <v>34</v>
      </c>
      <c r="E1060" s="4" t="s">
        <v>36</v>
      </c>
      <c r="F1060" s="4" t="s">
        <v>38</v>
      </c>
      <c r="G1060" s="4" t="s">
        <v>83</v>
      </c>
      <c r="H1060" s="4" t="s">
        <v>47</v>
      </c>
      <c r="I1060" s="4" t="s">
        <v>98</v>
      </c>
      <c r="J1060" s="4" t="s">
        <v>37</v>
      </c>
      <c r="K1060" s="4" t="s">
        <v>137</v>
      </c>
      <c r="L1060" s="4">
        <v>24</v>
      </c>
      <c r="M1060" s="4" t="s">
        <v>33</v>
      </c>
      <c r="N1060" s="4" t="s">
        <v>91</v>
      </c>
      <c r="O1060" s="4" t="s">
        <v>97</v>
      </c>
      <c r="P1060" s="4" t="s">
        <v>94</v>
      </c>
      <c r="Q1060" s="4" t="s">
        <v>95</v>
      </c>
      <c r="R1060" s="4" t="s">
        <v>32</v>
      </c>
      <c r="S1060" s="4">
        <v>1</v>
      </c>
      <c r="T1060" s="4">
        <v>4599</v>
      </c>
      <c r="U1060" s="4">
        <v>4</v>
      </c>
      <c r="V1060" s="4">
        <v>23</v>
      </c>
      <c r="W1060" s="4">
        <v>2</v>
      </c>
      <c r="X1060" s="4">
        <v>16</v>
      </c>
      <c r="Y1060" s="4">
        <v>0</v>
      </c>
      <c r="Z1060" s="4">
        <v>15</v>
      </c>
      <c r="AA1060" s="4">
        <v>9</v>
      </c>
      <c r="AB1060" s="4">
        <v>10</v>
      </c>
      <c r="AC1060" s="4">
        <v>10</v>
      </c>
    </row>
    <row r="1061" spans="1:29" x14ac:dyDescent="0.25">
      <c r="A1061" s="4">
        <v>1492</v>
      </c>
      <c r="B1061" s="4" t="s">
        <v>39</v>
      </c>
      <c r="C1061" s="4">
        <v>0</v>
      </c>
      <c r="D1061" s="4">
        <v>35</v>
      </c>
      <c r="E1061" s="4" t="s">
        <v>42</v>
      </c>
      <c r="F1061" s="4" t="s">
        <v>44</v>
      </c>
      <c r="G1061" s="4" t="s">
        <v>82</v>
      </c>
      <c r="H1061" s="4" t="s">
        <v>35</v>
      </c>
      <c r="I1061" s="4" t="s">
        <v>98</v>
      </c>
      <c r="J1061" s="4" t="s">
        <v>53</v>
      </c>
      <c r="K1061" s="4" t="s">
        <v>138</v>
      </c>
      <c r="L1061" s="4">
        <v>7</v>
      </c>
      <c r="M1061" s="4" t="s">
        <v>33</v>
      </c>
      <c r="N1061" s="4" t="s">
        <v>90</v>
      </c>
      <c r="O1061" s="4" t="s">
        <v>96</v>
      </c>
      <c r="P1061" s="4" t="s">
        <v>95</v>
      </c>
      <c r="Q1061" s="4" t="s">
        <v>97</v>
      </c>
      <c r="R1061" s="4" t="s">
        <v>39</v>
      </c>
      <c r="S1061" s="4">
        <v>0</v>
      </c>
      <c r="T1061" s="4">
        <v>2404</v>
      </c>
      <c r="U1061" s="4">
        <v>3</v>
      </c>
      <c r="V1061" s="4">
        <v>13</v>
      </c>
      <c r="W1061" s="4">
        <v>3</v>
      </c>
      <c r="X1061" s="4">
        <v>1</v>
      </c>
      <c r="Y1061" s="4">
        <v>1</v>
      </c>
      <c r="Z1061" s="4">
        <v>1</v>
      </c>
      <c r="AA1061" s="4">
        <v>0</v>
      </c>
      <c r="AB1061" s="4">
        <v>0</v>
      </c>
      <c r="AC1061" s="4">
        <v>0</v>
      </c>
    </row>
    <row r="1062" spans="1:29" x14ac:dyDescent="0.25">
      <c r="A1062" s="4">
        <v>1494</v>
      </c>
      <c r="B1062" s="4" t="s">
        <v>32</v>
      </c>
      <c r="C1062" s="4">
        <v>1</v>
      </c>
      <c r="D1062" s="4">
        <v>24</v>
      </c>
      <c r="E1062" s="4" t="s">
        <v>42</v>
      </c>
      <c r="F1062" s="4" t="s">
        <v>38</v>
      </c>
      <c r="G1062" s="4" t="s">
        <v>84</v>
      </c>
      <c r="H1062" s="4" t="s">
        <v>47</v>
      </c>
      <c r="I1062" s="4" t="s">
        <v>98</v>
      </c>
      <c r="J1062" s="4" t="s">
        <v>46</v>
      </c>
      <c r="K1062" s="4" t="s">
        <v>138</v>
      </c>
      <c r="L1062" s="4">
        <v>9</v>
      </c>
      <c r="M1062" s="4" t="s">
        <v>40</v>
      </c>
      <c r="N1062" s="4" t="s">
        <v>90</v>
      </c>
      <c r="O1062" s="4" t="s">
        <v>94</v>
      </c>
      <c r="P1062" s="4" t="s">
        <v>97</v>
      </c>
      <c r="Q1062" s="4" t="s">
        <v>95</v>
      </c>
      <c r="R1062" s="4" t="s">
        <v>32</v>
      </c>
      <c r="S1062" s="4">
        <v>1</v>
      </c>
      <c r="T1062" s="4">
        <v>3172</v>
      </c>
      <c r="U1062" s="4">
        <v>3</v>
      </c>
      <c r="V1062" s="4">
        <v>11</v>
      </c>
      <c r="W1062" s="4">
        <v>2</v>
      </c>
      <c r="X1062" s="4">
        <v>4</v>
      </c>
      <c r="Y1062" s="4">
        <v>2</v>
      </c>
      <c r="Z1062" s="4">
        <v>0</v>
      </c>
      <c r="AA1062" s="4">
        <v>0</v>
      </c>
      <c r="AB1062" s="4">
        <v>0</v>
      </c>
      <c r="AC1062" s="4">
        <v>0</v>
      </c>
    </row>
    <row r="1063" spans="1:29" x14ac:dyDescent="0.25">
      <c r="A1063" s="4">
        <v>1495</v>
      </c>
      <c r="B1063" s="4" t="s">
        <v>39</v>
      </c>
      <c r="C1063" s="4">
        <v>0</v>
      </c>
      <c r="D1063" s="4">
        <v>24</v>
      </c>
      <c r="E1063" s="4" t="s">
        <v>36</v>
      </c>
      <c r="F1063" s="4" t="s">
        <v>44</v>
      </c>
      <c r="G1063" s="4" t="s">
        <v>81</v>
      </c>
      <c r="H1063" s="4" t="s">
        <v>35</v>
      </c>
      <c r="I1063" s="4" t="s">
        <v>98</v>
      </c>
      <c r="J1063" s="4" t="s">
        <v>53</v>
      </c>
      <c r="K1063" s="4" t="s">
        <v>138</v>
      </c>
      <c r="L1063" s="4">
        <v>13</v>
      </c>
      <c r="M1063" s="4" t="s">
        <v>51</v>
      </c>
      <c r="N1063" s="4" t="s">
        <v>90</v>
      </c>
      <c r="O1063" s="4" t="s">
        <v>96</v>
      </c>
      <c r="P1063" s="4" t="s">
        <v>94</v>
      </c>
      <c r="Q1063" s="4" t="s">
        <v>95</v>
      </c>
      <c r="R1063" s="4" t="s">
        <v>39</v>
      </c>
      <c r="S1063" s="4">
        <v>0</v>
      </c>
      <c r="T1063" s="4">
        <v>2033</v>
      </c>
      <c r="U1063" s="4">
        <v>3</v>
      </c>
      <c r="V1063" s="4">
        <v>13</v>
      </c>
      <c r="W1063" s="4">
        <v>2</v>
      </c>
      <c r="X1063" s="4">
        <v>1</v>
      </c>
      <c r="Y1063" s="4">
        <v>1</v>
      </c>
      <c r="Z1063" s="4">
        <v>1</v>
      </c>
      <c r="AA1063" s="4">
        <v>0</v>
      </c>
      <c r="AB1063" s="4">
        <v>0</v>
      </c>
      <c r="AC1063" s="4">
        <v>0</v>
      </c>
    </row>
    <row r="1064" spans="1:29" x14ac:dyDescent="0.25">
      <c r="A1064" s="4">
        <v>1496</v>
      </c>
      <c r="B1064" s="4" t="s">
        <v>39</v>
      </c>
      <c r="C1064" s="4">
        <v>0</v>
      </c>
      <c r="D1064" s="4">
        <v>44</v>
      </c>
      <c r="E1064" s="4" t="s">
        <v>42</v>
      </c>
      <c r="F1064" s="4" t="s">
        <v>38</v>
      </c>
      <c r="G1064" s="4" t="s">
        <v>82</v>
      </c>
      <c r="H1064" s="4" t="s">
        <v>47</v>
      </c>
      <c r="I1064" s="4" t="s">
        <v>98</v>
      </c>
      <c r="J1064" s="4" t="s">
        <v>49</v>
      </c>
      <c r="K1064" s="4" t="s">
        <v>139</v>
      </c>
      <c r="L1064" s="4">
        <v>2</v>
      </c>
      <c r="M1064" s="4" t="s">
        <v>40</v>
      </c>
      <c r="N1064" s="4" t="s">
        <v>90</v>
      </c>
      <c r="O1064" s="4" t="s">
        <v>94</v>
      </c>
      <c r="P1064" s="4" t="s">
        <v>95</v>
      </c>
      <c r="Q1064" s="4" t="s">
        <v>94</v>
      </c>
      <c r="R1064" s="4" t="s">
        <v>32</v>
      </c>
      <c r="S1064" s="4">
        <v>1</v>
      </c>
      <c r="T1064" s="4">
        <v>10209</v>
      </c>
      <c r="U1064" s="4">
        <v>3</v>
      </c>
      <c r="V1064" s="4">
        <v>18</v>
      </c>
      <c r="W1064" s="4">
        <v>2</v>
      </c>
      <c r="X1064" s="4">
        <v>16</v>
      </c>
      <c r="Y1064" s="4">
        <v>5</v>
      </c>
      <c r="Z1064" s="4">
        <v>2</v>
      </c>
      <c r="AA1064" s="4">
        <v>2</v>
      </c>
      <c r="AB1064" s="4">
        <v>2</v>
      </c>
      <c r="AC1064" s="4">
        <v>2</v>
      </c>
    </row>
    <row r="1065" spans="1:29" x14ac:dyDescent="0.25">
      <c r="A1065" s="4">
        <v>1497</v>
      </c>
      <c r="B1065" s="4" t="s">
        <v>39</v>
      </c>
      <c r="C1065" s="4">
        <v>0</v>
      </c>
      <c r="D1065" s="4">
        <v>29</v>
      </c>
      <c r="E1065" s="4" t="s">
        <v>42</v>
      </c>
      <c r="F1065" s="4" t="s">
        <v>48</v>
      </c>
      <c r="G1065" s="4" t="s">
        <v>84</v>
      </c>
      <c r="H1065" s="4" t="s">
        <v>35</v>
      </c>
      <c r="I1065" s="4" t="s">
        <v>98</v>
      </c>
      <c r="J1065" s="4" t="s">
        <v>37</v>
      </c>
      <c r="K1065" s="4" t="s">
        <v>137</v>
      </c>
      <c r="L1065" s="4">
        <v>19</v>
      </c>
      <c r="M1065" s="4" t="s">
        <v>33</v>
      </c>
      <c r="N1065" s="4" t="s">
        <v>91</v>
      </c>
      <c r="O1065" s="4" t="s">
        <v>95</v>
      </c>
      <c r="P1065" s="4" t="s">
        <v>95</v>
      </c>
      <c r="Q1065" s="4" t="s">
        <v>95</v>
      </c>
      <c r="R1065" s="4" t="s">
        <v>39</v>
      </c>
      <c r="S1065" s="4">
        <v>0</v>
      </c>
      <c r="T1065" s="4">
        <v>8620</v>
      </c>
      <c r="U1065" s="4">
        <v>3</v>
      </c>
      <c r="V1065" s="4">
        <v>14</v>
      </c>
      <c r="W1065" s="4">
        <v>3</v>
      </c>
      <c r="X1065" s="4">
        <v>10</v>
      </c>
      <c r="Y1065" s="4">
        <v>1</v>
      </c>
      <c r="Z1065" s="4">
        <v>10</v>
      </c>
      <c r="AA1065" s="4">
        <v>7</v>
      </c>
      <c r="AB1065" s="4">
        <v>0</v>
      </c>
      <c r="AC1065" s="4">
        <v>4</v>
      </c>
    </row>
    <row r="1066" spans="1:29" x14ac:dyDescent="0.25">
      <c r="A1066" s="4">
        <v>1499</v>
      </c>
      <c r="B1066" s="4" t="s">
        <v>39</v>
      </c>
      <c r="C1066" s="4">
        <v>0</v>
      </c>
      <c r="D1066" s="4">
        <v>30</v>
      </c>
      <c r="E1066" s="4" t="s">
        <v>42</v>
      </c>
      <c r="F1066" s="4" t="s">
        <v>48</v>
      </c>
      <c r="G1066" s="4" t="s">
        <v>84</v>
      </c>
      <c r="H1066" s="4" t="s">
        <v>35</v>
      </c>
      <c r="I1066" s="4" t="s">
        <v>98</v>
      </c>
      <c r="J1066" s="4" t="s">
        <v>57</v>
      </c>
      <c r="K1066" s="4" t="s">
        <v>138</v>
      </c>
      <c r="L1066" s="4">
        <v>1</v>
      </c>
      <c r="M1066" s="4" t="s">
        <v>33</v>
      </c>
      <c r="N1066" s="4" t="s">
        <v>90</v>
      </c>
      <c r="O1066" s="4" t="s">
        <v>95</v>
      </c>
      <c r="P1066" s="4" t="s">
        <v>95</v>
      </c>
      <c r="Q1066" s="4" t="s">
        <v>97</v>
      </c>
      <c r="R1066" s="4" t="s">
        <v>39</v>
      </c>
      <c r="S1066" s="4">
        <v>0</v>
      </c>
      <c r="T1066" s="4">
        <v>2064</v>
      </c>
      <c r="U1066" s="4">
        <v>4</v>
      </c>
      <c r="V1066" s="4">
        <v>21</v>
      </c>
      <c r="W1066" s="4">
        <v>3</v>
      </c>
      <c r="X1066" s="4">
        <v>6</v>
      </c>
      <c r="Y1066" s="4">
        <v>0</v>
      </c>
      <c r="Z1066" s="4">
        <v>5</v>
      </c>
      <c r="AA1066" s="4">
        <v>3</v>
      </c>
      <c r="AB1066" s="4">
        <v>1</v>
      </c>
      <c r="AC1066" s="4">
        <v>3</v>
      </c>
    </row>
    <row r="1067" spans="1:29" x14ac:dyDescent="0.25">
      <c r="A1067" s="4">
        <v>1501</v>
      </c>
      <c r="B1067" s="4" t="s">
        <v>39</v>
      </c>
      <c r="C1067" s="4">
        <v>0</v>
      </c>
      <c r="D1067" s="4">
        <v>55</v>
      </c>
      <c r="E1067" s="4" t="s">
        <v>42</v>
      </c>
      <c r="F1067" s="4" t="s">
        <v>44</v>
      </c>
      <c r="G1067" s="4" t="s">
        <v>83</v>
      </c>
      <c r="H1067" s="4" t="s">
        <v>35</v>
      </c>
      <c r="I1067" s="4" t="s">
        <v>98</v>
      </c>
      <c r="J1067" s="4" t="s">
        <v>50</v>
      </c>
      <c r="K1067" s="4" t="s">
        <v>137</v>
      </c>
      <c r="L1067" s="4">
        <v>4</v>
      </c>
      <c r="M1067" s="4" t="s">
        <v>33</v>
      </c>
      <c r="N1067" s="4" t="s">
        <v>90</v>
      </c>
      <c r="O1067" s="4" t="s">
        <v>96</v>
      </c>
      <c r="P1067" s="4" t="s">
        <v>95</v>
      </c>
      <c r="Q1067" s="4" t="s">
        <v>94</v>
      </c>
      <c r="R1067" s="4" t="s">
        <v>32</v>
      </c>
      <c r="S1067" s="4">
        <v>1</v>
      </c>
      <c r="T1067" s="4">
        <v>4035</v>
      </c>
      <c r="U1067" s="4">
        <v>3</v>
      </c>
      <c r="V1067" s="4">
        <v>16</v>
      </c>
      <c r="W1067" s="4">
        <v>2</v>
      </c>
      <c r="X1067" s="4">
        <v>4</v>
      </c>
      <c r="Y1067" s="4">
        <v>0</v>
      </c>
      <c r="Z1067" s="4">
        <v>3</v>
      </c>
      <c r="AA1067" s="4">
        <v>2</v>
      </c>
      <c r="AB1067" s="4">
        <v>1</v>
      </c>
      <c r="AC1067" s="4">
        <v>2</v>
      </c>
    </row>
    <row r="1068" spans="1:29" x14ac:dyDescent="0.25">
      <c r="A1068" s="4">
        <v>1502</v>
      </c>
      <c r="B1068" s="4" t="s">
        <v>39</v>
      </c>
      <c r="C1068" s="4">
        <v>0</v>
      </c>
      <c r="D1068" s="4">
        <v>33</v>
      </c>
      <c r="E1068" s="4" t="s">
        <v>36</v>
      </c>
      <c r="F1068" s="4" t="s">
        <v>44</v>
      </c>
      <c r="G1068" s="4" t="s">
        <v>83</v>
      </c>
      <c r="H1068" s="4" t="s">
        <v>47</v>
      </c>
      <c r="I1068" s="4" t="s">
        <v>98</v>
      </c>
      <c r="J1068" s="4" t="s">
        <v>46</v>
      </c>
      <c r="K1068" s="4" t="s">
        <v>138</v>
      </c>
      <c r="L1068" s="4">
        <v>4</v>
      </c>
      <c r="M1068" s="4" t="s">
        <v>33</v>
      </c>
      <c r="N1068" s="4" t="s">
        <v>91</v>
      </c>
      <c r="O1068" s="4" t="s">
        <v>97</v>
      </c>
      <c r="P1068" s="4" t="s">
        <v>94</v>
      </c>
      <c r="Q1068" s="4" t="s">
        <v>96</v>
      </c>
      <c r="R1068" s="4" t="s">
        <v>39</v>
      </c>
      <c r="S1068" s="4">
        <v>0</v>
      </c>
      <c r="T1068" s="4">
        <v>3838</v>
      </c>
      <c r="U1068" s="4">
        <v>3</v>
      </c>
      <c r="V1068" s="4">
        <v>11</v>
      </c>
      <c r="W1068" s="4">
        <v>5</v>
      </c>
      <c r="X1068" s="4">
        <v>8</v>
      </c>
      <c r="Y1068" s="4">
        <v>8</v>
      </c>
      <c r="Z1068" s="4">
        <v>5</v>
      </c>
      <c r="AA1068" s="4">
        <v>4</v>
      </c>
      <c r="AB1068" s="4">
        <v>0</v>
      </c>
      <c r="AC1068" s="4">
        <v>2</v>
      </c>
    </row>
    <row r="1069" spans="1:29" x14ac:dyDescent="0.25">
      <c r="A1069" s="4">
        <v>1503</v>
      </c>
      <c r="B1069" s="4" t="s">
        <v>39</v>
      </c>
      <c r="C1069" s="4">
        <v>0</v>
      </c>
      <c r="D1069" s="4">
        <v>47</v>
      </c>
      <c r="E1069" s="4" t="s">
        <v>36</v>
      </c>
      <c r="F1069" s="4" t="s">
        <v>44</v>
      </c>
      <c r="G1069" s="4" t="s">
        <v>84</v>
      </c>
      <c r="H1069" s="4" t="s">
        <v>47</v>
      </c>
      <c r="I1069" s="4" t="s">
        <v>98</v>
      </c>
      <c r="J1069" s="4" t="s">
        <v>37</v>
      </c>
      <c r="K1069" s="4" t="s">
        <v>137</v>
      </c>
      <c r="L1069" s="4">
        <v>14</v>
      </c>
      <c r="M1069" s="4" t="s">
        <v>33</v>
      </c>
      <c r="N1069" s="4" t="s">
        <v>90</v>
      </c>
      <c r="O1069" s="4" t="s">
        <v>95</v>
      </c>
      <c r="P1069" s="4" t="s">
        <v>95</v>
      </c>
      <c r="Q1069" s="4" t="s">
        <v>95</v>
      </c>
      <c r="R1069" s="4" t="s">
        <v>32</v>
      </c>
      <c r="S1069" s="4">
        <v>1</v>
      </c>
      <c r="T1069" s="4">
        <v>4591</v>
      </c>
      <c r="U1069" s="4">
        <v>3</v>
      </c>
      <c r="V1069" s="4">
        <v>17</v>
      </c>
      <c r="W1069" s="4">
        <v>4</v>
      </c>
      <c r="X1069" s="4">
        <v>11</v>
      </c>
      <c r="Y1069" s="4">
        <v>3</v>
      </c>
      <c r="Z1069" s="4">
        <v>5</v>
      </c>
      <c r="AA1069" s="4">
        <v>4</v>
      </c>
      <c r="AB1069" s="4">
        <v>1</v>
      </c>
      <c r="AC1069" s="4">
        <v>2</v>
      </c>
    </row>
    <row r="1070" spans="1:29" x14ac:dyDescent="0.25">
      <c r="A1070" s="4">
        <v>1504</v>
      </c>
      <c r="B1070" s="4" t="s">
        <v>32</v>
      </c>
      <c r="C1070" s="4">
        <v>1</v>
      </c>
      <c r="D1070" s="4">
        <v>28</v>
      </c>
      <c r="E1070" s="4" t="s">
        <v>42</v>
      </c>
      <c r="F1070" s="4" t="s">
        <v>38</v>
      </c>
      <c r="G1070" s="4" t="s">
        <v>81</v>
      </c>
      <c r="H1070" s="4" t="s">
        <v>47</v>
      </c>
      <c r="I1070" s="4" t="s">
        <v>98</v>
      </c>
      <c r="J1070" s="4" t="s">
        <v>46</v>
      </c>
      <c r="K1070" s="4" t="s">
        <v>138</v>
      </c>
      <c r="L1070" s="4">
        <v>2</v>
      </c>
      <c r="M1070" s="4" t="s">
        <v>40</v>
      </c>
      <c r="N1070" s="4" t="s">
        <v>91</v>
      </c>
      <c r="O1070" s="4" t="s">
        <v>95</v>
      </c>
      <c r="P1070" s="4" t="s">
        <v>97</v>
      </c>
      <c r="Q1070" s="4" t="s">
        <v>95</v>
      </c>
      <c r="R1070" s="4" t="s">
        <v>39</v>
      </c>
      <c r="S1070" s="4">
        <v>0</v>
      </c>
      <c r="T1070" s="4">
        <v>2561</v>
      </c>
      <c r="U1070" s="4">
        <v>3</v>
      </c>
      <c r="V1070" s="4">
        <v>11</v>
      </c>
      <c r="W1070" s="4">
        <v>2</v>
      </c>
      <c r="X1070" s="4">
        <v>8</v>
      </c>
      <c r="Y1070" s="4">
        <v>7</v>
      </c>
      <c r="Z1070" s="4">
        <v>0</v>
      </c>
      <c r="AA1070" s="4">
        <v>0</v>
      </c>
      <c r="AB1070" s="4">
        <v>0</v>
      </c>
      <c r="AC1070" s="4">
        <v>0</v>
      </c>
    </row>
    <row r="1071" spans="1:29" x14ac:dyDescent="0.25">
      <c r="A1071" s="4">
        <v>1506</v>
      </c>
      <c r="B1071" s="4" t="s">
        <v>39</v>
      </c>
      <c r="C1071" s="4">
        <v>0</v>
      </c>
      <c r="D1071" s="4">
        <v>28</v>
      </c>
      <c r="E1071" s="4" t="s">
        <v>42</v>
      </c>
      <c r="F1071" s="4" t="s">
        <v>48</v>
      </c>
      <c r="G1071" s="4" t="s">
        <v>84</v>
      </c>
      <c r="H1071" s="4" t="s">
        <v>35</v>
      </c>
      <c r="I1071" s="4" t="s">
        <v>98</v>
      </c>
      <c r="J1071" s="4" t="s">
        <v>43</v>
      </c>
      <c r="K1071" s="4" t="s">
        <v>138</v>
      </c>
      <c r="L1071" s="4">
        <v>1</v>
      </c>
      <c r="M1071" s="4" t="s">
        <v>33</v>
      </c>
      <c r="N1071" s="4" t="s">
        <v>91</v>
      </c>
      <c r="O1071" s="4" t="s">
        <v>97</v>
      </c>
      <c r="P1071" s="4" t="s">
        <v>95</v>
      </c>
      <c r="Q1071" s="4" t="s">
        <v>96</v>
      </c>
      <c r="R1071" s="4" t="s">
        <v>39</v>
      </c>
      <c r="S1071" s="4">
        <v>0</v>
      </c>
      <c r="T1071" s="4">
        <v>1563</v>
      </c>
      <c r="U1071" s="4">
        <v>3</v>
      </c>
      <c r="V1071" s="4">
        <v>14</v>
      </c>
      <c r="W1071" s="4">
        <v>2</v>
      </c>
      <c r="X1071" s="4">
        <v>1</v>
      </c>
      <c r="Y1071" s="4">
        <v>1</v>
      </c>
      <c r="Z1071" s="4">
        <v>1</v>
      </c>
      <c r="AA1071" s="4">
        <v>0</v>
      </c>
      <c r="AB1071" s="4">
        <v>0</v>
      </c>
      <c r="AC1071" s="4">
        <v>0</v>
      </c>
    </row>
    <row r="1072" spans="1:29" x14ac:dyDescent="0.25">
      <c r="A1072" s="4">
        <v>1507</v>
      </c>
      <c r="B1072" s="4" t="s">
        <v>39</v>
      </c>
      <c r="C1072" s="4">
        <v>0</v>
      </c>
      <c r="D1072" s="4">
        <v>28</v>
      </c>
      <c r="E1072" s="4" t="s">
        <v>42</v>
      </c>
      <c r="F1072" s="4" t="s">
        <v>38</v>
      </c>
      <c r="G1072" s="4" t="s">
        <v>84</v>
      </c>
      <c r="H1072" s="4" t="s">
        <v>35</v>
      </c>
      <c r="I1072" s="4" t="s">
        <v>98</v>
      </c>
      <c r="J1072" s="4" t="s">
        <v>37</v>
      </c>
      <c r="K1072" s="4" t="s">
        <v>137</v>
      </c>
      <c r="L1072" s="4">
        <v>7</v>
      </c>
      <c r="M1072" s="4" t="s">
        <v>40</v>
      </c>
      <c r="N1072" s="4" t="s">
        <v>90</v>
      </c>
      <c r="O1072" s="4" t="s">
        <v>95</v>
      </c>
      <c r="P1072" s="4" t="s">
        <v>97</v>
      </c>
      <c r="Q1072" s="4" t="s">
        <v>96</v>
      </c>
      <c r="R1072" s="4" t="s">
        <v>39</v>
      </c>
      <c r="S1072" s="4">
        <v>0</v>
      </c>
      <c r="T1072" s="4">
        <v>4898</v>
      </c>
      <c r="U1072" s="4">
        <v>3</v>
      </c>
      <c r="V1072" s="4">
        <v>14</v>
      </c>
      <c r="W1072" s="4">
        <v>5</v>
      </c>
      <c r="X1072" s="4">
        <v>5</v>
      </c>
      <c r="Y1072" s="4">
        <v>0</v>
      </c>
      <c r="Z1072" s="4">
        <v>4</v>
      </c>
      <c r="AA1072" s="4">
        <v>2</v>
      </c>
      <c r="AB1072" s="4">
        <v>1</v>
      </c>
      <c r="AC1072" s="4">
        <v>3</v>
      </c>
    </row>
    <row r="1073" spans="1:29" x14ac:dyDescent="0.25">
      <c r="A1073" s="4">
        <v>1509</v>
      </c>
      <c r="B1073" s="4" t="s">
        <v>39</v>
      </c>
      <c r="C1073" s="4">
        <v>0</v>
      </c>
      <c r="D1073" s="4">
        <v>49</v>
      </c>
      <c r="E1073" s="4" t="s">
        <v>36</v>
      </c>
      <c r="F1073" s="4" t="s">
        <v>44</v>
      </c>
      <c r="G1073" s="4" t="s">
        <v>81</v>
      </c>
      <c r="H1073" s="4" t="s">
        <v>47</v>
      </c>
      <c r="I1073" s="4" t="s">
        <v>98</v>
      </c>
      <c r="J1073" s="4" t="s">
        <v>46</v>
      </c>
      <c r="K1073" s="4" t="s">
        <v>137</v>
      </c>
      <c r="L1073" s="4">
        <v>3</v>
      </c>
      <c r="M1073" s="4" t="s">
        <v>33</v>
      </c>
      <c r="N1073" s="4" t="s">
        <v>91</v>
      </c>
      <c r="O1073" s="4" t="s">
        <v>95</v>
      </c>
      <c r="P1073" s="4" t="s">
        <v>97</v>
      </c>
      <c r="Q1073" s="4" t="s">
        <v>97</v>
      </c>
      <c r="R1073" s="4" t="s">
        <v>39</v>
      </c>
      <c r="S1073" s="4">
        <v>0</v>
      </c>
      <c r="T1073" s="4">
        <v>4789</v>
      </c>
      <c r="U1073" s="4">
        <v>4</v>
      </c>
      <c r="V1073" s="4">
        <v>25</v>
      </c>
      <c r="W1073" s="4">
        <v>3</v>
      </c>
      <c r="X1073" s="4">
        <v>10</v>
      </c>
      <c r="Y1073" s="4">
        <v>4</v>
      </c>
      <c r="Z1073" s="4">
        <v>3</v>
      </c>
      <c r="AA1073" s="4">
        <v>2</v>
      </c>
      <c r="AB1073" s="4">
        <v>1</v>
      </c>
      <c r="AC1073" s="4">
        <v>2</v>
      </c>
    </row>
    <row r="1074" spans="1:29" x14ac:dyDescent="0.25">
      <c r="A1074" s="4">
        <v>1513</v>
      </c>
      <c r="B1074" s="4" t="s">
        <v>39</v>
      </c>
      <c r="C1074" s="4">
        <v>0</v>
      </c>
      <c r="D1074" s="4">
        <v>29</v>
      </c>
      <c r="E1074" s="4" t="s">
        <v>36</v>
      </c>
      <c r="F1074" s="4" t="s">
        <v>44</v>
      </c>
      <c r="G1074" s="4" t="s">
        <v>82</v>
      </c>
      <c r="H1074" s="4" t="s">
        <v>35</v>
      </c>
      <c r="I1074" s="4" t="s">
        <v>98</v>
      </c>
      <c r="J1074" s="4" t="s">
        <v>46</v>
      </c>
      <c r="K1074" s="4" t="s">
        <v>138</v>
      </c>
      <c r="L1074" s="4">
        <v>2</v>
      </c>
      <c r="M1074" s="4" t="s">
        <v>40</v>
      </c>
      <c r="N1074" s="4" t="s">
        <v>90</v>
      </c>
      <c r="O1074" s="4" t="s">
        <v>96</v>
      </c>
      <c r="P1074" s="4" t="s">
        <v>94</v>
      </c>
      <c r="Q1074" s="4" t="s">
        <v>95</v>
      </c>
      <c r="R1074" s="4" t="s">
        <v>39</v>
      </c>
      <c r="S1074" s="4">
        <v>0</v>
      </c>
      <c r="T1074" s="4">
        <v>3180</v>
      </c>
      <c r="U1074" s="4">
        <v>3</v>
      </c>
      <c r="V1074" s="4">
        <v>13</v>
      </c>
      <c r="W1074" s="4">
        <v>3</v>
      </c>
      <c r="X1074" s="4">
        <v>4</v>
      </c>
      <c r="Y1074" s="4">
        <v>0</v>
      </c>
      <c r="Z1074" s="4">
        <v>3</v>
      </c>
      <c r="AA1074" s="4">
        <v>2</v>
      </c>
      <c r="AB1074" s="4">
        <v>0</v>
      </c>
      <c r="AC1074" s="4">
        <v>2</v>
      </c>
    </row>
    <row r="1075" spans="1:29" x14ac:dyDescent="0.25">
      <c r="A1075" s="4">
        <v>1514</v>
      </c>
      <c r="B1075" s="4" t="s">
        <v>39</v>
      </c>
      <c r="C1075" s="4">
        <v>0</v>
      </c>
      <c r="D1075" s="4">
        <v>28</v>
      </c>
      <c r="E1075" s="4" t="s">
        <v>42</v>
      </c>
      <c r="F1075" s="4" t="s">
        <v>44</v>
      </c>
      <c r="G1075" s="4" t="s">
        <v>82</v>
      </c>
      <c r="H1075" s="4" t="s">
        <v>35</v>
      </c>
      <c r="I1075" s="4" t="s">
        <v>98</v>
      </c>
      <c r="J1075" s="4" t="s">
        <v>49</v>
      </c>
      <c r="K1075" s="4" t="s">
        <v>137</v>
      </c>
      <c r="L1075" s="4">
        <v>29</v>
      </c>
      <c r="M1075" s="4" t="s">
        <v>33</v>
      </c>
      <c r="N1075" s="4" t="s">
        <v>93</v>
      </c>
      <c r="O1075" s="4" t="s">
        <v>95</v>
      </c>
      <c r="P1075" s="4" t="s">
        <v>94</v>
      </c>
      <c r="Q1075" s="4" t="s">
        <v>94</v>
      </c>
      <c r="R1075" s="4" t="s">
        <v>39</v>
      </c>
      <c r="S1075" s="4">
        <v>0</v>
      </c>
      <c r="T1075" s="4">
        <v>6549</v>
      </c>
      <c r="U1075" s="4">
        <v>3</v>
      </c>
      <c r="V1075" s="4">
        <v>14</v>
      </c>
      <c r="W1075" s="4">
        <v>2</v>
      </c>
      <c r="X1075" s="4">
        <v>8</v>
      </c>
      <c r="Y1075" s="4">
        <v>1</v>
      </c>
      <c r="Z1075" s="4">
        <v>8</v>
      </c>
      <c r="AA1075" s="4">
        <v>6</v>
      </c>
      <c r="AB1075" s="4">
        <v>1</v>
      </c>
      <c r="AC1075" s="4">
        <v>7</v>
      </c>
    </row>
    <row r="1076" spans="1:29" x14ac:dyDescent="0.25">
      <c r="A1076" s="4">
        <v>1515</v>
      </c>
      <c r="B1076" s="4" t="s">
        <v>39</v>
      </c>
      <c r="C1076" s="4">
        <v>0</v>
      </c>
      <c r="D1076" s="4">
        <v>33</v>
      </c>
      <c r="E1076" s="4" t="s">
        <v>42</v>
      </c>
      <c r="F1076" s="4" t="s">
        <v>38</v>
      </c>
      <c r="G1076" s="4" t="s">
        <v>85</v>
      </c>
      <c r="H1076" s="4" t="s">
        <v>35</v>
      </c>
      <c r="I1076" s="4" t="s">
        <v>98</v>
      </c>
      <c r="J1076" s="4" t="s">
        <v>50</v>
      </c>
      <c r="K1076" s="4" t="s">
        <v>137</v>
      </c>
      <c r="L1076" s="4">
        <v>8</v>
      </c>
      <c r="M1076" s="4" t="s">
        <v>33</v>
      </c>
      <c r="N1076" s="4" t="s">
        <v>90</v>
      </c>
      <c r="O1076" s="4" t="s">
        <v>96</v>
      </c>
      <c r="P1076" s="4" t="s">
        <v>95</v>
      </c>
      <c r="Q1076" s="4" t="s">
        <v>97</v>
      </c>
      <c r="R1076" s="4" t="s">
        <v>32</v>
      </c>
      <c r="S1076" s="4">
        <v>1</v>
      </c>
      <c r="T1076" s="4">
        <v>6388</v>
      </c>
      <c r="U1076" s="4">
        <v>3</v>
      </c>
      <c r="V1076" s="4">
        <v>17</v>
      </c>
      <c r="W1076" s="4">
        <v>6</v>
      </c>
      <c r="X1076" s="4">
        <v>14</v>
      </c>
      <c r="Y1076" s="4">
        <v>2</v>
      </c>
      <c r="Z1076" s="4">
        <v>0</v>
      </c>
      <c r="AA1076" s="4">
        <v>0</v>
      </c>
      <c r="AB1076" s="4">
        <v>0</v>
      </c>
      <c r="AC1076" s="4">
        <v>0</v>
      </c>
    </row>
    <row r="1077" spans="1:29" x14ac:dyDescent="0.25">
      <c r="A1077" s="4">
        <v>1516</v>
      </c>
      <c r="B1077" s="4" t="s">
        <v>39</v>
      </c>
      <c r="C1077" s="4">
        <v>0</v>
      </c>
      <c r="D1077" s="4">
        <v>32</v>
      </c>
      <c r="E1077" s="4" t="s">
        <v>42</v>
      </c>
      <c r="F1077" s="4" t="s">
        <v>38</v>
      </c>
      <c r="G1077" s="4" t="s">
        <v>84</v>
      </c>
      <c r="H1077" s="4" t="s">
        <v>47</v>
      </c>
      <c r="I1077" s="4" t="s">
        <v>98</v>
      </c>
      <c r="J1077" s="4" t="s">
        <v>52</v>
      </c>
      <c r="K1077" s="4" t="s">
        <v>139</v>
      </c>
      <c r="L1077" s="4">
        <v>10</v>
      </c>
      <c r="M1077" s="4" t="s">
        <v>33</v>
      </c>
      <c r="N1077" s="4" t="s">
        <v>90</v>
      </c>
      <c r="O1077" s="4" t="s">
        <v>95</v>
      </c>
      <c r="P1077" s="4" t="s">
        <v>96</v>
      </c>
      <c r="Q1077" s="4" t="s">
        <v>94</v>
      </c>
      <c r="R1077" s="4" t="s">
        <v>39</v>
      </c>
      <c r="S1077" s="4">
        <v>0</v>
      </c>
      <c r="T1077" s="4">
        <v>11244</v>
      </c>
      <c r="U1077" s="4">
        <v>4</v>
      </c>
      <c r="V1077" s="4">
        <v>25</v>
      </c>
      <c r="W1077" s="4">
        <v>5</v>
      </c>
      <c r="X1077" s="4">
        <v>10</v>
      </c>
      <c r="Y1077" s="4">
        <v>2</v>
      </c>
      <c r="Z1077" s="4">
        <v>5</v>
      </c>
      <c r="AA1077" s="4">
        <v>2</v>
      </c>
      <c r="AB1077" s="4">
        <v>0</v>
      </c>
      <c r="AC1077" s="4">
        <v>0</v>
      </c>
    </row>
    <row r="1078" spans="1:29" x14ac:dyDescent="0.25">
      <c r="A1078" s="4">
        <v>1520</v>
      </c>
      <c r="B1078" s="4" t="s">
        <v>39</v>
      </c>
      <c r="C1078" s="4">
        <v>0</v>
      </c>
      <c r="D1078" s="4">
        <v>54</v>
      </c>
      <c r="E1078" s="4" t="s">
        <v>36</v>
      </c>
      <c r="F1078" s="4" t="s">
        <v>48</v>
      </c>
      <c r="G1078" s="4" t="s">
        <v>83</v>
      </c>
      <c r="H1078" s="4" t="s">
        <v>47</v>
      </c>
      <c r="I1078" s="4" t="s">
        <v>98</v>
      </c>
      <c r="J1078" s="4" t="s">
        <v>52</v>
      </c>
      <c r="K1078" s="4" t="s">
        <v>140</v>
      </c>
      <c r="L1078" s="4">
        <v>11</v>
      </c>
      <c r="M1078" s="4" t="s">
        <v>40</v>
      </c>
      <c r="N1078" s="4" t="s">
        <v>90</v>
      </c>
      <c r="O1078" s="4" t="s">
        <v>94</v>
      </c>
      <c r="P1078" s="4" t="s">
        <v>96</v>
      </c>
      <c r="Q1078" s="4" t="s">
        <v>97</v>
      </c>
      <c r="R1078" s="4" t="s">
        <v>39</v>
      </c>
      <c r="S1078" s="4">
        <v>0</v>
      </c>
      <c r="T1078" s="4">
        <v>16032</v>
      </c>
      <c r="U1078" s="4">
        <v>4</v>
      </c>
      <c r="V1078" s="4">
        <v>20</v>
      </c>
      <c r="W1078" s="4">
        <v>2</v>
      </c>
      <c r="X1078" s="4">
        <v>26</v>
      </c>
      <c r="Y1078" s="4">
        <v>3</v>
      </c>
      <c r="Z1078" s="4">
        <v>14</v>
      </c>
      <c r="AA1078" s="4">
        <v>9</v>
      </c>
      <c r="AB1078" s="4">
        <v>1</v>
      </c>
      <c r="AC1078" s="4">
        <v>12</v>
      </c>
    </row>
    <row r="1079" spans="1:29" x14ac:dyDescent="0.25">
      <c r="A1079" s="4">
        <v>1522</v>
      </c>
      <c r="B1079" s="4" t="s">
        <v>32</v>
      </c>
      <c r="C1079" s="4">
        <v>1</v>
      </c>
      <c r="D1079" s="4">
        <v>29</v>
      </c>
      <c r="E1079" s="4" t="s">
        <v>42</v>
      </c>
      <c r="F1079" s="4" t="s">
        <v>38</v>
      </c>
      <c r="G1079" s="4" t="s">
        <v>83</v>
      </c>
      <c r="H1079" s="4" t="s">
        <v>56</v>
      </c>
      <c r="I1079" s="4" t="s">
        <v>98</v>
      </c>
      <c r="J1079" s="4" t="s">
        <v>43</v>
      </c>
      <c r="K1079" s="4" t="s">
        <v>138</v>
      </c>
      <c r="L1079" s="4">
        <v>1</v>
      </c>
      <c r="M1079" s="4" t="s">
        <v>33</v>
      </c>
      <c r="N1079" s="4" t="s">
        <v>91</v>
      </c>
      <c r="O1079" s="4" t="s">
        <v>97</v>
      </c>
      <c r="P1079" s="4" t="s">
        <v>97</v>
      </c>
      <c r="Q1079" s="4" t="s">
        <v>95</v>
      </c>
      <c r="R1079" s="4" t="s">
        <v>39</v>
      </c>
      <c r="S1079" s="4">
        <v>0</v>
      </c>
      <c r="T1079" s="4">
        <v>2362</v>
      </c>
      <c r="U1079" s="4">
        <v>3</v>
      </c>
      <c r="V1079" s="4">
        <v>13</v>
      </c>
      <c r="W1079" s="4">
        <v>2</v>
      </c>
      <c r="X1079" s="4">
        <v>11</v>
      </c>
      <c r="Y1079" s="4">
        <v>6</v>
      </c>
      <c r="Z1079" s="4">
        <v>9</v>
      </c>
      <c r="AA1079" s="4">
        <v>7</v>
      </c>
      <c r="AB1079" s="4">
        <v>0</v>
      </c>
      <c r="AC1079" s="4">
        <v>7</v>
      </c>
    </row>
    <row r="1080" spans="1:29" x14ac:dyDescent="0.25">
      <c r="A1080" s="4">
        <v>1523</v>
      </c>
      <c r="B1080" s="4" t="s">
        <v>39</v>
      </c>
      <c r="C1080" s="4">
        <v>0</v>
      </c>
      <c r="D1080" s="4">
        <v>44</v>
      </c>
      <c r="E1080" s="4" t="s">
        <v>42</v>
      </c>
      <c r="F1080" s="4" t="s">
        <v>44</v>
      </c>
      <c r="G1080" s="4" t="s">
        <v>84</v>
      </c>
      <c r="H1080" s="4" t="s">
        <v>35</v>
      </c>
      <c r="I1080" s="4" t="s">
        <v>98</v>
      </c>
      <c r="J1080" s="4" t="s">
        <v>54</v>
      </c>
      <c r="K1080" s="4" t="s">
        <v>140</v>
      </c>
      <c r="L1080" s="4">
        <v>28</v>
      </c>
      <c r="M1080" s="4" t="s">
        <v>33</v>
      </c>
      <c r="N1080" s="4" t="s">
        <v>90</v>
      </c>
      <c r="O1080" s="4" t="s">
        <v>96</v>
      </c>
      <c r="P1080" s="4" t="s">
        <v>97</v>
      </c>
      <c r="Q1080" s="4" t="s">
        <v>95</v>
      </c>
      <c r="R1080" s="4" t="s">
        <v>39</v>
      </c>
      <c r="S1080" s="4">
        <v>0</v>
      </c>
      <c r="T1080" s="4">
        <v>16328</v>
      </c>
      <c r="U1080" s="4">
        <v>3</v>
      </c>
      <c r="V1080" s="4">
        <v>13</v>
      </c>
      <c r="W1080" s="4">
        <v>1</v>
      </c>
      <c r="X1080" s="4">
        <v>24</v>
      </c>
      <c r="Y1080" s="4">
        <v>3</v>
      </c>
      <c r="Z1080" s="4">
        <v>20</v>
      </c>
      <c r="AA1080" s="4">
        <v>6</v>
      </c>
      <c r="AB1080" s="4">
        <v>14</v>
      </c>
      <c r="AC1080" s="4">
        <v>17</v>
      </c>
    </row>
    <row r="1081" spans="1:29" x14ac:dyDescent="0.25">
      <c r="A1081" s="4">
        <v>1525</v>
      </c>
      <c r="B1081" s="4" t="s">
        <v>39</v>
      </c>
      <c r="C1081" s="4">
        <v>0</v>
      </c>
      <c r="D1081" s="4">
        <v>39</v>
      </c>
      <c r="E1081" s="4" t="s">
        <v>36</v>
      </c>
      <c r="F1081" s="4" t="s">
        <v>38</v>
      </c>
      <c r="G1081" s="4" t="s">
        <v>84</v>
      </c>
      <c r="H1081" s="4" t="s">
        <v>35</v>
      </c>
      <c r="I1081" s="4" t="s">
        <v>98</v>
      </c>
      <c r="J1081" s="4" t="s">
        <v>49</v>
      </c>
      <c r="K1081" s="4" t="s">
        <v>139</v>
      </c>
      <c r="L1081" s="4">
        <v>6</v>
      </c>
      <c r="M1081" s="4" t="s">
        <v>33</v>
      </c>
      <c r="N1081" s="4" t="s">
        <v>90</v>
      </c>
      <c r="O1081" s="4" t="s">
        <v>94</v>
      </c>
      <c r="P1081" s="4" t="s">
        <v>94</v>
      </c>
      <c r="Q1081" s="4" t="s">
        <v>96</v>
      </c>
      <c r="R1081" s="4" t="s">
        <v>39</v>
      </c>
      <c r="S1081" s="4">
        <v>0</v>
      </c>
      <c r="T1081" s="4">
        <v>8376</v>
      </c>
      <c r="U1081" s="4">
        <v>3</v>
      </c>
      <c r="V1081" s="4">
        <v>18</v>
      </c>
      <c r="W1081" s="4">
        <v>3</v>
      </c>
      <c r="X1081" s="4">
        <v>9</v>
      </c>
      <c r="Y1081" s="4">
        <v>4</v>
      </c>
      <c r="Z1081" s="4">
        <v>2</v>
      </c>
      <c r="AA1081" s="4">
        <v>0</v>
      </c>
      <c r="AB1081" s="4">
        <v>2</v>
      </c>
      <c r="AC1081" s="4">
        <v>2</v>
      </c>
    </row>
    <row r="1082" spans="1:29" x14ac:dyDescent="0.25">
      <c r="A1082" s="4">
        <v>1527</v>
      </c>
      <c r="B1082" s="4" t="s">
        <v>39</v>
      </c>
      <c r="C1082" s="4">
        <v>0</v>
      </c>
      <c r="D1082" s="4">
        <v>46</v>
      </c>
      <c r="E1082" s="4" t="s">
        <v>36</v>
      </c>
      <c r="F1082" s="4" t="s">
        <v>44</v>
      </c>
      <c r="G1082" s="4" t="s">
        <v>84</v>
      </c>
      <c r="H1082" s="4" t="s">
        <v>35</v>
      </c>
      <c r="I1082" s="4" t="s">
        <v>98</v>
      </c>
      <c r="J1082" s="4" t="s">
        <v>52</v>
      </c>
      <c r="K1082" s="4" t="s">
        <v>140</v>
      </c>
      <c r="L1082" s="4">
        <v>3</v>
      </c>
      <c r="M1082" s="4" t="s">
        <v>33</v>
      </c>
      <c r="N1082" s="4" t="s">
        <v>90</v>
      </c>
      <c r="O1082" s="4" t="s">
        <v>95</v>
      </c>
      <c r="P1082" s="4" t="s">
        <v>94</v>
      </c>
      <c r="Q1082" s="4" t="s">
        <v>96</v>
      </c>
      <c r="R1082" s="4" t="s">
        <v>39</v>
      </c>
      <c r="S1082" s="4">
        <v>0</v>
      </c>
      <c r="T1082" s="4">
        <v>16606</v>
      </c>
      <c r="U1082" s="4">
        <v>3</v>
      </c>
      <c r="V1082" s="4">
        <v>12</v>
      </c>
      <c r="W1082" s="4">
        <v>2</v>
      </c>
      <c r="X1082" s="4">
        <v>23</v>
      </c>
      <c r="Y1082" s="4">
        <v>8</v>
      </c>
      <c r="Z1082" s="4">
        <v>13</v>
      </c>
      <c r="AA1082" s="4">
        <v>12</v>
      </c>
      <c r="AB1082" s="4">
        <v>5</v>
      </c>
      <c r="AC1082" s="4">
        <v>1</v>
      </c>
    </row>
    <row r="1083" spans="1:29" x14ac:dyDescent="0.25">
      <c r="A1083" s="4">
        <v>1529</v>
      </c>
      <c r="B1083" s="4" t="s">
        <v>39</v>
      </c>
      <c r="C1083" s="4">
        <v>0</v>
      </c>
      <c r="D1083" s="4">
        <v>35</v>
      </c>
      <c r="E1083" s="4" t="s">
        <v>36</v>
      </c>
      <c r="F1083" s="4" t="s">
        <v>38</v>
      </c>
      <c r="G1083" s="4" t="s">
        <v>84</v>
      </c>
      <c r="H1083" s="4" t="s">
        <v>35</v>
      </c>
      <c r="I1083" s="4" t="s">
        <v>98</v>
      </c>
      <c r="J1083" s="4" t="s">
        <v>50</v>
      </c>
      <c r="K1083" s="4" t="s">
        <v>139</v>
      </c>
      <c r="L1083" s="4">
        <v>16</v>
      </c>
      <c r="M1083" s="4" t="s">
        <v>33</v>
      </c>
      <c r="N1083" s="4" t="s">
        <v>91</v>
      </c>
      <c r="O1083" s="4" t="s">
        <v>96</v>
      </c>
      <c r="P1083" s="4" t="s">
        <v>94</v>
      </c>
      <c r="Q1083" s="4" t="s">
        <v>96</v>
      </c>
      <c r="R1083" s="4" t="s">
        <v>39</v>
      </c>
      <c r="S1083" s="4">
        <v>0</v>
      </c>
      <c r="T1083" s="4">
        <v>8606</v>
      </c>
      <c r="U1083" s="4">
        <v>3</v>
      </c>
      <c r="V1083" s="4">
        <v>19</v>
      </c>
      <c r="W1083" s="4">
        <v>3</v>
      </c>
      <c r="X1083" s="4">
        <v>11</v>
      </c>
      <c r="Y1083" s="4">
        <v>1</v>
      </c>
      <c r="Z1083" s="4">
        <v>11</v>
      </c>
      <c r="AA1083" s="4">
        <v>8</v>
      </c>
      <c r="AB1083" s="4">
        <v>3</v>
      </c>
      <c r="AC1083" s="4">
        <v>3</v>
      </c>
    </row>
    <row r="1084" spans="1:29" x14ac:dyDescent="0.25">
      <c r="A1084" s="4">
        <v>1533</v>
      </c>
      <c r="B1084" s="4" t="s">
        <v>39</v>
      </c>
      <c r="C1084" s="4">
        <v>0</v>
      </c>
      <c r="D1084" s="4">
        <v>23</v>
      </c>
      <c r="E1084" s="4" t="s">
        <v>42</v>
      </c>
      <c r="F1084" s="4" t="s">
        <v>38</v>
      </c>
      <c r="G1084" s="4" t="s">
        <v>82</v>
      </c>
      <c r="H1084" s="4" t="s">
        <v>35</v>
      </c>
      <c r="I1084" s="4" t="s">
        <v>98</v>
      </c>
      <c r="J1084" s="4" t="s">
        <v>46</v>
      </c>
      <c r="K1084" s="4" t="s">
        <v>137</v>
      </c>
      <c r="L1084" s="4">
        <v>20</v>
      </c>
      <c r="M1084" s="4" t="s">
        <v>33</v>
      </c>
      <c r="N1084" s="4" t="s">
        <v>90</v>
      </c>
      <c r="O1084" s="4" t="s">
        <v>97</v>
      </c>
      <c r="P1084" s="4" t="s">
        <v>95</v>
      </c>
      <c r="Q1084" s="4" t="s">
        <v>94</v>
      </c>
      <c r="R1084" s="4" t="s">
        <v>39</v>
      </c>
      <c r="S1084" s="4">
        <v>0</v>
      </c>
      <c r="T1084" s="4">
        <v>2272</v>
      </c>
      <c r="U1084" s="4">
        <v>3</v>
      </c>
      <c r="V1084" s="4">
        <v>14</v>
      </c>
      <c r="W1084" s="4">
        <v>2</v>
      </c>
      <c r="X1084" s="4">
        <v>5</v>
      </c>
      <c r="Y1084" s="4">
        <v>0</v>
      </c>
      <c r="Z1084" s="4">
        <v>4</v>
      </c>
      <c r="AA1084" s="4">
        <v>3</v>
      </c>
      <c r="AB1084" s="4">
        <v>1</v>
      </c>
      <c r="AC1084" s="4">
        <v>2</v>
      </c>
    </row>
    <row r="1085" spans="1:29" x14ac:dyDescent="0.25">
      <c r="A1085" s="4">
        <v>1534</v>
      </c>
      <c r="B1085" s="4" t="s">
        <v>32</v>
      </c>
      <c r="C1085" s="4">
        <v>1</v>
      </c>
      <c r="D1085" s="4">
        <v>40</v>
      </c>
      <c r="E1085" s="4" t="s">
        <v>42</v>
      </c>
      <c r="F1085" s="4" t="s">
        <v>38</v>
      </c>
      <c r="G1085" s="4" t="s">
        <v>83</v>
      </c>
      <c r="H1085" s="4" t="s">
        <v>35</v>
      </c>
      <c r="I1085" s="4" t="s">
        <v>98</v>
      </c>
      <c r="J1085" s="4" t="s">
        <v>46</v>
      </c>
      <c r="K1085" s="4" t="s">
        <v>138</v>
      </c>
      <c r="L1085" s="4">
        <v>9</v>
      </c>
      <c r="M1085" s="4" t="s">
        <v>33</v>
      </c>
      <c r="N1085" s="4" t="s">
        <v>90</v>
      </c>
      <c r="O1085" s="4" t="s">
        <v>96</v>
      </c>
      <c r="P1085" s="4" t="s">
        <v>97</v>
      </c>
      <c r="Q1085" s="4" t="s">
        <v>94</v>
      </c>
      <c r="R1085" s="4" t="s">
        <v>39</v>
      </c>
      <c r="S1085" s="4">
        <v>0</v>
      </c>
      <c r="T1085" s="4">
        <v>2018</v>
      </c>
      <c r="U1085" s="4">
        <v>3</v>
      </c>
      <c r="V1085" s="4">
        <v>14</v>
      </c>
      <c r="W1085" s="4">
        <v>3</v>
      </c>
      <c r="X1085" s="4">
        <v>15</v>
      </c>
      <c r="Y1085" s="4">
        <v>3</v>
      </c>
      <c r="Z1085" s="4">
        <v>5</v>
      </c>
      <c r="AA1085" s="4">
        <v>4</v>
      </c>
      <c r="AB1085" s="4">
        <v>1</v>
      </c>
      <c r="AC1085" s="4">
        <v>0</v>
      </c>
    </row>
    <row r="1086" spans="1:29" x14ac:dyDescent="0.25">
      <c r="A1086" s="4">
        <v>1535</v>
      </c>
      <c r="B1086" s="4" t="s">
        <v>39</v>
      </c>
      <c r="C1086" s="4">
        <v>0</v>
      </c>
      <c r="D1086" s="4">
        <v>34</v>
      </c>
      <c r="E1086" s="4" t="s">
        <v>42</v>
      </c>
      <c r="F1086" s="4" t="s">
        <v>44</v>
      </c>
      <c r="G1086" s="4" t="s">
        <v>84</v>
      </c>
      <c r="H1086" s="4" t="s">
        <v>56</v>
      </c>
      <c r="I1086" s="4" t="s">
        <v>98</v>
      </c>
      <c r="J1086" s="4" t="s">
        <v>37</v>
      </c>
      <c r="K1086" s="4" t="s">
        <v>139</v>
      </c>
      <c r="L1086" s="4">
        <v>1</v>
      </c>
      <c r="M1086" s="4" t="s">
        <v>33</v>
      </c>
      <c r="N1086" s="4" t="s">
        <v>91</v>
      </c>
      <c r="O1086" s="4" t="s">
        <v>96</v>
      </c>
      <c r="P1086" s="4" t="s">
        <v>95</v>
      </c>
      <c r="Q1086" s="4" t="s">
        <v>96</v>
      </c>
      <c r="R1086" s="4" t="s">
        <v>32</v>
      </c>
      <c r="S1086" s="4">
        <v>1</v>
      </c>
      <c r="T1086" s="4">
        <v>7083</v>
      </c>
      <c r="U1086" s="4">
        <v>3</v>
      </c>
      <c r="V1086" s="4">
        <v>14</v>
      </c>
      <c r="W1086" s="4">
        <v>3</v>
      </c>
      <c r="X1086" s="4">
        <v>10</v>
      </c>
      <c r="Y1086" s="4">
        <v>1</v>
      </c>
      <c r="Z1086" s="4">
        <v>10</v>
      </c>
      <c r="AA1086" s="4">
        <v>9</v>
      </c>
      <c r="AB1086" s="4">
        <v>8</v>
      </c>
      <c r="AC1086" s="4">
        <v>6</v>
      </c>
    </row>
    <row r="1087" spans="1:29" x14ac:dyDescent="0.25">
      <c r="A1087" s="4">
        <v>1537</v>
      </c>
      <c r="B1087" s="4" t="s">
        <v>32</v>
      </c>
      <c r="C1087" s="4">
        <v>1</v>
      </c>
      <c r="D1087" s="4">
        <v>31</v>
      </c>
      <c r="E1087" s="4" t="s">
        <v>36</v>
      </c>
      <c r="F1087" s="4" t="s">
        <v>38</v>
      </c>
      <c r="G1087" s="4" t="s">
        <v>84</v>
      </c>
      <c r="H1087" s="4" t="s">
        <v>35</v>
      </c>
      <c r="I1087" s="4" t="s">
        <v>98</v>
      </c>
      <c r="J1087" s="4" t="s">
        <v>43</v>
      </c>
      <c r="K1087" s="4" t="s">
        <v>138</v>
      </c>
      <c r="L1087" s="4">
        <v>3</v>
      </c>
      <c r="M1087" s="4" t="s">
        <v>40</v>
      </c>
      <c r="N1087" s="4" t="s">
        <v>90</v>
      </c>
      <c r="O1087" s="4" t="s">
        <v>96</v>
      </c>
      <c r="P1087" s="4" t="s">
        <v>95</v>
      </c>
      <c r="Q1087" s="4" t="s">
        <v>97</v>
      </c>
      <c r="R1087" s="4" t="s">
        <v>39</v>
      </c>
      <c r="S1087" s="4">
        <v>0</v>
      </c>
      <c r="T1087" s="4">
        <v>4084</v>
      </c>
      <c r="U1087" s="4">
        <v>3</v>
      </c>
      <c r="V1087" s="4">
        <v>12</v>
      </c>
      <c r="W1087" s="4">
        <v>2</v>
      </c>
      <c r="X1087" s="4">
        <v>7</v>
      </c>
      <c r="Y1087" s="4">
        <v>1</v>
      </c>
      <c r="Z1087" s="4">
        <v>7</v>
      </c>
      <c r="AA1087" s="4">
        <v>2</v>
      </c>
      <c r="AB1087" s="4">
        <v>7</v>
      </c>
      <c r="AC1087" s="4">
        <v>7</v>
      </c>
    </row>
    <row r="1088" spans="1:29" x14ac:dyDescent="0.25">
      <c r="A1088" s="4">
        <v>1539</v>
      </c>
      <c r="B1088" s="4" t="s">
        <v>39</v>
      </c>
      <c r="C1088" s="4">
        <v>0</v>
      </c>
      <c r="D1088" s="4">
        <v>50</v>
      </c>
      <c r="E1088" s="4" t="s">
        <v>42</v>
      </c>
      <c r="F1088" s="4" t="s">
        <v>38</v>
      </c>
      <c r="G1088" s="4" t="s">
        <v>85</v>
      </c>
      <c r="H1088" s="4" t="s">
        <v>47</v>
      </c>
      <c r="I1088" s="4" t="s">
        <v>98</v>
      </c>
      <c r="J1088" s="4" t="s">
        <v>54</v>
      </c>
      <c r="K1088" s="4" t="s">
        <v>140</v>
      </c>
      <c r="L1088" s="4">
        <v>22</v>
      </c>
      <c r="M1088" s="4" t="s">
        <v>40</v>
      </c>
      <c r="N1088" s="4" t="s">
        <v>93</v>
      </c>
      <c r="O1088" s="4" t="s">
        <v>95</v>
      </c>
      <c r="P1088" s="4" t="s">
        <v>96</v>
      </c>
      <c r="Q1088" s="4" t="s">
        <v>96</v>
      </c>
      <c r="R1088" s="4" t="s">
        <v>32</v>
      </c>
      <c r="S1088" s="4">
        <v>1</v>
      </c>
      <c r="T1088" s="4">
        <v>14411</v>
      </c>
      <c r="U1088" s="4">
        <v>3</v>
      </c>
      <c r="V1088" s="4">
        <v>13</v>
      </c>
      <c r="W1088" s="4">
        <v>2</v>
      </c>
      <c r="X1088" s="4">
        <v>32</v>
      </c>
      <c r="Y1088" s="4">
        <v>1</v>
      </c>
      <c r="Z1088" s="4">
        <v>32</v>
      </c>
      <c r="AA1088" s="4">
        <v>6</v>
      </c>
      <c r="AB1088" s="4">
        <v>13</v>
      </c>
      <c r="AC1088" s="4">
        <v>9</v>
      </c>
    </row>
    <row r="1089" spans="1:29" x14ac:dyDescent="0.25">
      <c r="A1089" s="4">
        <v>1541</v>
      </c>
      <c r="B1089" s="4" t="s">
        <v>39</v>
      </c>
      <c r="C1089" s="4">
        <v>0</v>
      </c>
      <c r="D1089" s="4">
        <v>34</v>
      </c>
      <c r="E1089" s="4" t="s">
        <v>42</v>
      </c>
      <c r="F1089" s="4" t="s">
        <v>44</v>
      </c>
      <c r="G1089" s="4" t="s">
        <v>81</v>
      </c>
      <c r="H1089" s="4" t="s">
        <v>56</v>
      </c>
      <c r="I1089" s="4" t="s">
        <v>98</v>
      </c>
      <c r="J1089" s="4" t="s">
        <v>53</v>
      </c>
      <c r="K1089" s="4" t="s">
        <v>138</v>
      </c>
      <c r="L1089" s="4">
        <v>7</v>
      </c>
      <c r="M1089" s="4" t="s">
        <v>33</v>
      </c>
      <c r="N1089" s="4" t="s">
        <v>90</v>
      </c>
      <c r="O1089" s="4" t="s">
        <v>94</v>
      </c>
      <c r="P1089" s="4" t="s">
        <v>95</v>
      </c>
      <c r="Q1089" s="4" t="s">
        <v>94</v>
      </c>
      <c r="R1089" s="4" t="s">
        <v>32</v>
      </c>
      <c r="S1089" s="4">
        <v>1</v>
      </c>
      <c r="T1089" s="4">
        <v>2308</v>
      </c>
      <c r="U1089" s="4">
        <v>4</v>
      </c>
      <c r="V1089" s="4">
        <v>25</v>
      </c>
      <c r="W1089" s="4">
        <v>4</v>
      </c>
      <c r="X1089" s="4">
        <v>12</v>
      </c>
      <c r="Y1089" s="4">
        <v>0</v>
      </c>
      <c r="Z1089" s="4">
        <v>11</v>
      </c>
      <c r="AA1089" s="4">
        <v>10</v>
      </c>
      <c r="AB1089" s="4">
        <v>5</v>
      </c>
      <c r="AC1089" s="4">
        <v>7</v>
      </c>
    </row>
    <row r="1090" spans="1:29" x14ac:dyDescent="0.25">
      <c r="A1090" s="4">
        <v>1542</v>
      </c>
      <c r="B1090" s="4" t="s">
        <v>39</v>
      </c>
      <c r="C1090" s="4">
        <v>0</v>
      </c>
      <c r="D1090" s="4">
        <v>42</v>
      </c>
      <c r="E1090" s="4" t="s">
        <v>42</v>
      </c>
      <c r="F1090" s="4" t="s">
        <v>44</v>
      </c>
      <c r="G1090" s="4" t="s">
        <v>84</v>
      </c>
      <c r="H1090" s="4" t="s">
        <v>47</v>
      </c>
      <c r="I1090" s="4" t="s">
        <v>98</v>
      </c>
      <c r="J1090" s="4" t="s">
        <v>46</v>
      </c>
      <c r="K1090" s="4" t="s">
        <v>138</v>
      </c>
      <c r="L1090" s="4">
        <v>2</v>
      </c>
      <c r="M1090" s="4" t="s">
        <v>33</v>
      </c>
      <c r="N1090" s="4" t="s">
        <v>91</v>
      </c>
      <c r="O1090" s="4" t="s">
        <v>95</v>
      </c>
      <c r="P1090" s="4" t="s">
        <v>94</v>
      </c>
      <c r="Q1090" s="4" t="s">
        <v>94</v>
      </c>
      <c r="R1090" s="4" t="s">
        <v>39</v>
      </c>
      <c r="S1090" s="4">
        <v>0</v>
      </c>
      <c r="T1090" s="4">
        <v>4841</v>
      </c>
      <c r="U1090" s="4">
        <v>3</v>
      </c>
      <c r="V1090" s="4">
        <v>14</v>
      </c>
      <c r="W1090" s="4">
        <v>3</v>
      </c>
      <c r="X1090" s="4">
        <v>4</v>
      </c>
      <c r="Y1090" s="4">
        <v>4</v>
      </c>
      <c r="Z1090" s="4">
        <v>1</v>
      </c>
      <c r="AA1090" s="4">
        <v>0</v>
      </c>
      <c r="AB1090" s="4">
        <v>0</v>
      </c>
      <c r="AC1090" s="4">
        <v>0</v>
      </c>
    </row>
    <row r="1091" spans="1:29" x14ac:dyDescent="0.25">
      <c r="A1091" s="4">
        <v>1543</v>
      </c>
      <c r="B1091" s="4" t="s">
        <v>39</v>
      </c>
      <c r="C1091" s="4">
        <v>0</v>
      </c>
      <c r="D1091" s="4">
        <v>37</v>
      </c>
      <c r="E1091" s="4" t="s">
        <v>42</v>
      </c>
      <c r="F1091" s="4" t="s">
        <v>44</v>
      </c>
      <c r="G1091" s="4" t="s">
        <v>84</v>
      </c>
      <c r="H1091" s="4" t="s">
        <v>47</v>
      </c>
      <c r="I1091" s="4" t="s">
        <v>98</v>
      </c>
      <c r="J1091" s="4" t="s">
        <v>43</v>
      </c>
      <c r="K1091" s="4" t="s">
        <v>137</v>
      </c>
      <c r="L1091" s="4">
        <v>13</v>
      </c>
      <c r="M1091" s="4" t="s">
        <v>33</v>
      </c>
      <c r="N1091" s="4" t="s">
        <v>90</v>
      </c>
      <c r="O1091" s="4" t="s">
        <v>97</v>
      </c>
      <c r="P1091" s="4" t="s">
        <v>96</v>
      </c>
      <c r="Q1091" s="4" t="s">
        <v>97</v>
      </c>
      <c r="R1091" s="4" t="s">
        <v>39</v>
      </c>
      <c r="S1091" s="4">
        <v>0</v>
      </c>
      <c r="T1091" s="4">
        <v>4285</v>
      </c>
      <c r="U1091" s="4">
        <v>3</v>
      </c>
      <c r="V1091" s="4">
        <v>17</v>
      </c>
      <c r="W1091" s="4">
        <v>2</v>
      </c>
      <c r="X1091" s="4">
        <v>10</v>
      </c>
      <c r="Y1091" s="4">
        <v>1</v>
      </c>
      <c r="Z1091" s="4">
        <v>10</v>
      </c>
      <c r="AA1091" s="4">
        <v>8</v>
      </c>
      <c r="AB1091" s="4">
        <v>3</v>
      </c>
      <c r="AC1091" s="4">
        <v>7</v>
      </c>
    </row>
    <row r="1092" spans="1:29" x14ac:dyDescent="0.25">
      <c r="A1092" s="4">
        <v>1544</v>
      </c>
      <c r="B1092" s="4" t="s">
        <v>39</v>
      </c>
      <c r="C1092" s="4">
        <v>0</v>
      </c>
      <c r="D1092" s="4">
        <v>29</v>
      </c>
      <c r="E1092" s="4" t="s">
        <v>36</v>
      </c>
      <c r="F1092" s="4" t="s">
        <v>44</v>
      </c>
      <c r="G1092" s="4" t="s">
        <v>82</v>
      </c>
      <c r="H1092" s="4" t="s">
        <v>45</v>
      </c>
      <c r="I1092" s="4" t="s">
        <v>98</v>
      </c>
      <c r="J1092" s="4" t="s">
        <v>50</v>
      </c>
      <c r="K1092" s="4" t="s">
        <v>137</v>
      </c>
      <c r="L1092" s="4">
        <v>8</v>
      </c>
      <c r="M1092" s="4" t="s">
        <v>33</v>
      </c>
      <c r="N1092" s="4" t="s">
        <v>93</v>
      </c>
      <c r="O1092" s="4" t="s">
        <v>95</v>
      </c>
      <c r="P1092" s="4" t="s">
        <v>97</v>
      </c>
      <c r="Q1092" s="4" t="s">
        <v>95</v>
      </c>
      <c r="R1092" s="4" t="s">
        <v>39</v>
      </c>
      <c r="S1092" s="4">
        <v>0</v>
      </c>
      <c r="T1092" s="4">
        <v>9715</v>
      </c>
      <c r="U1092" s="4">
        <v>3</v>
      </c>
      <c r="V1092" s="4">
        <v>13</v>
      </c>
      <c r="W1092" s="4">
        <v>3</v>
      </c>
      <c r="X1092" s="4">
        <v>9</v>
      </c>
      <c r="Y1092" s="4">
        <v>3</v>
      </c>
      <c r="Z1092" s="4">
        <v>7</v>
      </c>
      <c r="AA1092" s="4">
        <v>7</v>
      </c>
      <c r="AB1092" s="4">
        <v>0</v>
      </c>
      <c r="AC1092" s="4">
        <v>7</v>
      </c>
    </row>
    <row r="1093" spans="1:29" x14ac:dyDescent="0.25">
      <c r="A1093" s="4">
        <v>1545</v>
      </c>
      <c r="B1093" s="4" t="s">
        <v>39</v>
      </c>
      <c r="C1093" s="4">
        <v>0</v>
      </c>
      <c r="D1093" s="4">
        <v>33</v>
      </c>
      <c r="E1093" s="4" t="s">
        <v>42</v>
      </c>
      <c r="F1093" s="4" t="s">
        <v>38</v>
      </c>
      <c r="G1093" s="4" t="s">
        <v>84</v>
      </c>
      <c r="H1093" s="4" t="s">
        <v>35</v>
      </c>
      <c r="I1093" s="4" t="s">
        <v>98</v>
      </c>
      <c r="J1093" s="4" t="s">
        <v>49</v>
      </c>
      <c r="K1093" s="4" t="s">
        <v>137</v>
      </c>
      <c r="L1093" s="4">
        <v>25</v>
      </c>
      <c r="M1093" s="4" t="s">
        <v>33</v>
      </c>
      <c r="N1093" s="4" t="s">
        <v>91</v>
      </c>
      <c r="O1093" s="4" t="s">
        <v>96</v>
      </c>
      <c r="P1093" s="4" t="s">
        <v>94</v>
      </c>
      <c r="Q1093" s="4" t="s">
        <v>96</v>
      </c>
      <c r="R1093" s="4" t="s">
        <v>39</v>
      </c>
      <c r="S1093" s="4">
        <v>0</v>
      </c>
      <c r="T1093" s="4">
        <v>4320</v>
      </c>
      <c r="U1093" s="4">
        <v>3</v>
      </c>
      <c r="V1093" s="4">
        <v>13</v>
      </c>
      <c r="W1093" s="4">
        <v>2</v>
      </c>
      <c r="X1093" s="4">
        <v>5</v>
      </c>
      <c r="Y1093" s="4">
        <v>1</v>
      </c>
      <c r="Z1093" s="4">
        <v>5</v>
      </c>
      <c r="AA1093" s="4">
        <v>3</v>
      </c>
      <c r="AB1093" s="4">
        <v>0</v>
      </c>
      <c r="AC1093" s="4">
        <v>2</v>
      </c>
    </row>
    <row r="1094" spans="1:29" x14ac:dyDescent="0.25">
      <c r="A1094" s="4">
        <v>1546</v>
      </c>
      <c r="B1094" s="4" t="s">
        <v>39</v>
      </c>
      <c r="C1094" s="4">
        <v>0</v>
      </c>
      <c r="D1094" s="4">
        <v>45</v>
      </c>
      <c r="E1094" s="4" t="s">
        <v>42</v>
      </c>
      <c r="F1094" s="4" t="s">
        <v>44</v>
      </c>
      <c r="G1094" s="4" t="s">
        <v>84</v>
      </c>
      <c r="H1094" s="4" t="s">
        <v>56</v>
      </c>
      <c r="I1094" s="4" t="s">
        <v>98</v>
      </c>
      <c r="J1094" s="4" t="s">
        <v>43</v>
      </c>
      <c r="K1094" s="4" t="s">
        <v>138</v>
      </c>
      <c r="L1094" s="4">
        <v>28</v>
      </c>
      <c r="M1094" s="4" t="s">
        <v>33</v>
      </c>
      <c r="N1094" s="4" t="s">
        <v>90</v>
      </c>
      <c r="O1094" s="4" t="s">
        <v>96</v>
      </c>
      <c r="P1094" s="4" t="s">
        <v>96</v>
      </c>
      <c r="Q1094" s="4" t="s">
        <v>96</v>
      </c>
      <c r="R1094" s="4" t="s">
        <v>39</v>
      </c>
      <c r="S1094" s="4">
        <v>0</v>
      </c>
      <c r="T1094" s="4">
        <v>2132</v>
      </c>
      <c r="U1094" s="4">
        <v>4</v>
      </c>
      <c r="V1094" s="4">
        <v>20</v>
      </c>
      <c r="W1094" s="4">
        <v>3</v>
      </c>
      <c r="X1094" s="4">
        <v>8</v>
      </c>
      <c r="Y1094" s="4">
        <v>4</v>
      </c>
      <c r="Z1094" s="4">
        <v>5</v>
      </c>
      <c r="AA1094" s="4">
        <v>4</v>
      </c>
      <c r="AB1094" s="4">
        <v>0</v>
      </c>
      <c r="AC1094" s="4">
        <v>3</v>
      </c>
    </row>
    <row r="1095" spans="1:29" x14ac:dyDescent="0.25">
      <c r="A1095" s="4">
        <v>1547</v>
      </c>
      <c r="B1095" s="4" t="s">
        <v>39</v>
      </c>
      <c r="C1095" s="4">
        <v>0</v>
      </c>
      <c r="D1095" s="4">
        <v>42</v>
      </c>
      <c r="E1095" s="4" t="s">
        <v>42</v>
      </c>
      <c r="F1095" s="4" t="s">
        <v>44</v>
      </c>
      <c r="G1095" s="4" t="s">
        <v>84</v>
      </c>
      <c r="H1095" s="4" t="s">
        <v>35</v>
      </c>
      <c r="I1095" s="4" t="s">
        <v>98</v>
      </c>
      <c r="J1095" s="4" t="s">
        <v>50</v>
      </c>
      <c r="K1095" s="4" t="s">
        <v>139</v>
      </c>
      <c r="L1095" s="4">
        <v>2</v>
      </c>
      <c r="M1095" s="4" t="s">
        <v>40</v>
      </c>
      <c r="N1095" s="4" t="s">
        <v>90</v>
      </c>
      <c r="O1095" s="4" t="s">
        <v>96</v>
      </c>
      <c r="P1095" s="4" t="s">
        <v>96</v>
      </c>
      <c r="Q1095" s="4" t="s">
        <v>95</v>
      </c>
      <c r="R1095" s="4" t="s">
        <v>32</v>
      </c>
      <c r="S1095" s="4">
        <v>1</v>
      </c>
      <c r="T1095" s="4">
        <v>10124</v>
      </c>
      <c r="U1095" s="4">
        <v>3</v>
      </c>
      <c r="V1095" s="4">
        <v>14</v>
      </c>
      <c r="W1095" s="4">
        <v>3</v>
      </c>
      <c r="X1095" s="4">
        <v>24</v>
      </c>
      <c r="Y1095" s="4">
        <v>2</v>
      </c>
      <c r="Z1095" s="4">
        <v>20</v>
      </c>
      <c r="AA1095" s="4">
        <v>8</v>
      </c>
      <c r="AB1095" s="4">
        <v>13</v>
      </c>
      <c r="AC1095" s="4">
        <v>9</v>
      </c>
    </row>
    <row r="1096" spans="1:29" x14ac:dyDescent="0.25">
      <c r="A1096" s="4">
        <v>1548</v>
      </c>
      <c r="B1096" s="4" t="s">
        <v>39</v>
      </c>
      <c r="C1096" s="4">
        <v>0</v>
      </c>
      <c r="D1096" s="4">
        <v>40</v>
      </c>
      <c r="E1096" s="4" t="s">
        <v>42</v>
      </c>
      <c r="F1096" s="4" t="s">
        <v>44</v>
      </c>
      <c r="G1096" s="4" t="s">
        <v>81</v>
      </c>
      <c r="H1096" s="4" t="s">
        <v>47</v>
      </c>
      <c r="I1096" s="4" t="s">
        <v>98</v>
      </c>
      <c r="J1096" s="4" t="s">
        <v>37</v>
      </c>
      <c r="K1096" s="4" t="s">
        <v>137</v>
      </c>
      <c r="L1096" s="4">
        <v>9</v>
      </c>
      <c r="M1096" s="4" t="s">
        <v>33</v>
      </c>
      <c r="N1096" s="4" t="s">
        <v>90</v>
      </c>
      <c r="O1096" s="4" t="s">
        <v>97</v>
      </c>
      <c r="P1096" s="4" t="s">
        <v>97</v>
      </c>
      <c r="Q1096" s="4" t="s">
        <v>96</v>
      </c>
      <c r="R1096" s="4" t="s">
        <v>39</v>
      </c>
      <c r="S1096" s="4">
        <v>0</v>
      </c>
      <c r="T1096" s="4">
        <v>5473</v>
      </c>
      <c r="U1096" s="4">
        <v>3</v>
      </c>
      <c r="V1096" s="4">
        <v>12</v>
      </c>
      <c r="W1096" s="4">
        <v>5</v>
      </c>
      <c r="X1096" s="4">
        <v>9</v>
      </c>
      <c r="Y1096" s="4">
        <v>0</v>
      </c>
      <c r="Z1096" s="4">
        <v>8</v>
      </c>
      <c r="AA1096" s="4">
        <v>4</v>
      </c>
      <c r="AB1096" s="4">
        <v>7</v>
      </c>
      <c r="AC1096" s="4">
        <v>1</v>
      </c>
    </row>
    <row r="1097" spans="1:29" x14ac:dyDescent="0.25">
      <c r="A1097" s="4">
        <v>1549</v>
      </c>
      <c r="B1097" s="4" t="s">
        <v>39</v>
      </c>
      <c r="C1097" s="4">
        <v>0</v>
      </c>
      <c r="D1097" s="4">
        <v>33</v>
      </c>
      <c r="E1097" s="4" t="s">
        <v>42</v>
      </c>
      <c r="F1097" s="4" t="s">
        <v>44</v>
      </c>
      <c r="G1097" s="4" t="s">
        <v>83</v>
      </c>
      <c r="H1097" s="4" t="s">
        <v>35</v>
      </c>
      <c r="I1097" s="4" t="s">
        <v>98</v>
      </c>
      <c r="J1097" s="4" t="s">
        <v>46</v>
      </c>
      <c r="K1097" s="4" t="s">
        <v>137</v>
      </c>
      <c r="L1097" s="4">
        <v>28</v>
      </c>
      <c r="M1097" s="4" t="s">
        <v>33</v>
      </c>
      <c r="N1097" s="4" t="s">
        <v>90</v>
      </c>
      <c r="O1097" s="4" t="s">
        <v>94</v>
      </c>
      <c r="P1097" s="4" t="s">
        <v>95</v>
      </c>
      <c r="Q1097" s="4" t="s">
        <v>94</v>
      </c>
      <c r="R1097" s="4" t="s">
        <v>32</v>
      </c>
      <c r="S1097" s="4">
        <v>1</v>
      </c>
      <c r="T1097" s="4">
        <v>5207</v>
      </c>
      <c r="U1097" s="4">
        <v>3</v>
      </c>
      <c r="V1097" s="4">
        <v>12</v>
      </c>
      <c r="W1097" s="4">
        <v>3</v>
      </c>
      <c r="X1097" s="4">
        <v>15</v>
      </c>
      <c r="Y1097" s="4">
        <v>1</v>
      </c>
      <c r="Z1097" s="4">
        <v>15</v>
      </c>
      <c r="AA1097" s="4">
        <v>14</v>
      </c>
      <c r="AB1097" s="4">
        <v>5</v>
      </c>
      <c r="AC1097" s="4">
        <v>7</v>
      </c>
    </row>
    <row r="1098" spans="1:29" x14ac:dyDescent="0.25">
      <c r="A1098" s="4">
        <v>1550</v>
      </c>
      <c r="B1098" s="4" t="s">
        <v>39</v>
      </c>
      <c r="C1098" s="4">
        <v>0</v>
      </c>
      <c r="D1098" s="4">
        <v>40</v>
      </c>
      <c r="E1098" s="4" t="s">
        <v>42</v>
      </c>
      <c r="F1098" s="4" t="s">
        <v>38</v>
      </c>
      <c r="G1098" s="4" t="s">
        <v>81</v>
      </c>
      <c r="H1098" s="4" t="s">
        <v>47</v>
      </c>
      <c r="I1098" s="4" t="s">
        <v>98</v>
      </c>
      <c r="J1098" s="4" t="s">
        <v>52</v>
      </c>
      <c r="K1098" s="4" t="s">
        <v>140</v>
      </c>
      <c r="L1098" s="4">
        <v>6</v>
      </c>
      <c r="M1098" s="4" t="s">
        <v>33</v>
      </c>
      <c r="N1098" s="4" t="s">
        <v>90</v>
      </c>
      <c r="O1098" s="4" t="s">
        <v>95</v>
      </c>
      <c r="P1098" s="4" t="s">
        <v>96</v>
      </c>
      <c r="Q1098" s="4" t="s">
        <v>96</v>
      </c>
      <c r="R1098" s="4" t="s">
        <v>32</v>
      </c>
      <c r="S1098" s="4">
        <v>1</v>
      </c>
      <c r="T1098" s="4">
        <v>16437</v>
      </c>
      <c r="U1098" s="4">
        <v>4</v>
      </c>
      <c r="V1098" s="4">
        <v>21</v>
      </c>
      <c r="W1098" s="4">
        <v>2</v>
      </c>
      <c r="X1098" s="4">
        <v>21</v>
      </c>
      <c r="Y1098" s="4">
        <v>1</v>
      </c>
      <c r="Z1098" s="4">
        <v>21</v>
      </c>
      <c r="AA1098" s="4">
        <v>7</v>
      </c>
      <c r="AB1098" s="4">
        <v>7</v>
      </c>
      <c r="AC1098" s="4">
        <v>7</v>
      </c>
    </row>
    <row r="1099" spans="1:29" x14ac:dyDescent="0.25">
      <c r="A1099" s="4">
        <v>1551</v>
      </c>
      <c r="B1099" s="4" t="s">
        <v>39</v>
      </c>
      <c r="C1099" s="4">
        <v>0</v>
      </c>
      <c r="D1099" s="4">
        <v>24</v>
      </c>
      <c r="E1099" s="4" t="s">
        <v>42</v>
      </c>
      <c r="F1099" s="4" t="s">
        <v>48</v>
      </c>
      <c r="G1099" s="4" t="s">
        <v>81</v>
      </c>
      <c r="H1099" s="4" t="s">
        <v>56</v>
      </c>
      <c r="I1099" s="4" t="s">
        <v>98</v>
      </c>
      <c r="J1099" s="4" t="s">
        <v>46</v>
      </c>
      <c r="K1099" s="4" t="s">
        <v>138</v>
      </c>
      <c r="L1099" s="4">
        <v>21</v>
      </c>
      <c r="M1099" s="4" t="s">
        <v>33</v>
      </c>
      <c r="N1099" s="4" t="s">
        <v>91</v>
      </c>
      <c r="O1099" s="4" t="s">
        <v>95</v>
      </c>
      <c r="P1099" s="4" t="s">
        <v>97</v>
      </c>
      <c r="Q1099" s="4" t="s">
        <v>94</v>
      </c>
      <c r="R1099" s="4" t="s">
        <v>39</v>
      </c>
      <c r="S1099" s="4">
        <v>0</v>
      </c>
      <c r="T1099" s="4">
        <v>2296</v>
      </c>
      <c r="U1099" s="4">
        <v>3</v>
      </c>
      <c r="V1099" s="4">
        <v>14</v>
      </c>
      <c r="W1099" s="4">
        <v>3</v>
      </c>
      <c r="X1099" s="4">
        <v>2</v>
      </c>
      <c r="Y1099" s="4">
        <v>0</v>
      </c>
      <c r="Z1099" s="4">
        <v>1</v>
      </c>
      <c r="AA1099" s="4">
        <v>1</v>
      </c>
      <c r="AB1099" s="4">
        <v>0</v>
      </c>
      <c r="AC1099" s="4">
        <v>0</v>
      </c>
    </row>
    <row r="1100" spans="1:29" x14ac:dyDescent="0.25">
      <c r="A1100" s="4">
        <v>1552</v>
      </c>
      <c r="B1100" s="4" t="s">
        <v>39</v>
      </c>
      <c r="C1100" s="4">
        <v>0</v>
      </c>
      <c r="D1100" s="4">
        <v>40</v>
      </c>
      <c r="E1100" s="4" t="s">
        <v>42</v>
      </c>
      <c r="F1100" s="4" t="s">
        <v>48</v>
      </c>
      <c r="G1100" s="4" t="s">
        <v>81</v>
      </c>
      <c r="H1100" s="4" t="s">
        <v>35</v>
      </c>
      <c r="I1100" s="4" t="s">
        <v>98</v>
      </c>
      <c r="J1100" s="4" t="s">
        <v>50</v>
      </c>
      <c r="K1100" s="4" t="s">
        <v>137</v>
      </c>
      <c r="L1100" s="4">
        <v>8</v>
      </c>
      <c r="M1100" s="4" t="s">
        <v>51</v>
      </c>
      <c r="N1100" s="4" t="s">
        <v>90</v>
      </c>
      <c r="O1100" s="4" t="s">
        <v>96</v>
      </c>
      <c r="P1100" s="4" t="s">
        <v>96</v>
      </c>
      <c r="Q1100" s="4" t="s">
        <v>95</v>
      </c>
      <c r="R1100" s="4" t="s">
        <v>32</v>
      </c>
      <c r="S1100" s="4">
        <v>1</v>
      </c>
      <c r="T1100" s="4">
        <v>4069</v>
      </c>
      <c r="U1100" s="4">
        <v>3</v>
      </c>
      <c r="V1100" s="4">
        <v>18</v>
      </c>
      <c r="W1100" s="4">
        <v>2</v>
      </c>
      <c r="X1100" s="4">
        <v>8</v>
      </c>
      <c r="Y1100" s="4">
        <v>3</v>
      </c>
      <c r="Z1100" s="4">
        <v>2</v>
      </c>
      <c r="AA1100" s="4">
        <v>2</v>
      </c>
      <c r="AB1100" s="4">
        <v>2</v>
      </c>
      <c r="AC1100" s="4">
        <v>2</v>
      </c>
    </row>
    <row r="1101" spans="1:29" x14ac:dyDescent="0.25">
      <c r="A1101" s="4">
        <v>1553</v>
      </c>
      <c r="B1101" s="4" t="s">
        <v>39</v>
      </c>
      <c r="C1101" s="4">
        <v>0</v>
      </c>
      <c r="D1101" s="4">
        <v>45</v>
      </c>
      <c r="E1101" s="4" t="s">
        <v>42</v>
      </c>
      <c r="F1101" s="4" t="s">
        <v>48</v>
      </c>
      <c r="G1101" s="4" t="s">
        <v>83</v>
      </c>
      <c r="H1101" s="4" t="s">
        <v>56</v>
      </c>
      <c r="I1101" s="4" t="s">
        <v>98</v>
      </c>
      <c r="J1101" s="4" t="s">
        <v>50</v>
      </c>
      <c r="K1101" s="4" t="s">
        <v>139</v>
      </c>
      <c r="L1101" s="4">
        <v>1</v>
      </c>
      <c r="M1101" s="4" t="s">
        <v>33</v>
      </c>
      <c r="N1101" s="4" t="s">
        <v>90</v>
      </c>
      <c r="O1101" s="4" t="s">
        <v>97</v>
      </c>
      <c r="P1101" s="4" t="s">
        <v>94</v>
      </c>
      <c r="Q1101" s="4" t="s">
        <v>97</v>
      </c>
      <c r="R1101" s="4" t="s">
        <v>39</v>
      </c>
      <c r="S1101" s="4">
        <v>0</v>
      </c>
      <c r="T1101" s="4">
        <v>7441</v>
      </c>
      <c r="U1101" s="4">
        <v>3</v>
      </c>
      <c r="V1101" s="4">
        <v>12</v>
      </c>
      <c r="W1101" s="4">
        <v>4</v>
      </c>
      <c r="X1101" s="4">
        <v>10</v>
      </c>
      <c r="Y1101" s="4">
        <v>1</v>
      </c>
      <c r="Z1101" s="4">
        <v>10</v>
      </c>
      <c r="AA1101" s="4">
        <v>8</v>
      </c>
      <c r="AB1101" s="4">
        <v>7</v>
      </c>
      <c r="AC1101" s="4">
        <v>7</v>
      </c>
    </row>
    <row r="1102" spans="1:29" x14ac:dyDescent="0.25">
      <c r="A1102" s="4">
        <v>1554</v>
      </c>
      <c r="B1102" s="4" t="s">
        <v>39</v>
      </c>
      <c r="C1102" s="4">
        <v>0</v>
      </c>
      <c r="D1102" s="4">
        <v>35</v>
      </c>
      <c r="E1102" s="4" t="s">
        <v>36</v>
      </c>
      <c r="F1102" s="4" t="s">
        <v>44</v>
      </c>
      <c r="G1102" s="4" t="s">
        <v>83</v>
      </c>
      <c r="H1102" s="4" t="s">
        <v>35</v>
      </c>
      <c r="I1102" s="4" t="s">
        <v>98</v>
      </c>
      <c r="J1102" s="4" t="s">
        <v>53</v>
      </c>
      <c r="K1102" s="4" t="s">
        <v>138</v>
      </c>
      <c r="L1102" s="4">
        <v>28</v>
      </c>
      <c r="M1102" s="4" t="s">
        <v>33</v>
      </c>
      <c r="N1102" s="4" t="s">
        <v>91</v>
      </c>
      <c r="O1102" s="4" t="s">
        <v>94</v>
      </c>
      <c r="P1102" s="4" t="s">
        <v>95</v>
      </c>
      <c r="Q1102" s="4" t="s">
        <v>97</v>
      </c>
      <c r="R1102" s="4" t="s">
        <v>39</v>
      </c>
      <c r="S1102" s="4">
        <v>0</v>
      </c>
      <c r="T1102" s="4">
        <v>2430</v>
      </c>
      <c r="U1102" s="4">
        <v>4</v>
      </c>
      <c r="V1102" s="4">
        <v>23</v>
      </c>
      <c r="W1102" s="4">
        <v>5</v>
      </c>
      <c r="X1102" s="4">
        <v>6</v>
      </c>
      <c r="Y1102" s="4">
        <v>0</v>
      </c>
      <c r="Z1102" s="4">
        <v>5</v>
      </c>
      <c r="AA1102" s="4">
        <v>3</v>
      </c>
      <c r="AB1102" s="4">
        <v>4</v>
      </c>
      <c r="AC1102" s="4">
        <v>2</v>
      </c>
    </row>
    <row r="1103" spans="1:29" x14ac:dyDescent="0.25">
      <c r="A1103" s="4">
        <v>1555</v>
      </c>
      <c r="B1103" s="4" t="s">
        <v>39</v>
      </c>
      <c r="C1103" s="4">
        <v>0</v>
      </c>
      <c r="D1103" s="4">
        <v>32</v>
      </c>
      <c r="E1103" s="4" t="s">
        <v>36</v>
      </c>
      <c r="F1103" s="4" t="s">
        <v>44</v>
      </c>
      <c r="G1103" s="4" t="s">
        <v>81</v>
      </c>
      <c r="H1103" s="4" t="s">
        <v>35</v>
      </c>
      <c r="I1103" s="4" t="s">
        <v>98</v>
      </c>
      <c r="J1103" s="4" t="s">
        <v>43</v>
      </c>
      <c r="K1103" s="4" t="s">
        <v>137</v>
      </c>
      <c r="L1103" s="4">
        <v>5</v>
      </c>
      <c r="M1103" s="4" t="s">
        <v>33</v>
      </c>
      <c r="N1103" s="4" t="s">
        <v>91</v>
      </c>
      <c r="O1103" s="4" t="s">
        <v>96</v>
      </c>
      <c r="P1103" s="4" t="s">
        <v>94</v>
      </c>
      <c r="Q1103" s="4" t="s">
        <v>97</v>
      </c>
      <c r="R1103" s="4" t="s">
        <v>39</v>
      </c>
      <c r="S1103" s="4">
        <v>0</v>
      </c>
      <c r="T1103" s="4">
        <v>5878</v>
      </c>
      <c r="U1103" s="4">
        <v>3</v>
      </c>
      <c r="V1103" s="4">
        <v>12</v>
      </c>
      <c r="W1103" s="4">
        <v>2</v>
      </c>
      <c r="X1103" s="4">
        <v>12</v>
      </c>
      <c r="Y1103" s="4">
        <v>3</v>
      </c>
      <c r="Z1103" s="4">
        <v>7</v>
      </c>
      <c r="AA1103" s="4">
        <v>1</v>
      </c>
      <c r="AB1103" s="4">
        <v>2</v>
      </c>
      <c r="AC1103" s="4">
        <v>5</v>
      </c>
    </row>
    <row r="1104" spans="1:29" x14ac:dyDescent="0.25">
      <c r="A1104" s="4">
        <v>1556</v>
      </c>
      <c r="B1104" s="4" t="s">
        <v>39</v>
      </c>
      <c r="C1104" s="4">
        <v>0</v>
      </c>
      <c r="D1104" s="4">
        <v>36</v>
      </c>
      <c r="E1104" s="4" t="s">
        <v>42</v>
      </c>
      <c r="F1104" s="4" t="s">
        <v>38</v>
      </c>
      <c r="G1104" s="4" t="s">
        <v>83</v>
      </c>
      <c r="H1104" s="4" t="s">
        <v>35</v>
      </c>
      <c r="I1104" s="4" t="s">
        <v>98</v>
      </c>
      <c r="J1104" s="4" t="s">
        <v>53</v>
      </c>
      <c r="K1104" s="4" t="s">
        <v>138</v>
      </c>
      <c r="L1104" s="4">
        <v>2</v>
      </c>
      <c r="M1104" s="4" t="s">
        <v>33</v>
      </c>
      <c r="N1104" s="4" t="s">
        <v>90</v>
      </c>
      <c r="O1104" s="4" t="s">
        <v>95</v>
      </c>
      <c r="P1104" s="4" t="s">
        <v>96</v>
      </c>
      <c r="Q1104" s="4" t="s">
        <v>96</v>
      </c>
      <c r="R1104" s="4" t="s">
        <v>32</v>
      </c>
      <c r="S1104" s="4">
        <v>1</v>
      </c>
      <c r="T1104" s="4">
        <v>2644</v>
      </c>
      <c r="U1104" s="4">
        <v>4</v>
      </c>
      <c r="V1104" s="4">
        <v>21</v>
      </c>
      <c r="W1104" s="4">
        <v>3</v>
      </c>
      <c r="X1104" s="4">
        <v>7</v>
      </c>
      <c r="Y1104" s="4">
        <v>3</v>
      </c>
      <c r="Z1104" s="4">
        <v>3</v>
      </c>
      <c r="AA1104" s="4">
        <v>2</v>
      </c>
      <c r="AB1104" s="4">
        <v>1</v>
      </c>
      <c r="AC1104" s="4">
        <v>2</v>
      </c>
    </row>
    <row r="1105" spans="1:29" x14ac:dyDescent="0.25">
      <c r="A1105" s="4">
        <v>1557</v>
      </c>
      <c r="B1105" s="4" t="s">
        <v>39</v>
      </c>
      <c r="C1105" s="4">
        <v>0</v>
      </c>
      <c r="D1105" s="4">
        <v>48</v>
      </c>
      <c r="E1105" s="4" t="s">
        <v>36</v>
      </c>
      <c r="F1105" s="4" t="s">
        <v>48</v>
      </c>
      <c r="G1105" s="4" t="s">
        <v>83</v>
      </c>
      <c r="H1105" s="4" t="s">
        <v>35</v>
      </c>
      <c r="I1105" s="4" t="s">
        <v>98</v>
      </c>
      <c r="J1105" s="4" t="s">
        <v>37</v>
      </c>
      <c r="K1105" s="4" t="s">
        <v>137</v>
      </c>
      <c r="L1105" s="4">
        <v>16</v>
      </c>
      <c r="M1105" s="4" t="s">
        <v>33</v>
      </c>
      <c r="N1105" s="4" t="s">
        <v>90</v>
      </c>
      <c r="O1105" s="4" t="s">
        <v>95</v>
      </c>
      <c r="P1105" s="4" t="s">
        <v>95</v>
      </c>
      <c r="Q1105" s="4" t="s">
        <v>95</v>
      </c>
      <c r="R1105" s="4" t="s">
        <v>39</v>
      </c>
      <c r="S1105" s="4">
        <v>0</v>
      </c>
      <c r="T1105" s="4">
        <v>6439</v>
      </c>
      <c r="U1105" s="4">
        <v>3</v>
      </c>
      <c r="V1105" s="4">
        <v>14</v>
      </c>
      <c r="W1105" s="4">
        <v>2</v>
      </c>
      <c r="X1105" s="4">
        <v>18</v>
      </c>
      <c r="Y1105" s="4">
        <v>8</v>
      </c>
      <c r="Z1105" s="4">
        <v>8</v>
      </c>
      <c r="AA1105" s="4">
        <v>7</v>
      </c>
      <c r="AB1105" s="4">
        <v>7</v>
      </c>
      <c r="AC1105" s="4">
        <v>7</v>
      </c>
    </row>
    <row r="1106" spans="1:29" x14ac:dyDescent="0.25">
      <c r="A1106" s="4">
        <v>1558</v>
      </c>
      <c r="B1106" s="4" t="s">
        <v>39</v>
      </c>
      <c r="C1106" s="4">
        <v>0</v>
      </c>
      <c r="D1106" s="4">
        <v>29</v>
      </c>
      <c r="E1106" s="4" t="s">
        <v>42</v>
      </c>
      <c r="F1106" s="4" t="s">
        <v>44</v>
      </c>
      <c r="G1106" s="4" t="s">
        <v>84</v>
      </c>
      <c r="H1106" s="4" t="s">
        <v>35</v>
      </c>
      <c r="I1106" s="4" t="s">
        <v>98</v>
      </c>
      <c r="J1106" s="4" t="s">
        <v>43</v>
      </c>
      <c r="K1106" s="4" t="s">
        <v>138</v>
      </c>
      <c r="L1106" s="4">
        <v>9</v>
      </c>
      <c r="M1106" s="4" t="s">
        <v>33</v>
      </c>
      <c r="N1106" s="4" t="s">
        <v>92</v>
      </c>
      <c r="O1106" s="4" t="s">
        <v>95</v>
      </c>
      <c r="P1106" s="4" t="s">
        <v>95</v>
      </c>
      <c r="Q1106" s="4" t="s">
        <v>97</v>
      </c>
      <c r="R1106" s="4" t="s">
        <v>39</v>
      </c>
      <c r="S1106" s="4">
        <v>0</v>
      </c>
      <c r="T1106" s="4">
        <v>2451</v>
      </c>
      <c r="U1106" s="4">
        <v>3</v>
      </c>
      <c r="V1106" s="4">
        <v>18</v>
      </c>
      <c r="W1106" s="4">
        <v>2</v>
      </c>
      <c r="X1106" s="4">
        <v>5</v>
      </c>
      <c r="Y1106" s="4">
        <v>6</v>
      </c>
      <c r="Z1106" s="4">
        <v>1</v>
      </c>
      <c r="AA1106" s="4">
        <v>0</v>
      </c>
      <c r="AB1106" s="4">
        <v>0</v>
      </c>
      <c r="AC1106" s="4">
        <v>0</v>
      </c>
    </row>
    <row r="1107" spans="1:29" x14ac:dyDescent="0.25">
      <c r="A1107" s="4">
        <v>1560</v>
      </c>
      <c r="B1107" s="4" t="s">
        <v>39</v>
      </c>
      <c r="C1107" s="4">
        <v>0</v>
      </c>
      <c r="D1107" s="4">
        <v>33</v>
      </c>
      <c r="E1107" s="4" t="s">
        <v>42</v>
      </c>
      <c r="F1107" s="4" t="s">
        <v>44</v>
      </c>
      <c r="G1107" s="4" t="s">
        <v>83</v>
      </c>
      <c r="H1107" s="4" t="s">
        <v>35</v>
      </c>
      <c r="I1107" s="4" t="s">
        <v>98</v>
      </c>
      <c r="J1107" s="4" t="s">
        <v>37</v>
      </c>
      <c r="K1107" s="4" t="s">
        <v>137</v>
      </c>
      <c r="L1107" s="4">
        <v>8</v>
      </c>
      <c r="M1107" s="4" t="s">
        <v>33</v>
      </c>
      <c r="N1107" s="4" t="s">
        <v>90</v>
      </c>
      <c r="O1107" s="4" t="s">
        <v>97</v>
      </c>
      <c r="P1107" s="4" t="s">
        <v>97</v>
      </c>
      <c r="Q1107" s="4" t="s">
        <v>96</v>
      </c>
      <c r="R1107" s="4" t="s">
        <v>39</v>
      </c>
      <c r="S1107" s="4">
        <v>0</v>
      </c>
      <c r="T1107" s="4">
        <v>6392</v>
      </c>
      <c r="U1107" s="4">
        <v>3</v>
      </c>
      <c r="V1107" s="4">
        <v>13</v>
      </c>
      <c r="W1107" s="4">
        <v>6</v>
      </c>
      <c r="X1107" s="4">
        <v>8</v>
      </c>
      <c r="Y1107" s="4">
        <v>2</v>
      </c>
      <c r="Z1107" s="4">
        <v>2</v>
      </c>
      <c r="AA1107" s="4">
        <v>2</v>
      </c>
      <c r="AB1107" s="4">
        <v>2</v>
      </c>
      <c r="AC1107" s="4">
        <v>2</v>
      </c>
    </row>
    <row r="1108" spans="1:29" x14ac:dyDescent="0.25">
      <c r="A1108" s="4">
        <v>1562</v>
      </c>
      <c r="B1108" s="4" t="s">
        <v>32</v>
      </c>
      <c r="C1108" s="4">
        <v>1</v>
      </c>
      <c r="D1108" s="4">
        <v>30</v>
      </c>
      <c r="E1108" s="4" t="s">
        <v>42</v>
      </c>
      <c r="F1108" s="4" t="s">
        <v>44</v>
      </c>
      <c r="G1108" s="4" t="s">
        <v>84</v>
      </c>
      <c r="H1108" s="4" t="s">
        <v>35</v>
      </c>
      <c r="I1108" s="4" t="s">
        <v>98</v>
      </c>
      <c r="J1108" s="4" t="s">
        <v>37</v>
      </c>
      <c r="K1108" s="4" t="s">
        <v>137</v>
      </c>
      <c r="L1108" s="4">
        <v>1</v>
      </c>
      <c r="M1108" s="4" t="s">
        <v>33</v>
      </c>
      <c r="N1108" s="4" t="s">
        <v>91</v>
      </c>
      <c r="O1108" s="4" t="s">
        <v>94</v>
      </c>
      <c r="P1108" s="4" t="s">
        <v>97</v>
      </c>
      <c r="Q1108" s="4" t="s">
        <v>96</v>
      </c>
      <c r="R1108" s="4" t="s">
        <v>39</v>
      </c>
      <c r="S1108" s="4">
        <v>0</v>
      </c>
      <c r="T1108" s="4">
        <v>9714</v>
      </c>
      <c r="U1108" s="4">
        <v>3</v>
      </c>
      <c r="V1108" s="4">
        <v>11</v>
      </c>
      <c r="W1108" s="4">
        <v>4</v>
      </c>
      <c r="X1108" s="4">
        <v>10</v>
      </c>
      <c r="Y1108" s="4">
        <v>1</v>
      </c>
      <c r="Z1108" s="4">
        <v>10</v>
      </c>
      <c r="AA1108" s="4">
        <v>8</v>
      </c>
      <c r="AB1108" s="4">
        <v>6</v>
      </c>
      <c r="AC1108" s="4">
        <v>7</v>
      </c>
    </row>
    <row r="1109" spans="1:29" x14ac:dyDescent="0.25">
      <c r="A1109" s="4">
        <v>1563</v>
      </c>
      <c r="B1109" s="4" t="s">
        <v>39</v>
      </c>
      <c r="C1109" s="4">
        <v>0</v>
      </c>
      <c r="D1109" s="4">
        <v>38</v>
      </c>
      <c r="E1109" s="4" t="s">
        <v>42</v>
      </c>
      <c r="F1109" s="4" t="s">
        <v>44</v>
      </c>
      <c r="G1109" s="4" t="s">
        <v>83</v>
      </c>
      <c r="H1109" s="4" t="s">
        <v>57</v>
      </c>
      <c r="I1109" s="4" t="s">
        <v>98</v>
      </c>
      <c r="J1109" s="4" t="s">
        <v>57</v>
      </c>
      <c r="K1109" s="4" t="s">
        <v>137</v>
      </c>
      <c r="L1109" s="4">
        <v>10</v>
      </c>
      <c r="M1109" s="4" t="s">
        <v>40</v>
      </c>
      <c r="N1109" s="4" t="s">
        <v>90</v>
      </c>
      <c r="O1109" s="4" t="s">
        <v>95</v>
      </c>
      <c r="P1109" s="4" t="s">
        <v>95</v>
      </c>
      <c r="Q1109" s="4" t="s">
        <v>95</v>
      </c>
      <c r="R1109" s="4" t="s">
        <v>39</v>
      </c>
      <c r="S1109" s="4">
        <v>0</v>
      </c>
      <c r="T1109" s="4">
        <v>6077</v>
      </c>
      <c r="U1109" s="4">
        <v>3</v>
      </c>
      <c r="V1109" s="4">
        <v>11</v>
      </c>
      <c r="W1109" s="4">
        <v>2</v>
      </c>
      <c r="X1109" s="4">
        <v>10</v>
      </c>
      <c r="Y1109" s="4">
        <v>3</v>
      </c>
      <c r="Z1109" s="4">
        <v>6</v>
      </c>
      <c r="AA1109" s="4">
        <v>3</v>
      </c>
      <c r="AB1109" s="4">
        <v>1</v>
      </c>
      <c r="AC1109" s="4">
        <v>2</v>
      </c>
    </row>
    <row r="1110" spans="1:29" x14ac:dyDescent="0.25">
      <c r="A1110" s="4">
        <v>1564</v>
      </c>
      <c r="B1110" s="4" t="s">
        <v>39</v>
      </c>
      <c r="C1110" s="4">
        <v>0</v>
      </c>
      <c r="D1110" s="4">
        <v>35</v>
      </c>
      <c r="E1110" s="4" t="s">
        <v>42</v>
      </c>
      <c r="F1110" s="4" t="s">
        <v>38</v>
      </c>
      <c r="G1110" s="4" t="s">
        <v>84</v>
      </c>
      <c r="H1110" s="4" t="s">
        <v>47</v>
      </c>
      <c r="I1110" s="4" t="s">
        <v>98</v>
      </c>
      <c r="J1110" s="4" t="s">
        <v>46</v>
      </c>
      <c r="K1110" s="4" t="s">
        <v>138</v>
      </c>
      <c r="L1110" s="4">
        <v>1</v>
      </c>
      <c r="M1110" s="4" t="s">
        <v>33</v>
      </c>
      <c r="N1110" s="4" t="s">
        <v>91</v>
      </c>
      <c r="O1110" s="4" t="s">
        <v>96</v>
      </c>
      <c r="P1110" s="4" t="s">
        <v>97</v>
      </c>
      <c r="Q1110" s="4" t="s">
        <v>94</v>
      </c>
      <c r="R1110" s="4" t="s">
        <v>39</v>
      </c>
      <c r="S1110" s="4">
        <v>0</v>
      </c>
      <c r="T1110" s="4">
        <v>2450</v>
      </c>
      <c r="U1110" s="4">
        <v>3</v>
      </c>
      <c r="V1110" s="4">
        <v>19</v>
      </c>
      <c r="W1110" s="4">
        <v>3</v>
      </c>
      <c r="X1110" s="4">
        <v>3</v>
      </c>
      <c r="Y1110" s="4">
        <v>1</v>
      </c>
      <c r="Z1110" s="4">
        <v>3</v>
      </c>
      <c r="AA1110" s="4">
        <v>0</v>
      </c>
      <c r="AB1110" s="4">
        <v>1</v>
      </c>
      <c r="AC1110" s="4">
        <v>2</v>
      </c>
    </row>
    <row r="1111" spans="1:29" x14ac:dyDescent="0.25">
      <c r="A1111" s="4">
        <v>1568</v>
      </c>
      <c r="B1111" s="4" t="s">
        <v>39</v>
      </c>
      <c r="C1111" s="4">
        <v>0</v>
      </c>
      <c r="D1111" s="4">
        <v>30</v>
      </c>
      <c r="E1111" s="4" t="s">
        <v>42</v>
      </c>
      <c r="F1111" s="4" t="s">
        <v>44</v>
      </c>
      <c r="G1111" s="4" t="s">
        <v>83</v>
      </c>
      <c r="H1111" s="4" t="s">
        <v>56</v>
      </c>
      <c r="I1111" s="4" t="s">
        <v>98</v>
      </c>
      <c r="J1111" s="4" t="s">
        <v>37</v>
      </c>
      <c r="K1111" s="4" t="s">
        <v>139</v>
      </c>
      <c r="L1111" s="4">
        <v>29</v>
      </c>
      <c r="M1111" s="4" t="s">
        <v>33</v>
      </c>
      <c r="N1111" s="4" t="s">
        <v>90</v>
      </c>
      <c r="O1111" s="4" t="s">
        <v>95</v>
      </c>
      <c r="P1111" s="4" t="s">
        <v>94</v>
      </c>
      <c r="Q1111" s="4" t="s">
        <v>94</v>
      </c>
      <c r="R1111" s="4" t="s">
        <v>39</v>
      </c>
      <c r="S1111" s="4">
        <v>0</v>
      </c>
      <c r="T1111" s="4">
        <v>9250</v>
      </c>
      <c r="U1111" s="4">
        <v>3</v>
      </c>
      <c r="V1111" s="4">
        <v>12</v>
      </c>
      <c r="W1111" s="4">
        <v>3</v>
      </c>
      <c r="X1111" s="4">
        <v>9</v>
      </c>
      <c r="Y1111" s="4">
        <v>3</v>
      </c>
      <c r="Z1111" s="4">
        <v>4</v>
      </c>
      <c r="AA1111" s="4">
        <v>2</v>
      </c>
      <c r="AB1111" s="4">
        <v>1</v>
      </c>
      <c r="AC1111" s="4">
        <v>3</v>
      </c>
    </row>
    <row r="1112" spans="1:29" x14ac:dyDescent="0.25">
      <c r="A1112" s="4">
        <v>1569</v>
      </c>
      <c r="B1112" s="4" t="s">
        <v>32</v>
      </c>
      <c r="C1112" s="4">
        <v>1</v>
      </c>
      <c r="D1112" s="4">
        <v>35</v>
      </c>
      <c r="E1112" s="4" t="s">
        <v>36</v>
      </c>
      <c r="F1112" s="4" t="s">
        <v>48</v>
      </c>
      <c r="G1112" s="4" t="s">
        <v>84</v>
      </c>
      <c r="H1112" s="4" t="s">
        <v>35</v>
      </c>
      <c r="I1112" s="4" t="s">
        <v>98</v>
      </c>
      <c r="J1112" s="4" t="s">
        <v>46</v>
      </c>
      <c r="K1112" s="4" t="s">
        <v>138</v>
      </c>
      <c r="L1112" s="4">
        <v>2</v>
      </c>
      <c r="M1112" s="4" t="s">
        <v>33</v>
      </c>
      <c r="N1112" s="4" t="s">
        <v>90</v>
      </c>
      <c r="O1112" s="4" t="s">
        <v>97</v>
      </c>
      <c r="P1112" s="4" t="s">
        <v>97</v>
      </c>
      <c r="Q1112" s="4" t="s">
        <v>96</v>
      </c>
      <c r="R1112" s="4" t="s">
        <v>32</v>
      </c>
      <c r="S1112" s="4">
        <v>1</v>
      </c>
      <c r="T1112" s="4">
        <v>2074</v>
      </c>
      <c r="U1112" s="4">
        <v>3</v>
      </c>
      <c r="V1112" s="4">
        <v>12</v>
      </c>
      <c r="W1112" s="4">
        <v>2</v>
      </c>
      <c r="X1112" s="4">
        <v>1</v>
      </c>
      <c r="Y1112" s="4">
        <v>1</v>
      </c>
      <c r="Z1112" s="4">
        <v>1</v>
      </c>
      <c r="AA1112" s="4">
        <v>0</v>
      </c>
      <c r="AB1112" s="4">
        <v>0</v>
      </c>
      <c r="AC1112" s="4">
        <v>0</v>
      </c>
    </row>
    <row r="1113" spans="1:29" x14ac:dyDescent="0.25">
      <c r="A1113" s="4">
        <v>1572</v>
      </c>
      <c r="B1113" s="4" t="s">
        <v>32</v>
      </c>
      <c r="C1113" s="4">
        <v>1</v>
      </c>
      <c r="D1113" s="4">
        <v>53</v>
      </c>
      <c r="E1113" s="4" t="s">
        <v>36</v>
      </c>
      <c r="F1113" s="4" t="s">
        <v>44</v>
      </c>
      <c r="G1113" s="4" t="s">
        <v>85</v>
      </c>
      <c r="H1113" s="4" t="s">
        <v>56</v>
      </c>
      <c r="I1113" s="4" t="s">
        <v>98</v>
      </c>
      <c r="J1113" s="4" t="s">
        <v>49</v>
      </c>
      <c r="K1113" s="4" t="s">
        <v>139</v>
      </c>
      <c r="L1113" s="4">
        <v>2</v>
      </c>
      <c r="M1113" s="4" t="s">
        <v>33</v>
      </c>
      <c r="N1113" s="4" t="s">
        <v>91</v>
      </c>
      <c r="O1113" s="4" t="s">
        <v>95</v>
      </c>
      <c r="P1113" s="4" t="s">
        <v>96</v>
      </c>
      <c r="Q1113" s="4" t="s">
        <v>94</v>
      </c>
      <c r="R1113" s="4" t="s">
        <v>39</v>
      </c>
      <c r="S1113" s="4">
        <v>0</v>
      </c>
      <c r="T1113" s="4">
        <v>10169</v>
      </c>
      <c r="U1113" s="4">
        <v>3</v>
      </c>
      <c r="V1113" s="4">
        <v>16</v>
      </c>
      <c r="W1113" s="4">
        <v>4</v>
      </c>
      <c r="X1113" s="4">
        <v>34</v>
      </c>
      <c r="Y1113" s="4">
        <v>0</v>
      </c>
      <c r="Z1113" s="4">
        <v>33</v>
      </c>
      <c r="AA1113" s="4">
        <v>7</v>
      </c>
      <c r="AB1113" s="4">
        <v>1</v>
      </c>
      <c r="AC1113" s="4">
        <v>9</v>
      </c>
    </row>
    <row r="1114" spans="1:29" x14ac:dyDescent="0.25">
      <c r="A1114" s="4">
        <v>1573</v>
      </c>
      <c r="B1114" s="4" t="s">
        <v>32</v>
      </c>
      <c r="C1114" s="4">
        <v>1</v>
      </c>
      <c r="D1114" s="4">
        <v>38</v>
      </c>
      <c r="E1114" s="4" t="s">
        <v>42</v>
      </c>
      <c r="F1114" s="4" t="s">
        <v>44</v>
      </c>
      <c r="G1114" s="4" t="s">
        <v>84</v>
      </c>
      <c r="H1114" s="4" t="s">
        <v>47</v>
      </c>
      <c r="I1114" s="4" t="s">
        <v>98</v>
      </c>
      <c r="J1114" s="4" t="s">
        <v>49</v>
      </c>
      <c r="K1114" s="4" t="s">
        <v>137</v>
      </c>
      <c r="L1114" s="4">
        <v>2</v>
      </c>
      <c r="M1114" s="4" t="s">
        <v>33</v>
      </c>
      <c r="N1114" s="4" t="s">
        <v>90</v>
      </c>
      <c r="O1114" s="4" t="s">
        <v>95</v>
      </c>
      <c r="P1114" s="4" t="s">
        <v>94</v>
      </c>
      <c r="Q1114" s="4" t="s">
        <v>97</v>
      </c>
      <c r="R1114" s="4" t="s">
        <v>39</v>
      </c>
      <c r="S1114" s="4">
        <v>0</v>
      </c>
      <c r="T1114" s="4">
        <v>4855</v>
      </c>
      <c r="U1114" s="4">
        <v>3</v>
      </c>
      <c r="V1114" s="4">
        <v>11</v>
      </c>
      <c r="W1114" s="4">
        <v>2</v>
      </c>
      <c r="X1114" s="4">
        <v>7</v>
      </c>
      <c r="Y1114" s="4">
        <v>4</v>
      </c>
      <c r="Z1114" s="4">
        <v>5</v>
      </c>
      <c r="AA1114" s="4">
        <v>2</v>
      </c>
      <c r="AB1114" s="4">
        <v>1</v>
      </c>
      <c r="AC1114" s="4">
        <v>4</v>
      </c>
    </row>
    <row r="1115" spans="1:29" x14ac:dyDescent="0.25">
      <c r="A1115" s="4">
        <v>1574</v>
      </c>
      <c r="B1115" s="4" t="s">
        <v>39</v>
      </c>
      <c r="C1115" s="4">
        <v>0</v>
      </c>
      <c r="D1115" s="4">
        <v>32</v>
      </c>
      <c r="E1115" s="4" t="s">
        <v>42</v>
      </c>
      <c r="F1115" s="4" t="s">
        <v>44</v>
      </c>
      <c r="G1115" s="4" t="s">
        <v>83</v>
      </c>
      <c r="H1115" s="4" t="s">
        <v>56</v>
      </c>
      <c r="I1115" s="4" t="s">
        <v>98</v>
      </c>
      <c r="J1115" s="4" t="s">
        <v>43</v>
      </c>
      <c r="K1115" s="4" t="s">
        <v>137</v>
      </c>
      <c r="L1115" s="4">
        <v>1</v>
      </c>
      <c r="M1115" s="4" t="s">
        <v>51</v>
      </c>
      <c r="N1115" s="4" t="s">
        <v>90</v>
      </c>
      <c r="O1115" s="4" t="s">
        <v>96</v>
      </c>
      <c r="P1115" s="4" t="s">
        <v>97</v>
      </c>
      <c r="Q1115" s="4" t="s">
        <v>94</v>
      </c>
      <c r="R1115" s="4" t="s">
        <v>39</v>
      </c>
      <c r="S1115" s="4">
        <v>0</v>
      </c>
      <c r="T1115" s="4">
        <v>4087</v>
      </c>
      <c r="U1115" s="4">
        <v>3</v>
      </c>
      <c r="V1115" s="4">
        <v>14</v>
      </c>
      <c r="W1115" s="4">
        <v>3</v>
      </c>
      <c r="X1115" s="4">
        <v>9</v>
      </c>
      <c r="Y1115" s="4">
        <v>4</v>
      </c>
      <c r="Z1115" s="4">
        <v>6</v>
      </c>
      <c r="AA1115" s="4">
        <v>5</v>
      </c>
      <c r="AB1115" s="4">
        <v>1</v>
      </c>
      <c r="AC1115" s="4">
        <v>2</v>
      </c>
    </row>
    <row r="1116" spans="1:29" x14ac:dyDescent="0.25">
      <c r="A1116" s="4">
        <v>1576</v>
      </c>
      <c r="B1116" s="4" t="s">
        <v>39</v>
      </c>
      <c r="C1116" s="4">
        <v>0</v>
      </c>
      <c r="D1116" s="4">
        <v>48</v>
      </c>
      <c r="E1116" s="4" t="s">
        <v>36</v>
      </c>
      <c r="F1116" s="4" t="s">
        <v>44</v>
      </c>
      <c r="G1116" s="4" t="s">
        <v>83</v>
      </c>
      <c r="H1116" s="4" t="s">
        <v>45</v>
      </c>
      <c r="I1116" s="4" t="s">
        <v>98</v>
      </c>
      <c r="J1116" s="4" t="s">
        <v>43</v>
      </c>
      <c r="K1116" s="4" t="s">
        <v>138</v>
      </c>
      <c r="L1116" s="4">
        <v>15</v>
      </c>
      <c r="M1116" s="4" t="s">
        <v>33</v>
      </c>
      <c r="N1116" s="4" t="s">
        <v>90</v>
      </c>
      <c r="O1116" s="4" t="s">
        <v>95</v>
      </c>
      <c r="P1116" s="4" t="s">
        <v>97</v>
      </c>
      <c r="Q1116" s="4" t="s">
        <v>96</v>
      </c>
      <c r="R1116" s="4" t="s">
        <v>39</v>
      </c>
      <c r="S1116" s="4">
        <v>0</v>
      </c>
      <c r="T1116" s="4">
        <v>2367</v>
      </c>
      <c r="U1116" s="4">
        <v>3</v>
      </c>
      <c r="V1116" s="4">
        <v>12</v>
      </c>
      <c r="W1116" s="4">
        <v>3</v>
      </c>
      <c r="X1116" s="4">
        <v>10</v>
      </c>
      <c r="Y1116" s="4">
        <v>8</v>
      </c>
      <c r="Z1116" s="4">
        <v>8</v>
      </c>
      <c r="AA1116" s="4">
        <v>2</v>
      </c>
      <c r="AB1116" s="4">
        <v>7</v>
      </c>
      <c r="AC1116" s="4">
        <v>6</v>
      </c>
    </row>
    <row r="1117" spans="1:29" x14ac:dyDescent="0.25">
      <c r="A1117" s="4">
        <v>1577</v>
      </c>
      <c r="B1117" s="4" t="s">
        <v>39</v>
      </c>
      <c r="C1117" s="4">
        <v>0</v>
      </c>
      <c r="D1117" s="4">
        <v>34</v>
      </c>
      <c r="E1117" s="4" t="s">
        <v>42</v>
      </c>
      <c r="F1117" s="4" t="s">
        <v>38</v>
      </c>
      <c r="G1117" s="4" t="s">
        <v>83</v>
      </c>
      <c r="H1117" s="4" t="s">
        <v>47</v>
      </c>
      <c r="I1117" s="4" t="s">
        <v>98</v>
      </c>
      <c r="J1117" s="4" t="s">
        <v>43</v>
      </c>
      <c r="K1117" s="4" t="s">
        <v>138</v>
      </c>
      <c r="L1117" s="4">
        <v>7</v>
      </c>
      <c r="M1117" s="4" t="s">
        <v>33</v>
      </c>
      <c r="N1117" s="4" t="s">
        <v>90</v>
      </c>
      <c r="O1117" s="4" t="s">
        <v>97</v>
      </c>
      <c r="P1117" s="4" t="s">
        <v>96</v>
      </c>
      <c r="Q1117" s="4" t="s">
        <v>95</v>
      </c>
      <c r="R1117" s="4" t="s">
        <v>39</v>
      </c>
      <c r="S1117" s="4">
        <v>0</v>
      </c>
      <c r="T1117" s="4">
        <v>2972</v>
      </c>
      <c r="U1117" s="4">
        <v>3</v>
      </c>
      <c r="V1117" s="4">
        <v>13</v>
      </c>
      <c r="W1117" s="4">
        <v>4</v>
      </c>
      <c r="X1117" s="4">
        <v>1</v>
      </c>
      <c r="Y1117" s="4">
        <v>1</v>
      </c>
      <c r="Z1117" s="4">
        <v>1</v>
      </c>
      <c r="AA1117" s="4">
        <v>0</v>
      </c>
      <c r="AB1117" s="4">
        <v>0</v>
      </c>
      <c r="AC1117" s="4">
        <v>0</v>
      </c>
    </row>
    <row r="1118" spans="1:29" x14ac:dyDescent="0.25">
      <c r="A1118" s="4">
        <v>1578</v>
      </c>
      <c r="B1118" s="4" t="s">
        <v>39</v>
      </c>
      <c r="C1118" s="4">
        <v>0</v>
      </c>
      <c r="D1118" s="4">
        <v>55</v>
      </c>
      <c r="E1118" s="4" t="s">
        <v>42</v>
      </c>
      <c r="F1118" s="4" t="s">
        <v>44</v>
      </c>
      <c r="G1118" s="4" t="s">
        <v>85</v>
      </c>
      <c r="H1118" s="4" t="s">
        <v>55</v>
      </c>
      <c r="I1118" s="4" t="s">
        <v>98</v>
      </c>
      <c r="J1118" s="4" t="s">
        <v>52</v>
      </c>
      <c r="K1118" s="4" t="s">
        <v>141</v>
      </c>
      <c r="L1118" s="4">
        <v>26</v>
      </c>
      <c r="M1118" s="4" t="s">
        <v>33</v>
      </c>
      <c r="N1118" s="4" t="s">
        <v>91</v>
      </c>
      <c r="O1118" s="4" t="s">
        <v>95</v>
      </c>
      <c r="P1118" s="4" t="s">
        <v>96</v>
      </c>
      <c r="Q1118" s="4" t="s">
        <v>95</v>
      </c>
      <c r="R1118" s="4" t="s">
        <v>39</v>
      </c>
      <c r="S1118" s="4">
        <v>0</v>
      </c>
      <c r="T1118" s="4">
        <v>19586</v>
      </c>
      <c r="U1118" s="4">
        <v>4</v>
      </c>
      <c r="V1118" s="4">
        <v>21</v>
      </c>
      <c r="W1118" s="4">
        <v>3</v>
      </c>
      <c r="X1118" s="4">
        <v>36</v>
      </c>
      <c r="Y1118" s="4">
        <v>1</v>
      </c>
      <c r="Z1118" s="4">
        <v>36</v>
      </c>
      <c r="AA1118" s="4">
        <v>6</v>
      </c>
      <c r="AB1118" s="4">
        <v>2</v>
      </c>
      <c r="AC1118" s="4">
        <v>13</v>
      </c>
    </row>
    <row r="1119" spans="1:29" x14ac:dyDescent="0.25">
      <c r="A1119" s="4">
        <v>1580</v>
      </c>
      <c r="B1119" s="4" t="s">
        <v>39</v>
      </c>
      <c r="C1119" s="4">
        <v>0</v>
      </c>
      <c r="D1119" s="4">
        <v>34</v>
      </c>
      <c r="E1119" s="4" t="s">
        <v>42</v>
      </c>
      <c r="F1119" s="4" t="s">
        <v>44</v>
      </c>
      <c r="G1119" s="4" t="s">
        <v>83</v>
      </c>
      <c r="H1119" s="4" t="s">
        <v>35</v>
      </c>
      <c r="I1119" s="4" t="s">
        <v>98</v>
      </c>
      <c r="J1119" s="4" t="s">
        <v>43</v>
      </c>
      <c r="K1119" s="4" t="s">
        <v>137</v>
      </c>
      <c r="L1119" s="4">
        <v>1</v>
      </c>
      <c r="M1119" s="4" t="s">
        <v>33</v>
      </c>
      <c r="N1119" s="4" t="s">
        <v>90</v>
      </c>
      <c r="O1119" s="4" t="s">
        <v>94</v>
      </c>
      <c r="P1119" s="4" t="s">
        <v>96</v>
      </c>
      <c r="Q1119" s="4" t="s">
        <v>94</v>
      </c>
      <c r="R1119" s="4" t="s">
        <v>39</v>
      </c>
      <c r="S1119" s="4">
        <v>0</v>
      </c>
      <c r="T1119" s="4">
        <v>5484</v>
      </c>
      <c r="U1119" s="4">
        <v>3</v>
      </c>
      <c r="V1119" s="4">
        <v>17</v>
      </c>
      <c r="W1119" s="4">
        <v>3</v>
      </c>
      <c r="X1119" s="4">
        <v>9</v>
      </c>
      <c r="Y1119" s="4">
        <v>9</v>
      </c>
      <c r="Z1119" s="4">
        <v>2</v>
      </c>
      <c r="AA1119" s="4">
        <v>2</v>
      </c>
      <c r="AB1119" s="4">
        <v>2</v>
      </c>
      <c r="AC1119" s="4">
        <v>1</v>
      </c>
    </row>
    <row r="1120" spans="1:29" x14ac:dyDescent="0.25">
      <c r="A1120" s="4">
        <v>1581</v>
      </c>
      <c r="B1120" s="4" t="s">
        <v>39</v>
      </c>
      <c r="C1120" s="4">
        <v>0</v>
      </c>
      <c r="D1120" s="4">
        <v>26</v>
      </c>
      <c r="E1120" s="4" t="s">
        <v>36</v>
      </c>
      <c r="F1120" s="4" t="s">
        <v>44</v>
      </c>
      <c r="G1120" s="4" t="s">
        <v>84</v>
      </c>
      <c r="H1120" s="4" t="s">
        <v>35</v>
      </c>
      <c r="I1120" s="4" t="s">
        <v>98</v>
      </c>
      <c r="J1120" s="4" t="s">
        <v>43</v>
      </c>
      <c r="K1120" s="4" t="s">
        <v>138</v>
      </c>
      <c r="L1120" s="4">
        <v>3</v>
      </c>
      <c r="M1120" s="4" t="s">
        <v>33</v>
      </c>
      <c r="N1120" s="4" t="s">
        <v>90</v>
      </c>
      <c r="O1120" s="4" t="s">
        <v>97</v>
      </c>
      <c r="P1120" s="4" t="s">
        <v>96</v>
      </c>
      <c r="Q1120" s="4" t="s">
        <v>97</v>
      </c>
      <c r="R1120" s="4" t="s">
        <v>39</v>
      </c>
      <c r="S1120" s="4">
        <v>0</v>
      </c>
      <c r="T1120" s="4">
        <v>2061</v>
      </c>
      <c r="U1120" s="4">
        <v>4</v>
      </c>
      <c r="V1120" s="4">
        <v>21</v>
      </c>
      <c r="W1120" s="4">
        <v>5</v>
      </c>
      <c r="X1120" s="4">
        <v>1</v>
      </c>
      <c r="Y1120" s="4">
        <v>1</v>
      </c>
      <c r="Z1120" s="4">
        <v>1</v>
      </c>
      <c r="AA1120" s="4">
        <v>0</v>
      </c>
      <c r="AB1120" s="4">
        <v>0</v>
      </c>
      <c r="AC1120" s="4">
        <v>0</v>
      </c>
    </row>
    <row r="1121" spans="1:29" x14ac:dyDescent="0.25">
      <c r="A1121" s="4">
        <v>1582</v>
      </c>
      <c r="B1121" s="4" t="s">
        <v>39</v>
      </c>
      <c r="C1121" s="4">
        <v>0</v>
      </c>
      <c r="D1121" s="4">
        <v>38</v>
      </c>
      <c r="E1121" s="4" t="s">
        <v>42</v>
      </c>
      <c r="F1121" s="4" t="s">
        <v>44</v>
      </c>
      <c r="G1121" s="4" t="s">
        <v>84</v>
      </c>
      <c r="H1121" s="4" t="s">
        <v>35</v>
      </c>
      <c r="I1121" s="4" t="s">
        <v>98</v>
      </c>
      <c r="J1121" s="4" t="s">
        <v>37</v>
      </c>
      <c r="K1121" s="4" t="s">
        <v>137</v>
      </c>
      <c r="L1121" s="4">
        <v>14</v>
      </c>
      <c r="M1121" s="4" t="s">
        <v>33</v>
      </c>
      <c r="N1121" s="4" t="s">
        <v>90</v>
      </c>
      <c r="O1121" s="4" t="s">
        <v>95</v>
      </c>
      <c r="P1121" s="4" t="s">
        <v>94</v>
      </c>
      <c r="Q1121" s="4" t="s">
        <v>96</v>
      </c>
      <c r="R1121" s="4" t="s">
        <v>39</v>
      </c>
      <c r="S1121" s="4">
        <v>0</v>
      </c>
      <c r="T1121" s="4">
        <v>9924</v>
      </c>
      <c r="U1121" s="4">
        <v>3</v>
      </c>
      <c r="V1121" s="4">
        <v>11</v>
      </c>
      <c r="W1121" s="4">
        <v>3</v>
      </c>
      <c r="X1121" s="4">
        <v>10</v>
      </c>
      <c r="Y1121" s="4">
        <v>0</v>
      </c>
      <c r="Z1121" s="4">
        <v>9</v>
      </c>
      <c r="AA1121" s="4">
        <v>8</v>
      </c>
      <c r="AB1121" s="4">
        <v>7</v>
      </c>
      <c r="AC1121" s="4">
        <v>7</v>
      </c>
    </row>
    <row r="1122" spans="1:29" x14ac:dyDescent="0.25">
      <c r="A1122" s="4">
        <v>1583</v>
      </c>
      <c r="B1122" s="4" t="s">
        <v>39</v>
      </c>
      <c r="C1122" s="4">
        <v>0</v>
      </c>
      <c r="D1122" s="4">
        <v>38</v>
      </c>
      <c r="E1122" s="4" t="s">
        <v>36</v>
      </c>
      <c r="F1122" s="4" t="s">
        <v>38</v>
      </c>
      <c r="G1122" s="4" t="s">
        <v>84</v>
      </c>
      <c r="H1122" s="4" t="s">
        <v>35</v>
      </c>
      <c r="I1122" s="4" t="s">
        <v>98</v>
      </c>
      <c r="J1122" s="4" t="s">
        <v>37</v>
      </c>
      <c r="K1122" s="4" t="s">
        <v>137</v>
      </c>
      <c r="L1122" s="4">
        <v>16</v>
      </c>
      <c r="M1122" s="4" t="s">
        <v>33</v>
      </c>
      <c r="N1122" s="4" t="s">
        <v>90</v>
      </c>
      <c r="O1122" s="4" t="s">
        <v>94</v>
      </c>
      <c r="P1122" s="4" t="s">
        <v>94</v>
      </c>
      <c r="Q1122" s="4" t="s">
        <v>94</v>
      </c>
      <c r="R1122" s="4" t="s">
        <v>39</v>
      </c>
      <c r="S1122" s="4">
        <v>0</v>
      </c>
      <c r="T1122" s="4">
        <v>4198</v>
      </c>
      <c r="U1122" s="4">
        <v>3</v>
      </c>
      <c r="V1122" s="4">
        <v>12</v>
      </c>
      <c r="W1122" s="4">
        <v>5</v>
      </c>
      <c r="X1122" s="4">
        <v>8</v>
      </c>
      <c r="Y1122" s="4">
        <v>2</v>
      </c>
      <c r="Z1122" s="4">
        <v>3</v>
      </c>
      <c r="AA1122" s="4">
        <v>2</v>
      </c>
      <c r="AB1122" s="4">
        <v>1</v>
      </c>
      <c r="AC1122" s="4">
        <v>2</v>
      </c>
    </row>
    <row r="1123" spans="1:29" x14ac:dyDescent="0.25">
      <c r="A1123" s="4">
        <v>1585</v>
      </c>
      <c r="B1123" s="4" t="s">
        <v>39</v>
      </c>
      <c r="C1123" s="4">
        <v>0</v>
      </c>
      <c r="D1123" s="4">
        <v>36</v>
      </c>
      <c r="E1123" s="4" t="s">
        <v>36</v>
      </c>
      <c r="F1123" s="4" t="s">
        <v>38</v>
      </c>
      <c r="G1123" s="4" t="s">
        <v>83</v>
      </c>
      <c r="H1123" s="4" t="s">
        <v>35</v>
      </c>
      <c r="I1123" s="4" t="s">
        <v>98</v>
      </c>
      <c r="J1123" s="4" t="s">
        <v>37</v>
      </c>
      <c r="K1123" s="4" t="s">
        <v>137</v>
      </c>
      <c r="L1123" s="4">
        <v>1</v>
      </c>
      <c r="M1123" s="4" t="s">
        <v>33</v>
      </c>
      <c r="N1123" s="4" t="s">
        <v>90</v>
      </c>
      <c r="O1123" s="4" t="s">
        <v>94</v>
      </c>
      <c r="P1123" s="4" t="s">
        <v>95</v>
      </c>
      <c r="Q1123" s="4" t="s">
        <v>97</v>
      </c>
      <c r="R1123" s="4" t="s">
        <v>39</v>
      </c>
      <c r="S1123" s="4">
        <v>0</v>
      </c>
      <c r="T1123" s="4">
        <v>6815</v>
      </c>
      <c r="U1123" s="4">
        <v>3</v>
      </c>
      <c r="V1123" s="4">
        <v>13</v>
      </c>
      <c r="W1123" s="4">
        <v>5</v>
      </c>
      <c r="X1123" s="4">
        <v>15</v>
      </c>
      <c r="Y1123" s="4">
        <v>6</v>
      </c>
      <c r="Z1123" s="4">
        <v>1</v>
      </c>
      <c r="AA1123" s="4">
        <v>0</v>
      </c>
      <c r="AB1123" s="4">
        <v>0</v>
      </c>
      <c r="AC1123" s="4">
        <v>0</v>
      </c>
    </row>
    <row r="1124" spans="1:29" x14ac:dyDescent="0.25">
      <c r="A1124" s="4">
        <v>1586</v>
      </c>
      <c r="B1124" s="4" t="s">
        <v>39</v>
      </c>
      <c r="C1124" s="4">
        <v>0</v>
      </c>
      <c r="D1124" s="4">
        <v>29</v>
      </c>
      <c r="E1124" s="4" t="s">
        <v>42</v>
      </c>
      <c r="F1124" s="4" t="s">
        <v>38</v>
      </c>
      <c r="G1124" s="4" t="s">
        <v>82</v>
      </c>
      <c r="H1124" s="4" t="s">
        <v>47</v>
      </c>
      <c r="I1124" s="4" t="s">
        <v>98</v>
      </c>
      <c r="J1124" s="4" t="s">
        <v>46</v>
      </c>
      <c r="K1124" s="4" t="s">
        <v>138</v>
      </c>
      <c r="L1124" s="4">
        <v>3</v>
      </c>
      <c r="M1124" s="4" t="s">
        <v>33</v>
      </c>
      <c r="N1124" s="4" t="s">
        <v>90</v>
      </c>
      <c r="O1124" s="4" t="s">
        <v>94</v>
      </c>
      <c r="P1124" s="4" t="s">
        <v>97</v>
      </c>
      <c r="Q1124" s="4" t="s">
        <v>96</v>
      </c>
      <c r="R1124" s="4" t="s">
        <v>32</v>
      </c>
      <c r="S1124" s="4">
        <v>1</v>
      </c>
      <c r="T1124" s="4">
        <v>4723</v>
      </c>
      <c r="U1124" s="4">
        <v>3</v>
      </c>
      <c r="V1124" s="4">
        <v>18</v>
      </c>
      <c r="W1124" s="4">
        <v>3</v>
      </c>
      <c r="X1124" s="4">
        <v>10</v>
      </c>
      <c r="Y1124" s="4">
        <v>1</v>
      </c>
      <c r="Z1124" s="4">
        <v>10</v>
      </c>
      <c r="AA1124" s="4">
        <v>9</v>
      </c>
      <c r="AB1124" s="4">
        <v>1</v>
      </c>
      <c r="AC1124" s="4">
        <v>5</v>
      </c>
    </row>
    <row r="1125" spans="1:29" x14ac:dyDescent="0.25">
      <c r="A1125" s="4">
        <v>1587</v>
      </c>
      <c r="B1125" s="4" t="s">
        <v>39</v>
      </c>
      <c r="C1125" s="4">
        <v>0</v>
      </c>
      <c r="D1125" s="4">
        <v>35</v>
      </c>
      <c r="E1125" s="4" t="s">
        <v>36</v>
      </c>
      <c r="F1125" s="4" t="s">
        <v>38</v>
      </c>
      <c r="G1125" s="4" t="s">
        <v>83</v>
      </c>
      <c r="H1125" s="4" t="s">
        <v>47</v>
      </c>
      <c r="I1125" s="4" t="s">
        <v>98</v>
      </c>
      <c r="J1125" s="4" t="s">
        <v>50</v>
      </c>
      <c r="K1125" s="4" t="s">
        <v>137</v>
      </c>
      <c r="L1125" s="4">
        <v>10</v>
      </c>
      <c r="M1125" s="4" t="s">
        <v>33</v>
      </c>
      <c r="N1125" s="4" t="s">
        <v>90</v>
      </c>
      <c r="O1125" s="4" t="s">
        <v>97</v>
      </c>
      <c r="P1125" s="4" t="s">
        <v>95</v>
      </c>
      <c r="Q1125" s="4" t="s">
        <v>95</v>
      </c>
      <c r="R1125" s="4" t="s">
        <v>32</v>
      </c>
      <c r="S1125" s="4">
        <v>1</v>
      </c>
      <c r="T1125" s="4">
        <v>6142</v>
      </c>
      <c r="U1125" s="4">
        <v>3</v>
      </c>
      <c r="V1125" s="4">
        <v>16</v>
      </c>
      <c r="W1125" s="4">
        <v>4</v>
      </c>
      <c r="X1125" s="4">
        <v>10</v>
      </c>
      <c r="Y1125" s="4">
        <v>3</v>
      </c>
      <c r="Z1125" s="4">
        <v>5</v>
      </c>
      <c r="AA1125" s="4">
        <v>2</v>
      </c>
      <c r="AB1125" s="4">
        <v>0</v>
      </c>
      <c r="AC1125" s="4">
        <v>4</v>
      </c>
    </row>
    <row r="1126" spans="1:29" x14ac:dyDescent="0.25">
      <c r="A1126" s="4">
        <v>1588</v>
      </c>
      <c r="B1126" s="4" t="s">
        <v>39</v>
      </c>
      <c r="C1126" s="4">
        <v>0</v>
      </c>
      <c r="D1126" s="4">
        <v>39</v>
      </c>
      <c r="E1126" s="4" t="s">
        <v>42</v>
      </c>
      <c r="F1126" s="4" t="s">
        <v>44</v>
      </c>
      <c r="G1126" s="4" t="s">
        <v>84</v>
      </c>
      <c r="H1126" s="4" t="s">
        <v>47</v>
      </c>
      <c r="I1126" s="4" t="s">
        <v>98</v>
      </c>
      <c r="J1126" s="4" t="s">
        <v>37</v>
      </c>
      <c r="K1126" s="4" t="s">
        <v>139</v>
      </c>
      <c r="L1126" s="4">
        <v>6</v>
      </c>
      <c r="M1126" s="4" t="s">
        <v>33</v>
      </c>
      <c r="N1126" s="4" t="s">
        <v>92</v>
      </c>
      <c r="O1126" s="4" t="s">
        <v>96</v>
      </c>
      <c r="P1126" s="4" t="s">
        <v>95</v>
      </c>
      <c r="Q1126" s="4" t="s">
        <v>97</v>
      </c>
      <c r="R1126" s="4" t="s">
        <v>39</v>
      </c>
      <c r="S1126" s="4">
        <v>0</v>
      </c>
      <c r="T1126" s="4">
        <v>8237</v>
      </c>
      <c r="U1126" s="4">
        <v>3</v>
      </c>
      <c r="V1126" s="4">
        <v>11</v>
      </c>
      <c r="W1126" s="4">
        <v>3</v>
      </c>
      <c r="X1126" s="4">
        <v>11</v>
      </c>
      <c r="Y1126" s="4">
        <v>2</v>
      </c>
      <c r="Z1126" s="4">
        <v>7</v>
      </c>
      <c r="AA1126" s="4">
        <v>6</v>
      </c>
      <c r="AB1126" s="4">
        <v>7</v>
      </c>
      <c r="AC1126" s="4">
        <v>6</v>
      </c>
    </row>
    <row r="1127" spans="1:29" x14ac:dyDescent="0.25">
      <c r="A1127" s="4">
        <v>1590</v>
      </c>
      <c r="B1127" s="4" t="s">
        <v>39</v>
      </c>
      <c r="C1127" s="4">
        <v>0</v>
      </c>
      <c r="D1127" s="4">
        <v>29</v>
      </c>
      <c r="E1127" s="4" t="s">
        <v>42</v>
      </c>
      <c r="F1127" s="4" t="s">
        <v>48</v>
      </c>
      <c r="G1127" s="4" t="s">
        <v>82</v>
      </c>
      <c r="H1127" s="4" t="s">
        <v>35</v>
      </c>
      <c r="I1127" s="4" t="s">
        <v>98</v>
      </c>
      <c r="J1127" s="4" t="s">
        <v>50</v>
      </c>
      <c r="K1127" s="4" t="s">
        <v>137</v>
      </c>
      <c r="L1127" s="4">
        <v>2</v>
      </c>
      <c r="M1127" s="4" t="s">
        <v>40</v>
      </c>
      <c r="N1127" s="4" t="s">
        <v>90</v>
      </c>
      <c r="O1127" s="4" t="s">
        <v>97</v>
      </c>
      <c r="P1127" s="4" t="s">
        <v>96</v>
      </c>
      <c r="Q1127" s="4" t="s">
        <v>96</v>
      </c>
      <c r="R1127" s="4" t="s">
        <v>39</v>
      </c>
      <c r="S1127" s="4">
        <v>0</v>
      </c>
      <c r="T1127" s="4">
        <v>8853</v>
      </c>
      <c r="U1127" s="4">
        <v>3</v>
      </c>
      <c r="V1127" s="4">
        <v>19</v>
      </c>
      <c r="W1127" s="4">
        <v>0</v>
      </c>
      <c r="X1127" s="4">
        <v>6</v>
      </c>
      <c r="Y1127" s="4">
        <v>1</v>
      </c>
      <c r="Z1127" s="4">
        <v>6</v>
      </c>
      <c r="AA1127" s="4">
        <v>4</v>
      </c>
      <c r="AB1127" s="4">
        <v>1</v>
      </c>
      <c r="AC1127" s="4">
        <v>3</v>
      </c>
    </row>
    <row r="1128" spans="1:29" x14ac:dyDescent="0.25">
      <c r="A1128" s="4">
        <v>1591</v>
      </c>
      <c r="B1128" s="4" t="s">
        <v>39</v>
      </c>
      <c r="C1128" s="4">
        <v>0</v>
      </c>
      <c r="D1128" s="4">
        <v>50</v>
      </c>
      <c r="E1128" s="4" t="s">
        <v>42</v>
      </c>
      <c r="F1128" s="4" t="s">
        <v>44</v>
      </c>
      <c r="G1128" s="4" t="s">
        <v>84</v>
      </c>
      <c r="H1128" s="4" t="s">
        <v>55</v>
      </c>
      <c r="I1128" s="4" t="s">
        <v>98</v>
      </c>
      <c r="J1128" s="4" t="s">
        <v>52</v>
      </c>
      <c r="K1128" s="4" t="s">
        <v>141</v>
      </c>
      <c r="L1128" s="4">
        <v>9</v>
      </c>
      <c r="M1128" s="4" t="s">
        <v>33</v>
      </c>
      <c r="N1128" s="4" t="s">
        <v>90</v>
      </c>
      <c r="O1128" s="4" t="s">
        <v>95</v>
      </c>
      <c r="P1128" s="4" t="s">
        <v>95</v>
      </c>
      <c r="Q1128" s="4" t="s">
        <v>95</v>
      </c>
      <c r="R1128" s="4" t="s">
        <v>32</v>
      </c>
      <c r="S1128" s="4">
        <v>1</v>
      </c>
      <c r="T1128" s="4">
        <v>19331</v>
      </c>
      <c r="U1128" s="4">
        <v>3</v>
      </c>
      <c r="V1128" s="4">
        <v>16</v>
      </c>
      <c r="W1128" s="4">
        <v>2</v>
      </c>
      <c r="X1128" s="4">
        <v>27</v>
      </c>
      <c r="Y1128" s="4">
        <v>4</v>
      </c>
      <c r="Z1128" s="4">
        <v>1</v>
      </c>
      <c r="AA1128" s="4">
        <v>0</v>
      </c>
      <c r="AB1128" s="4">
        <v>0</v>
      </c>
      <c r="AC1128" s="4">
        <v>0</v>
      </c>
    </row>
    <row r="1129" spans="1:29" x14ac:dyDescent="0.25">
      <c r="A1129" s="4">
        <v>1592</v>
      </c>
      <c r="B1129" s="4" t="s">
        <v>39</v>
      </c>
      <c r="C1129" s="4">
        <v>0</v>
      </c>
      <c r="D1129" s="4">
        <v>23</v>
      </c>
      <c r="E1129" s="4" t="s">
        <v>42</v>
      </c>
      <c r="F1129" s="4" t="s">
        <v>44</v>
      </c>
      <c r="G1129" s="4" t="s">
        <v>84</v>
      </c>
      <c r="H1129" s="4" t="s">
        <v>56</v>
      </c>
      <c r="I1129" s="4" t="s">
        <v>98</v>
      </c>
      <c r="J1129" s="4" t="s">
        <v>43</v>
      </c>
      <c r="K1129" s="4" t="s">
        <v>138</v>
      </c>
      <c r="L1129" s="4">
        <v>10</v>
      </c>
      <c r="M1129" s="4" t="s">
        <v>33</v>
      </c>
      <c r="N1129" s="4" t="s">
        <v>92</v>
      </c>
      <c r="O1129" s="4" t="s">
        <v>96</v>
      </c>
      <c r="P1129" s="4" t="s">
        <v>95</v>
      </c>
      <c r="Q1129" s="4" t="s">
        <v>96</v>
      </c>
      <c r="R1129" s="4" t="s">
        <v>39</v>
      </c>
      <c r="S1129" s="4">
        <v>0</v>
      </c>
      <c r="T1129" s="4">
        <v>2073</v>
      </c>
      <c r="U1129" s="4">
        <v>3</v>
      </c>
      <c r="V1129" s="4">
        <v>16</v>
      </c>
      <c r="W1129" s="4">
        <v>2</v>
      </c>
      <c r="X1129" s="4">
        <v>4</v>
      </c>
      <c r="Y1129" s="4">
        <v>2</v>
      </c>
      <c r="Z1129" s="4">
        <v>2</v>
      </c>
      <c r="AA1129" s="4">
        <v>2</v>
      </c>
      <c r="AB1129" s="4">
        <v>2</v>
      </c>
      <c r="AC1129" s="4">
        <v>2</v>
      </c>
    </row>
    <row r="1130" spans="1:29" x14ac:dyDescent="0.25">
      <c r="A1130" s="4">
        <v>1594</v>
      </c>
      <c r="B1130" s="4" t="s">
        <v>39</v>
      </c>
      <c r="C1130" s="4">
        <v>0</v>
      </c>
      <c r="D1130" s="4">
        <v>36</v>
      </c>
      <c r="E1130" s="4" t="s">
        <v>42</v>
      </c>
      <c r="F1130" s="4" t="s">
        <v>44</v>
      </c>
      <c r="G1130" s="4" t="s">
        <v>83</v>
      </c>
      <c r="H1130" s="4" t="s">
        <v>35</v>
      </c>
      <c r="I1130" s="4" t="s">
        <v>98</v>
      </c>
      <c r="J1130" s="4" t="s">
        <v>46</v>
      </c>
      <c r="K1130" s="4" t="s">
        <v>137</v>
      </c>
      <c r="L1130" s="4">
        <v>6</v>
      </c>
      <c r="M1130" s="4" t="s">
        <v>40</v>
      </c>
      <c r="N1130" s="4" t="s">
        <v>92</v>
      </c>
      <c r="O1130" s="4" t="s">
        <v>97</v>
      </c>
      <c r="P1130" s="4" t="s">
        <v>97</v>
      </c>
      <c r="Q1130" s="4" t="s">
        <v>96</v>
      </c>
      <c r="R1130" s="4" t="s">
        <v>32</v>
      </c>
      <c r="S1130" s="4">
        <v>1</v>
      </c>
      <c r="T1130" s="4">
        <v>5562</v>
      </c>
      <c r="U1130" s="4">
        <v>3</v>
      </c>
      <c r="V1130" s="4">
        <v>13</v>
      </c>
      <c r="W1130" s="4">
        <v>3</v>
      </c>
      <c r="X1130" s="4">
        <v>9</v>
      </c>
      <c r="Y1130" s="4">
        <v>3</v>
      </c>
      <c r="Z1130" s="4">
        <v>3</v>
      </c>
      <c r="AA1130" s="4">
        <v>2</v>
      </c>
      <c r="AB1130" s="4">
        <v>0</v>
      </c>
      <c r="AC1130" s="4">
        <v>2</v>
      </c>
    </row>
    <row r="1131" spans="1:29" x14ac:dyDescent="0.25">
      <c r="A1131" s="4">
        <v>1595</v>
      </c>
      <c r="B1131" s="4" t="s">
        <v>39</v>
      </c>
      <c r="C1131" s="4">
        <v>0</v>
      </c>
      <c r="D1131" s="4">
        <v>42</v>
      </c>
      <c r="E1131" s="4" t="s">
        <v>42</v>
      </c>
      <c r="F1131" s="4" t="s">
        <v>38</v>
      </c>
      <c r="G1131" s="4" t="s">
        <v>81</v>
      </c>
      <c r="H1131" s="4" t="s">
        <v>45</v>
      </c>
      <c r="I1131" s="4" t="s">
        <v>98</v>
      </c>
      <c r="J1131" s="4" t="s">
        <v>52</v>
      </c>
      <c r="K1131" s="4" t="s">
        <v>141</v>
      </c>
      <c r="L1131" s="4">
        <v>9</v>
      </c>
      <c r="M1131" s="4" t="s">
        <v>33</v>
      </c>
      <c r="N1131" s="4" t="s">
        <v>91</v>
      </c>
      <c r="O1131" s="4" t="s">
        <v>96</v>
      </c>
      <c r="P1131" s="4" t="s">
        <v>96</v>
      </c>
      <c r="Q1131" s="4" t="s">
        <v>96</v>
      </c>
      <c r="R1131" s="4" t="s">
        <v>39</v>
      </c>
      <c r="S1131" s="4">
        <v>0</v>
      </c>
      <c r="T1131" s="4">
        <v>19613</v>
      </c>
      <c r="U1131" s="4">
        <v>4</v>
      </c>
      <c r="V1131" s="4">
        <v>22</v>
      </c>
      <c r="W1131" s="4">
        <v>2</v>
      </c>
      <c r="X1131" s="4">
        <v>24</v>
      </c>
      <c r="Y1131" s="4">
        <v>8</v>
      </c>
      <c r="Z1131" s="4">
        <v>1</v>
      </c>
      <c r="AA1131" s="4">
        <v>0</v>
      </c>
      <c r="AB1131" s="4">
        <v>0</v>
      </c>
      <c r="AC1131" s="4">
        <v>1</v>
      </c>
    </row>
    <row r="1132" spans="1:29" x14ac:dyDescent="0.25">
      <c r="A1132" s="4">
        <v>1596</v>
      </c>
      <c r="B1132" s="4" t="s">
        <v>39</v>
      </c>
      <c r="C1132" s="4">
        <v>0</v>
      </c>
      <c r="D1132" s="4">
        <v>35</v>
      </c>
      <c r="E1132" s="4" t="s">
        <v>42</v>
      </c>
      <c r="F1132" s="4" t="s">
        <v>44</v>
      </c>
      <c r="G1132" s="4" t="s">
        <v>84</v>
      </c>
      <c r="H1132" s="4" t="s">
        <v>35</v>
      </c>
      <c r="I1132" s="4" t="s">
        <v>98</v>
      </c>
      <c r="J1132" s="4" t="s">
        <v>46</v>
      </c>
      <c r="K1132" s="4" t="s">
        <v>137</v>
      </c>
      <c r="L1132" s="4">
        <v>28</v>
      </c>
      <c r="M1132" s="4" t="s">
        <v>33</v>
      </c>
      <c r="N1132" s="4" t="s">
        <v>92</v>
      </c>
      <c r="O1132" s="4" t="s">
        <v>94</v>
      </c>
      <c r="P1132" s="4" t="s">
        <v>95</v>
      </c>
      <c r="Q1132" s="4" t="s">
        <v>96</v>
      </c>
      <c r="R1132" s="4" t="s">
        <v>39</v>
      </c>
      <c r="S1132" s="4">
        <v>0</v>
      </c>
      <c r="T1132" s="4">
        <v>3407</v>
      </c>
      <c r="U1132" s="4">
        <v>3</v>
      </c>
      <c r="V1132" s="4">
        <v>17</v>
      </c>
      <c r="W1132" s="4">
        <v>3</v>
      </c>
      <c r="X1132" s="4">
        <v>10</v>
      </c>
      <c r="Y1132" s="4">
        <v>1</v>
      </c>
      <c r="Z1132" s="4">
        <v>10</v>
      </c>
      <c r="AA1132" s="4">
        <v>9</v>
      </c>
      <c r="AB1132" s="4">
        <v>6</v>
      </c>
      <c r="AC1132" s="4">
        <v>8</v>
      </c>
    </row>
    <row r="1133" spans="1:29" x14ac:dyDescent="0.25">
      <c r="A1133" s="4">
        <v>1597</v>
      </c>
      <c r="B1133" s="4" t="s">
        <v>39</v>
      </c>
      <c r="C1133" s="4">
        <v>0</v>
      </c>
      <c r="D1133" s="4">
        <v>34</v>
      </c>
      <c r="E1133" s="4" t="s">
        <v>42</v>
      </c>
      <c r="F1133" s="4" t="s">
        <v>44</v>
      </c>
      <c r="G1133" s="4" t="s">
        <v>83</v>
      </c>
      <c r="H1133" s="4" t="s">
        <v>56</v>
      </c>
      <c r="I1133" s="4" t="s">
        <v>98</v>
      </c>
      <c r="J1133" s="4" t="s">
        <v>50</v>
      </c>
      <c r="K1133" s="4" t="s">
        <v>137</v>
      </c>
      <c r="L1133" s="4">
        <v>10</v>
      </c>
      <c r="M1133" s="4" t="s">
        <v>40</v>
      </c>
      <c r="N1133" s="4" t="s">
        <v>91</v>
      </c>
      <c r="O1133" s="4" t="s">
        <v>96</v>
      </c>
      <c r="P1133" s="4" t="s">
        <v>95</v>
      </c>
      <c r="Q1133" s="4" t="s">
        <v>94</v>
      </c>
      <c r="R1133" s="4" t="s">
        <v>39</v>
      </c>
      <c r="S1133" s="4">
        <v>0</v>
      </c>
      <c r="T1133" s="4">
        <v>5063</v>
      </c>
      <c r="U1133" s="4">
        <v>3</v>
      </c>
      <c r="V1133" s="4">
        <v>14</v>
      </c>
      <c r="W1133" s="4">
        <v>3</v>
      </c>
      <c r="X1133" s="4">
        <v>8</v>
      </c>
      <c r="Y1133" s="4">
        <v>1</v>
      </c>
      <c r="Z1133" s="4">
        <v>8</v>
      </c>
      <c r="AA1133" s="4">
        <v>2</v>
      </c>
      <c r="AB1133" s="4">
        <v>7</v>
      </c>
      <c r="AC1133" s="4">
        <v>7</v>
      </c>
    </row>
    <row r="1134" spans="1:29" x14ac:dyDescent="0.25">
      <c r="A1134" s="4">
        <v>1598</v>
      </c>
      <c r="B1134" s="4" t="s">
        <v>39</v>
      </c>
      <c r="C1134" s="4">
        <v>0</v>
      </c>
      <c r="D1134" s="4">
        <v>40</v>
      </c>
      <c r="E1134" s="4" t="s">
        <v>36</v>
      </c>
      <c r="F1134" s="4" t="s">
        <v>44</v>
      </c>
      <c r="G1134" s="4" t="s">
        <v>81</v>
      </c>
      <c r="H1134" s="4" t="s">
        <v>35</v>
      </c>
      <c r="I1134" s="4" t="s">
        <v>98</v>
      </c>
      <c r="J1134" s="4" t="s">
        <v>37</v>
      </c>
      <c r="K1134" s="4" t="s">
        <v>137</v>
      </c>
      <c r="L1134" s="4">
        <v>14</v>
      </c>
      <c r="M1134" s="4" t="s">
        <v>33</v>
      </c>
      <c r="N1134" s="4" t="s">
        <v>90</v>
      </c>
      <c r="O1134" s="4" t="s">
        <v>96</v>
      </c>
      <c r="P1134" s="4" t="s">
        <v>97</v>
      </c>
      <c r="Q1134" s="4" t="s">
        <v>95</v>
      </c>
      <c r="R1134" s="4" t="s">
        <v>39</v>
      </c>
      <c r="S1134" s="4">
        <v>0</v>
      </c>
      <c r="T1134" s="4">
        <v>4639</v>
      </c>
      <c r="U1134" s="4">
        <v>3</v>
      </c>
      <c r="V1134" s="4">
        <v>15</v>
      </c>
      <c r="W1134" s="4">
        <v>2</v>
      </c>
      <c r="X1134" s="4">
        <v>5</v>
      </c>
      <c r="Y1134" s="4">
        <v>1</v>
      </c>
      <c r="Z1134" s="4">
        <v>5</v>
      </c>
      <c r="AA1134" s="4">
        <v>4</v>
      </c>
      <c r="AB1134" s="4">
        <v>1</v>
      </c>
      <c r="AC1134" s="4">
        <v>2</v>
      </c>
    </row>
    <row r="1135" spans="1:29" x14ac:dyDescent="0.25">
      <c r="A1135" s="4">
        <v>1599</v>
      </c>
      <c r="B1135" s="4" t="s">
        <v>39</v>
      </c>
      <c r="C1135" s="4">
        <v>0</v>
      </c>
      <c r="D1135" s="4">
        <v>43</v>
      </c>
      <c r="E1135" s="4" t="s">
        <v>42</v>
      </c>
      <c r="F1135" s="4" t="s">
        <v>48</v>
      </c>
      <c r="G1135" s="4" t="s">
        <v>84</v>
      </c>
      <c r="H1135" s="4" t="s">
        <v>56</v>
      </c>
      <c r="I1135" s="4" t="s">
        <v>98</v>
      </c>
      <c r="J1135" s="4" t="s">
        <v>46</v>
      </c>
      <c r="K1135" s="4" t="s">
        <v>138</v>
      </c>
      <c r="L1135" s="4">
        <v>27</v>
      </c>
      <c r="M1135" s="4" t="s">
        <v>33</v>
      </c>
      <c r="N1135" s="4" t="s">
        <v>92</v>
      </c>
      <c r="O1135" s="4" t="s">
        <v>96</v>
      </c>
      <c r="P1135" s="4" t="s">
        <v>94</v>
      </c>
      <c r="Q1135" s="4" t="s">
        <v>95</v>
      </c>
      <c r="R1135" s="4" t="s">
        <v>39</v>
      </c>
      <c r="S1135" s="4">
        <v>0</v>
      </c>
      <c r="T1135" s="4">
        <v>4876</v>
      </c>
      <c r="U1135" s="4">
        <v>3</v>
      </c>
      <c r="V1135" s="4">
        <v>12</v>
      </c>
      <c r="W1135" s="4">
        <v>0</v>
      </c>
      <c r="X1135" s="4">
        <v>8</v>
      </c>
      <c r="Y1135" s="4">
        <v>5</v>
      </c>
      <c r="Z1135" s="4">
        <v>6</v>
      </c>
      <c r="AA1135" s="4">
        <v>4</v>
      </c>
      <c r="AB1135" s="4">
        <v>0</v>
      </c>
      <c r="AC1135" s="4">
        <v>2</v>
      </c>
    </row>
    <row r="1136" spans="1:29" x14ac:dyDescent="0.25">
      <c r="A1136" s="4">
        <v>1601</v>
      </c>
      <c r="B1136" s="4" t="s">
        <v>39</v>
      </c>
      <c r="C1136" s="4">
        <v>0</v>
      </c>
      <c r="D1136" s="4">
        <v>35</v>
      </c>
      <c r="E1136" s="4" t="s">
        <v>42</v>
      </c>
      <c r="F1136" s="4" t="s">
        <v>44</v>
      </c>
      <c r="G1136" s="4" t="s">
        <v>81</v>
      </c>
      <c r="H1136" s="4" t="s">
        <v>35</v>
      </c>
      <c r="I1136" s="4" t="s">
        <v>98</v>
      </c>
      <c r="J1136" s="4" t="s">
        <v>46</v>
      </c>
      <c r="K1136" s="4" t="s">
        <v>138</v>
      </c>
      <c r="L1136" s="4">
        <v>7</v>
      </c>
      <c r="M1136" s="4" t="s">
        <v>33</v>
      </c>
      <c r="N1136" s="4" t="s">
        <v>91</v>
      </c>
      <c r="O1136" s="4" t="s">
        <v>95</v>
      </c>
      <c r="P1136" s="4" t="s">
        <v>96</v>
      </c>
      <c r="Q1136" s="4" t="s">
        <v>96</v>
      </c>
      <c r="R1136" s="4" t="s">
        <v>39</v>
      </c>
      <c r="S1136" s="4">
        <v>0</v>
      </c>
      <c r="T1136" s="4">
        <v>2690</v>
      </c>
      <c r="U1136" s="4">
        <v>3</v>
      </c>
      <c r="V1136" s="4">
        <v>18</v>
      </c>
      <c r="W1136" s="4">
        <v>5</v>
      </c>
      <c r="X1136" s="4">
        <v>1</v>
      </c>
      <c r="Y1136" s="4">
        <v>1</v>
      </c>
      <c r="Z1136" s="4">
        <v>1</v>
      </c>
      <c r="AA1136" s="4">
        <v>0</v>
      </c>
      <c r="AB1136" s="4">
        <v>0</v>
      </c>
      <c r="AC1136" s="4">
        <v>1</v>
      </c>
    </row>
    <row r="1137" spans="1:29" x14ac:dyDescent="0.25">
      <c r="A1137" s="4">
        <v>1602</v>
      </c>
      <c r="B1137" s="4" t="s">
        <v>39</v>
      </c>
      <c r="C1137" s="4">
        <v>0</v>
      </c>
      <c r="D1137" s="4">
        <v>46</v>
      </c>
      <c r="E1137" s="4" t="s">
        <v>42</v>
      </c>
      <c r="F1137" s="4" t="s">
        <v>38</v>
      </c>
      <c r="G1137" s="4" t="s">
        <v>83</v>
      </c>
      <c r="H1137" s="4" t="s">
        <v>35</v>
      </c>
      <c r="I1137" s="4" t="s">
        <v>98</v>
      </c>
      <c r="J1137" s="4" t="s">
        <v>52</v>
      </c>
      <c r="K1137" s="4" t="s">
        <v>140</v>
      </c>
      <c r="L1137" s="4">
        <v>1</v>
      </c>
      <c r="M1137" s="4" t="s">
        <v>33</v>
      </c>
      <c r="N1137" s="4" t="s">
        <v>92</v>
      </c>
      <c r="O1137" s="4" t="s">
        <v>96</v>
      </c>
      <c r="P1137" s="4" t="s">
        <v>97</v>
      </c>
      <c r="Q1137" s="4" t="s">
        <v>94</v>
      </c>
      <c r="R1137" s="4" t="s">
        <v>39</v>
      </c>
      <c r="S1137" s="4">
        <v>0</v>
      </c>
      <c r="T1137" s="4">
        <v>17567</v>
      </c>
      <c r="U1137" s="4">
        <v>3</v>
      </c>
      <c r="V1137" s="4">
        <v>15</v>
      </c>
      <c r="W1137" s="4">
        <v>5</v>
      </c>
      <c r="X1137" s="4">
        <v>27</v>
      </c>
      <c r="Y1137" s="4">
        <v>1</v>
      </c>
      <c r="Z1137" s="4">
        <v>26</v>
      </c>
      <c r="AA1137" s="4">
        <v>0</v>
      </c>
      <c r="AB1137" s="4">
        <v>0</v>
      </c>
      <c r="AC1137" s="4">
        <v>12</v>
      </c>
    </row>
    <row r="1138" spans="1:29" x14ac:dyDescent="0.25">
      <c r="A1138" s="4">
        <v>1604</v>
      </c>
      <c r="B1138" s="4" t="s">
        <v>32</v>
      </c>
      <c r="C1138" s="4">
        <v>1</v>
      </c>
      <c r="D1138" s="4">
        <v>28</v>
      </c>
      <c r="E1138" s="4" t="s">
        <v>42</v>
      </c>
      <c r="F1138" s="4" t="s">
        <v>44</v>
      </c>
      <c r="G1138" s="4" t="s">
        <v>84</v>
      </c>
      <c r="H1138" s="4" t="s">
        <v>47</v>
      </c>
      <c r="I1138" s="4" t="s">
        <v>98</v>
      </c>
      <c r="J1138" s="4" t="s">
        <v>46</v>
      </c>
      <c r="K1138" s="4" t="s">
        <v>138</v>
      </c>
      <c r="L1138" s="4">
        <v>24</v>
      </c>
      <c r="M1138" s="4" t="s">
        <v>33</v>
      </c>
      <c r="N1138" s="4" t="s">
        <v>90</v>
      </c>
      <c r="O1138" s="4" t="s">
        <v>95</v>
      </c>
      <c r="P1138" s="4" t="s">
        <v>94</v>
      </c>
      <c r="Q1138" s="4" t="s">
        <v>95</v>
      </c>
      <c r="R1138" s="4" t="s">
        <v>32</v>
      </c>
      <c r="S1138" s="4">
        <v>1</v>
      </c>
      <c r="T1138" s="4">
        <v>2408</v>
      </c>
      <c r="U1138" s="4">
        <v>3</v>
      </c>
      <c r="V1138" s="4">
        <v>17</v>
      </c>
      <c r="W1138" s="4">
        <v>3</v>
      </c>
      <c r="X1138" s="4">
        <v>1</v>
      </c>
      <c r="Y1138" s="4">
        <v>1</v>
      </c>
      <c r="Z1138" s="4">
        <v>1</v>
      </c>
      <c r="AA1138" s="4">
        <v>1</v>
      </c>
      <c r="AB1138" s="4">
        <v>0</v>
      </c>
      <c r="AC1138" s="4">
        <v>0</v>
      </c>
    </row>
    <row r="1139" spans="1:29" x14ac:dyDescent="0.25">
      <c r="A1139" s="4">
        <v>1605</v>
      </c>
      <c r="B1139" s="4" t="s">
        <v>39</v>
      </c>
      <c r="C1139" s="4">
        <v>0</v>
      </c>
      <c r="D1139" s="4">
        <v>22</v>
      </c>
      <c r="E1139" s="4" t="s">
        <v>36</v>
      </c>
      <c r="F1139" s="4" t="s">
        <v>44</v>
      </c>
      <c r="G1139" s="4" t="s">
        <v>81</v>
      </c>
      <c r="H1139" s="4" t="s">
        <v>45</v>
      </c>
      <c r="I1139" s="4" t="s">
        <v>98</v>
      </c>
      <c r="J1139" s="4" t="s">
        <v>43</v>
      </c>
      <c r="K1139" s="4" t="s">
        <v>138</v>
      </c>
      <c r="L1139" s="4">
        <v>26</v>
      </c>
      <c r="M1139" s="4" t="s">
        <v>51</v>
      </c>
      <c r="N1139" s="4" t="s">
        <v>91</v>
      </c>
      <c r="O1139" s="4" t="s">
        <v>94</v>
      </c>
      <c r="P1139" s="4" t="s">
        <v>95</v>
      </c>
      <c r="Q1139" s="4" t="s">
        <v>94</v>
      </c>
      <c r="R1139" s="4" t="s">
        <v>32</v>
      </c>
      <c r="S1139" s="4">
        <v>1</v>
      </c>
      <c r="T1139" s="4">
        <v>2814</v>
      </c>
      <c r="U1139" s="4">
        <v>3</v>
      </c>
      <c r="V1139" s="4">
        <v>14</v>
      </c>
      <c r="W1139" s="4">
        <v>2</v>
      </c>
      <c r="X1139" s="4">
        <v>4</v>
      </c>
      <c r="Y1139" s="4">
        <v>1</v>
      </c>
      <c r="Z1139" s="4">
        <v>4</v>
      </c>
      <c r="AA1139" s="4">
        <v>2</v>
      </c>
      <c r="AB1139" s="4">
        <v>1</v>
      </c>
      <c r="AC1139" s="4">
        <v>3</v>
      </c>
    </row>
    <row r="1140" spans="1:29" x14ac:dyDescent="0.25">
      <c r="A1140" s="4">
        <v>1606</v>
      </c>
      <c r="B1140" s="4" t="s">
        <v>39</v>
      </c>
      <c r="C1140" s="4">
        <v>0</v>
      </c>
      <c r="D1140" s="4">
        <v>50</v>
      </c>
      <c r="E1140" s="4" t="s">
        <v>42</v>
      </c>
      <c r="F1140" s="4" t="s">
        <v>44</v>
      </c>
      <c r="G1140" s="4" t="s">
        <v>85</v>
      </c>
      <c r="H1140" s="4" t="s">
        <v>47</v>
      </c>
      <c r="I1140" s="4" t="s">
        <v>98</v>
      </c>
      <c r="J1140" s="4" t="s">
        <v>50</v>
      </c>
      <c r="K1140" s="4" t="s">
        <v>140</v>
      </c>
      <c r="L1140" s="4">
        <v>20</v>
      </c>
      <c r="M1140" s="4" t="s">
        <v>40</v>
      </c>
      <c r="N1140" s="4" t="s">
        <v>90</v>
      </c>
      <c r="O1140" s="4" t="s">
        <v>94</v>
      </c>
      <c r="P1140" s="4" t="s">
        <v>95</v>
      </c>
      <c r="Q1140" s="4" t="s">
        <v>95</v>
      </c>
      <c r="R1140" s="4" t="s">
        <v>32</v>
      </c>
      <c r="S1140" s="4">
        <v>1</v>
      </c>
      <c r="T1140" s="4">
        <v>11245</v>
      </c>
      <c r="U1140" s="4">
        <v>3</v>
      </c>
      <c r="V1140" s="4">
        <v>15</v>
      </c>
      <c r="W1140" s="4">
        <v>3</v>
      </c>
      <c r="X1140" s="4">
        <v>32</v>
      </c>
      <c r="Y1140" s="4">
        <v>2</v>
      </c>
      <c r="Z1140" s="4">
        <v>30</v>
      </c>
      <c r="AA1140" s="4">
        <v>8</v>
      </c>
      <c r="AB1140" s="4">
        <v>12</v>
      </c>
      <c r="AC1140" s="4">
        <v>13</v>
      </c>
    </row>
    <row r="1141" spans="1:29" x14ac:dyDescent="0.25">
      <c r="A1141" s="4">
        <v>1607</v>
      </c>
      <c r="B1141" s="4" t="s">
        <v>39</v>
      </c>
      <c r="C1141" s="4">
        <v>0</v>
      </c>
      <c r="D1141" s="4">
        <v>32</v>
      </c>
      <c r="E1141" s="4" t="s">
        <v>36</v>
      </c>
      <c r="F1141" s="4" t="s">
        <v>44</v>
      </c>
      <c r="G1141" s="4" t="s">
        <v>83</v>
      </c>
      <c r="H1141" s="4" t="s">
        <v>45</v>
      </c>
      <c r="I1141" s="4" t="s">
        <v>98</v>
      </c>
      <c r="J1141" s="4" t="s">
        <v>43</v>
      </c>
      <c r="K1141" s="4" t="s">
        <v>138</v>
      </c>
      <c r="L1141" s="4">
        <v>5</v>
      </c>
      <c r="M1141" s="4" t="s">
        <v>33</v>
      </c>
      <c r="N1141" s="4" t="s">
        <v>92</v>
      </c>
      <c r="O1141" s="4" t="s">
        <v>94</v>
      </c>
      <c r="P1141" s="4" t="s">
        <v>96</v>
      </c>
      <c r="Q1141" s="4" t="s">
        <v>96</v>
      </c>
      <c r="R1141" s="4" t="s">
        <v>39</v>
      </c>
      <c r="S1141" s="4">
        <v>0</v>
      </c>
      <c r="T1141" s="4">
        <v>3312</v>
      </c>
      <c r="U1141" s="4">
        <v>3</v>
      </c>
      <c r="V1141" s="4">
        <v>17</v>
      </c>
      <c r="W1141" s="4">
        <v>3</v>
      </c>
      <c r="X1141" s="4">
        <v>6</v>
      </c>
      <c r="Y1141" s="4">
        <v>3</v>
      </c>
      <c r="Z1141" s="4">
        <v>3</v>
      </c>
      <c r="AA1141" s="4">
        <v>2</v>
      </c>
      <c r="AB1141" s="4">
        <v>0</v>
      </c>
      <c r="AC1141" s="4">
        <v>2</v>
      </c>
    </row>
    <row r="1142" spans="1:29" x14ac:dyDescent="0.25">
      <c r="A1142" s="4">
        <v>1608</v>
      </c>
      <c r="B1142" s="4" t="s">
        <v>39</v>
      </c>
      <c r="C1142" s="4">
        <v>0</v>
      </c>
      <c r="D1142" s="4">
        <v>44</v>
      </c>
      <c r="E1142" s="4" t="s">
        <v>36</v>
      </c>
      <c r="F1142" s="4" t="s">
        <v>48</v>
      </c>
      <c r="G1142" s="4" t="s">
        <v>84</v>
      </c>
      <c r="H1142" s="4" t="s">
        <v>47</v>
      </c>
      <c r="I1142" s="4" t="s">
        <v>98</v>
      </c>
      <c r="J1142" s="4" t="s">
        <v>54</v>
      </c>
      <c r="K1142" s="4" t="s">
        <v>141</v>
      </c>
      <c r="L1142" s="4">
        <v>7</v>
      </c>
      <c r="M1142" s="4" t="s">
        <v>33</v>
      </c>
      <c r="N1142" s="4" t="s">
        <v>90</v>
      </c>
      <c r="O1142" s="4" t="s">
        <v>94</v>
      </c>
      <c r="P1142" s="4" t="s">
        <v>96</v>
      </c>
      <c r="Q1142" s="4" t="s">
        <v>96</v>
      </c>
      <c r="R1142" s="4" t="s">
        <v>32</v>
      </c>
      <c r="S1142" s="4">
        <v>1</v>
      </c>
      <c r="T1142" s="4">
        <v>19049</v>
      </c>
      <c r="U1142" s="4">
        <v>3</v>
      </c>
      <c r="V1142" s="4">
        <v>14</v>
      </c>
      <c r="W1142" s="4">
        <v>4</v>
      </c>
      <c r="X1142" s="4">
        <v>23</v>
      </c>
      <c r="Y1142" s="4">
        <v>0</v>
      </c>
      <c r="Z1142" s="4">
        <v>22</v>
      </c>
      <c r="AA1142" s="4">
        <v>7</v>
      </c>
      <c r="AB1142" s="4">
        <v>1</v>
      </c>
      <c r="AC1142" s="4">
        <v>10</v>
      </c>
    </row>
    <row r="1143" spans="1:29" x14ac:dyDescent="0.25">
      <c r="A1143" s="4">
        <v>1609</v>
      </c>
      <c r="B1143" s="4" t="s">
        <v>39</v>
      </c>
      <c r="C1143" s="4">
        <v>0</v>
      </c>
      <c r="D1143" s="4">
        <v>30</v>
      </c>
      <c r="E1143" s="4" t="s">
        <v>42</v>
      </c>
      <c r="F1143" s="4" t="s">
        <v>44</v>
      </c>
      <c r="G1143" s="4" t="s">
        <v>84</v>
      </c>
      <c r="H1143" s="4" t="s">
        <v>47</v>
      </c>
      <c r="I1143" s="4" t="s">
        <v>98</v>
      </c>
      <c r="J1143" s="4" t="s">
        <v>43</v>
      </c>
      <c r="K1143" s="4" t="s">
        <v>138</v>
      </c>
      <c r="L1143" s="4">
        <v>7</v>
      </c>
      <c r="M1143" s="4" t="s">
        <v>33</v>
      </c>
      <c r="N1143" s="4" t="s">
        <v>91</v>
      </c>
      <c r="O1143" s="4" t="s">
        <v>94</v>
      </c>
      <c r="P1143" s="4" t="s">
        <v>94</v>
      </c>
      <c r="Q1143" s="4" t="s">
        <v>94</v>
      </c>
      <c r="R1143" s="4" t="s">
        <v>39</v>
      </c>
      <c r="S1143" s="4">
        <v>0</v>
      </c>
      <c r="T1143" s="4">
        <v>2141</v>
      </c>
      <c r="U1143" s="4">
        <v>3</v>
      </c>
      <c r="V1143" s="4">
        <v>12</v>
      </c>
      <c r="W1143" s="4">
        <v>3</v>
      </c>
      <c r="X1143" s="4">
        <v>6</v>
      </c>
      <c r="Y1143" s="4">
        <v>1</v>
      </c>
      <c r="Z1143" s="4">
        <v>6</v>
      </c>
      <c r="AA1143" s="4">
        <v>4</v>
      </c>
      <c r="AB1143" s="4">
        <v>1</v>
      </c>
      <c r="AC1143" s="4">
        <v>1</v>
      </c>
    </row>
    <row r="1144" spans="1:29" x14ac:dyDescent="0.25">
      <c r="A1144" s="4">
        <v>1611</v>
      </c>
      <c r="B1144" s="4" t="s">
        <v>39</v>
      </c>
      <c r="C1144" s="4">
        <v>0</v>
      </c>
      <c r="D1144" s="4">
        <v>45</v>
      </c>
      <c r="E1144" s="4" t="s">
        <v>36</v>
      </c>
      <c r="F1144" s="4" t="s">
        <v>38</v>
      </c>
      <c r="G1144" s="4" t="s">
        <v>85</v>
      </c>
      <c r="H1144" s="4" t="s">
        <v>47</v>
      </c>
      <c r="I1144" s="4" t="s">
        <v>98</v>
      </c>
      <c r="J1144" s="4" t="s">
        <v>46</v>
      </c>
      <c r="K1144" s="4" t="s">
        <v>137</v>
      </c>
      <c r="L1144" s="4">
        <v>5</v>
      </c>
      <c r="M1144" s="4" t="s">
        <v>33</v>
      </c>
      <c r="N1144" s="4" t="s">
        <v>93</v>
      </c>
      <c r="O1144" s="4" t="s">
        <v>95</v>
      </c>
      <c r="P1144" s="4" t="s">
        <v>97</v>
      </c>
      <c r="Q1144" s="4" t="s">
        <v>97</v>
      </c>
      <c r="R1144" s="4" t="s">
        <v>32</v>
      </c>
      <c r="S1144" s="4">
        <v>1</v>
      </c>
      <c r="T1144" s="4">
        <v>5769</v>
      </c>
      <c r="U1144" s="4">
        <v>3</v>
      </c>
      <c r="V1144" s="4">
        <v>14</v>
      </c>
      <c r="W1144" s="4">
        <v>3</v>
      </c>
      <c r="X1144" s="4">
        <v>10</v>
      </c>
      <c r="Y1144" s="4">
        <v>1</v>
      </c>
      <c r="Z1144" s="4">
        <v>10</v>
      </c>
      <c r="AA1144" s="4">
        <v>7</v>
      </c>
      <c r="AB1144" s="4">
        <v>1</v>
      </c>
      <c r="AC1144" s="4">
        <v>4</v>
      </c>
    </row>
    <row r="1145" spans="1:29" x14ac:dyDescent="0.25">
      <c r="A1145" s="4">
        <v>1612</v>
      </c>
      <c r="B1145" s="4" t="s">
        <v>39</v>
      </c>
      <c r="C1145" s="4">
        <v>0</v>
      </c>
      <c r="D1145" s="4">
        <v>45</v>
      </c>
      <c r="E1145" s="4" t="s">
        <v>42</v>
      </c>
      <c r="F1145" s="4" t="s">
        <v>44</v>
      </c>
      <c r="G1145" s="4" t="s">
        <v>84</v>
      </c>
      <c r="H1145" s="4" t="s">
        <v>55</v>
      </c>
      <c r="I1145" s="4" t="s">
        <v>98</v>
      </c>
      <c r="J1145" s="4" t="s">
        <v>37</v>
      </c>
      <c r="K1145" s="4" t="s">
        <v>137</v>
      </c>
      <c r="L1145" s="4">
        <v>26</v>
      </c>
      <c r="M1145" s="4" t="s">
        <v>51</v>
      </c>
      <c r="N1145" s="4" t="s">
        <v>91</v>
      </c>
      <c r="O1145" s="4" t="s">
        <v>97</v>
      </c>
      <c r="P1145" s="4" t="s">
        <v>97</v>
      </c>
      <c r="Q1145" s="4" t="s">
        <v>97</v>
      </c>
      <c r="R1145" s="4" t="s">
        <v>39</v>
      </c>
      <c r="S1145" s="4">
        <v>0</v>
      </c>
      <c r="T1145" s="4">
        <v>4385</v>
      </c>
      <c r="U1145" s="4">
        <v>3</v>
      </c>
      <c r="V1145" s="4">
        <v>15</v>
      </c>
      <c r="W1145" s="4">
        <v>2</v>
      </c>
      <c r="X1145" s="4">
        <v>10</v>
      </c>
      <c r="Y1145" s="4">
        <v>1</v>
      </c>
      <c r="Z1145" s="4">
        <v>10</v>
      </c>
      <c r="AA1145" s="4">
        <v>7</v>
      </c>
      <c r="AB1145" s="4">
        <v>4</v>
      </c>
      <c r="AC1145" s="4">
        <v>5</v>
      </c>
    </row>
    <row r="1146" spans="1:29" x14ac:dyDescent="0.25">
      <c r="A1146" s="4">
        <v>1613</v>
      </c>
      <c r="B1146" s="4" t="s">
        <v>39</v>
      </c>
      <c r="C1146" s="4">
        <v>0</v>
      </c>
      <c r="D1146" s="4">
        <v>31</v>
      </c>
      <c r="E1146" s="4" t="s">
        <v>42</v>
      </c>
      <c r="F1146" s="4" t="s">
        <v>38</v>
      </c>
      <c r="G1146" s="4" t="s">
        <v>83</v>
      </c>
      <c r="H1146" s="4" t="s">
        <v>45</v>
      </c>
      <c r="I1146" s="4" t="s">
        <v>98</v>
      </c>
      <c r="J1146" s="4" t="s">
        <v>37</v>
      </c>
      <c r="K1146" s="4" t="s">
        <v>137</v>
      </c>
      <c r="L1146" s="4">
        <v>2</v>
      </c>
      <c r="M1146" s="4" t="s">
        <v>40</v>
      </c>
      <c r="N1146" s="4" t="s">
        <v>90</v>
      </c>
      <c r="O1146" s="4" t="s">
        <v>96</v>
      </c>
      <c r="P1146" s="4" t="s">
        <v>97</v>
      </c>
      <c r="Q1146" s="4" t="s">
        <v>96</v>
      </c>
      <c r="R1146" s="4" t="s">
        <v>39</v>
      </c>
      <c r="S1146" s="4">
        <v>0</v>
      </c>
      <c r="T1146" s="4">
        <v>5332</v>
      </c>
      <c r="U1146" s="4">
        <v>3</v>
      </c>
      <c r="V1146" s="4">
        <v>13</v>
      </c>
      <c r="W1146" s="4">
        <v>3</v>
      </c>
      <c r="X1146" s="4">
        <v>10</v>
      </c>
      <c r="Y1146" s="4">
        <v>7</v>
      </c>
      <c r="Z1146" s="4">
        <v>5</v>
      </c>
      <c r="AA1146" s="4">
        <v>2</v>
      </c>
      <c r="AB1146" s="4">
        <v>0</v>
      </c>
      <c r="AC1146" s="4">
        <v>3</v>
      </c>
    </row>
    <row r="1147" spans="1:29" x14ac:dyDescent="0.25">
      <c r="A1147" s="4">
        <v>1614</v>
      </c>
      <c r="B1147" s="4" t="s">
        <v>39</v>
      </c>
      <c r="C1147" s="4">
        <v>0</v>
      </c>
      <c r="D1147" s="4">
        <v>36</v>
      </c>
      <c r="E1147" s="4" t="s">
        <v>36</v>
      </c>
      <c r="F1147" s="4" t="s">
        <v>44</v>
      </c>
      <c r="G1147" s="4" t="s">
        <v>83</v>
      </c>
      <c r="H1147" s="4" t="s">
        <v>35</v>
      </c>
      <c r="I1147" s="4" t="s">
        <v>98</v>
      </c>
      <c r="J1147" s="4" t="s">
        <v>49</v>
      </c>
      <c r="K1147" s="4" t="s">
        <v>137</v>
      </c>
      <c r="L1147" s="4">
        <v>12</v>
      </c>
      <c r="M1147" s="4" t="s">
        <v>33</v>
      </c>
      <c r="N1147" s="4" t="s">
        <v>90</v>
      </c>
      <c r="O1147" s="4" t="s">
        <v>95</v>
      </c>
      <c r="P1147" s="4" t="s">
        <v>95</v>
      </c>
      <c r="Q1147" s="4" t="s">
        <v>94</v>
      </c>
      <c r="R1147" s="4" t="s">
        <v>32</v>
      </c>
      <c r="S1147" s="4">
        <v>1</v>
      </c>
      <c r="T1147" s="4">
        <v>4663</v>
      </c>
      <c r="U1147" s="4">
        <v>3</v>
      </c>
      <c r="V1147" s="4">
        <v>12</v>
      </c>
      <c r="W1147" s="4">
        <v>2</v>
      </c>
      <c r="X1147" s="4">
        <v>7</v>
      </c>
      <c r="Y1147" s="4">
        <v>9</v>
      </c>
      <c r="Z1147" s="4">
        <v>3</v>
      </c>
      <c r="AA1147" s="4">
        <v>2</v>
      </c>
      <c r="AB1147" s="4">
        <v>1</v>
      </c>
      <c r="AC1147" s="4">
        <v>1</v>
      </c>
    </row>
    <row r="1148" spans="1:29" x14ac:dyDescent="0.25">
      <c r="A1148" s="4">
        <v>1615</v>
      </c>
      <c r="B1148" s="4" t="s">
        <v>39</v>
      </c>
      <c r="C1148" s="4">
        <v>0</v>
      </c>
      <c r="D1148" s="4">
        <v>34</v>
      </c>
      <c r="E1148" s="4" t="s">
        <v>42</v>
      </c>
      <c r="F1148" s="4" t="s">
        <v>48</v>
      </c>
      <c r="G1148" s="4" t="s">
        <v>83</v>
      </c>
      <c r="H1148" s="4" t="s">
        <v>35</v>
      </c>
      <c r="I1148" s="4" t="s">
        <v>98</v>
      </c>
      <c r="J1148" s="4" t="s">
        <v>49</v>
      </c>
      <c r="K1148" s="4" t="s">
        <v>137</v>
      </c>
      <c r="L1148" s="4">
        <v>10</v>
      </c>
      <c r="M1148" s="4" t="s">
        <v>40</v>
      </c>
      <c r="N1148" s="4" t="s">
        <v>92</v>
      </c>
      <c r="O1148" s="4" t="s">
        <v>95</v>
      </c>
      <c r="P1148" s="4" t="s">
        <v>96</v>
      </c>
      <c r="Q1148" s="4" t="s">
        <v>97</v>
      </c>
      <c r="R1148" s="4" t="s">
        <v>39</v>
      </c>
      <c r="S1148" s="4">
        <v>0</v>
      </c>
      <c r="T1148" s="4">
        <v>4724</v>
      </c>
      <c r="U1148" s="4">
        <v>3</v>
      </c>
      <c r="V1148" s="4">
        <v>13</v>
      </c>
      <c r="W1148" s="4">
        <v>3</v>
      </c>
      <c r="X1148" s="4">
        <v>9</v>
      </c>
      <c r="Y1148" s="4">
        <v>1</v>
      </c>
      <c r="Z1148" s="4">
        <v>9</v>
      </c>
      <c r="AA1148" s="4">
        <v>7</v>
      </c>
      <c r="AB1148" s="4">
        <v>7</v>
      </c>
      <c r="AC1148" s="4">
        <v>2</v>
      </c>
    </row>
    <row r="1149" spans="1:29" x14ac:dyDescent="0.25">
      <c r="A1149" s="4">
        <v>1617</v>
      </c>
      <c r="B1149" s="4" t="s">
        <v>39</v>
      </c>
      <c r="C1149" s="4">
        <v>0</v>
      </c>
      <c r="D1149" s="4">
        <v>49</v>
      </c>
      <c r="E1149" s="4" t="s">
        <v>36</v>
      </c>
      <c r="F1149" s="4" t="s">
        <v>44</v>
      </c>
      <c r="G1149" s="4" t="s">
        <v>83</v>
      </c>
      <c r="H1149" s="4" t="s">
        <v>35</v>
      </c>
      <c r="I1149" s="4" t="s">
        <v>98</v>
      </c>
      <c r="J1149" s="4" t="s">
        <v>46</v>
      </c>
      <c r="K1149" s="4" t="s">
        <v>138</v>
      </c>
      <c r="L1149" s="4">
        <v>25</v>
      </c>
      <c r="M1149" s="4" t="s">
        <v>33</v>
      </c>
      <c r="N1149" s="4" t="s">
        <v>90</v>
      </c>
      <c r="O1149" s="4" t="s">
        <v>95</v>
      </c>
      <c r="P1149" s="4" t="s">
        <v>97</v>
      </c>
      <c r="Q1149" s="4" t="s">
        <v>96</v>
      </c>
      <c r="R1149" s="4" t="s">
        <v>39</v>
      </c>
      <c r="S1149" s="4">
        <v>0</v>
      </c>
      <c r="T1149" s="4">
        <v>3211</v>
      </c>
      <c r="U1149" s="4">
        <v>3</v>
      </c>
      <c r="V1149" s="4">
        <v>14</v>
      </c>
      <c r="W1149" s="4">
        <v>3</v>
      </c>
      <c r="X1149" s="4">
        <v>10</v>
      </c>
      <c r="Y1149" s="4">
        <v>1</v>
      </c>
      <c r="Z1149" s="4">
        <v>9</v>
      </c>
      <c r="AA1149" s="4">
        <v>6</v>
      </c>
      <c r="AB1149" s="4">
        <v>1</v>
      </c>
      <c r="AC1149" s="4">
        <v>4</v>
      </c>
    </row>
    <row r="1150" spans="1:29" x14ac:dyDescent="0.25">
      <c r="A1150" s="4">
        <v>1618</v>
      </c>
      <c r="B1150" s="4" t="s">
        <v>39</v>
      </c>
      <c r="C1150" s="4">
        <v>0</v>
      </c>
      <c r="D1150" s="4">
        <v>39</v>
      </c>
      <c r="E1150" s="4" t="s">
        <v>42</v>
      </c>
      <c r="F1150" s="4" t="s">
        <v>44</v>
      </c>
      <c r="G1150" s="4" t="s">
        <v>85</v>
      </c>
      <c r="H1150" s="4" t="s">
        <v>47</v>
      </c>
      <c r="I1150" s="4" t="s">
        <v>98</v>
      </c>
      <c r="J1150" s="4" t="s">
        <v>49</v>
      </c>
      <c r="K1150" s="4" t="s">
        <v>137</v>
      </c>
      <c r="L1150" s="4">
        <v>10</v>
      </c>
      <c r="M1150" s="4" t="s">
        <v>33</v>
      </c>
      <c r="N1150" s="4" t="s">
        <v>90</v>
      </c>
      <c r="O1150" s="4" t="s">
        <v>94</v>
      </c>
      <c r="P1150" s="4" t="s">
        <v>97</v>
      </c>
      <c r="Q1150" s="4" t="s">
        <v>96</v>
      </c>
      <c r="R1150" s="4" t="s">
        <v>39</v>
      </c>
      <c r="S1150" s="4">
        <v>0</v>
      </c>
      <c r="T1150" s="4">
        <v>5377</v>
      </c>
      <c r="U1150" s="4">
        <v>3</v>
      </c>
      <c r="V1150" s="4">
        <v>13</v>
      </c>
      <c r="W1150" s="4">
        <v>3</v>
      </c>
      <c r="X1150" s="4">
        <v>10</v>
      </c>
      <c r="Y1150" s="4">
        <v>2</v>
      </c>
      <c r="Z1150" s="4">
        <v>7</v>
      </c>
      <c r="AA1150" s="4">
        <v>7</v>
      </c>
      <c r="AB1150" s="4">
        <v>7</v>
      </c>
      <c r="AC1150" s="4">
        <v>7</v>
      </c>
    </row>
    <row r="1151" spans="1:29" x14ac:dyDescent="0.25">
      <c r="A1151" s="4">
        <v>1619</v>
      </c>
      <c r="B1151" s="4" t="s">
        <v>39</v>
      </c>
      <c r="C1151" s="4">
        <v>0</v>
      </c>
      <c r="D1151" s="4">
        <v>27</v>
      </c>
      <c r="E1151" s="4" t="s">
        <v>42</v>
      </c>
      <c r="F1151" s="4" t="s">
        <v>48</v>
      </c>
      <c r="G1151" s="4" t="s">
        <v>84</v>
      </c>
      <c r="H1151" s="4" t="s">
        <v>45</v>
      </c>
      <c r="I1151" s="4" t="s">
        <v>98</v>
      </c>
      <c r="J1151" s="4" t="s">
        <v>46</v>
      </c>
      <c r="K1151" s="4" t="s">
        <v>138</v>
      </c>
      <c r="L1151" s="4">
        <v>19</v>
      </c>
      <c r="M1151" s="4" t="s">
        <v>33</v>
      </c>
      <c r="N1151" s="4" t="s">
        <v>91</v>
      </c>
      <c r="O1151" s="4" t="s">
        <v>96</v>
      </c>
      <c r="P1151" s="4" t="s">
        <v>97</v>
      </c>
      <c r="Q1151" s="4" t="s">
        <v>97</v>
      </c>
      <c r="R1151" s="4" t="s">
        <v>39</v>
      </c>
      <c r="S1151" s="4">
        <v>0</v>
      </c>
      <c r="T1151" s="4">
        <v>4066</v>
      </c>
      <c r="U1151" s="4">
        <v>3</v>
      </c>
      <c r="V1151" s="4">
        <v>11</v>
      </c>
      <c r="W1151" s="4">
        <v>3</v>
      </c>
      <c r="X1151" s="4">
        <v>7</v>
      </c>
      <c r="Y1151" s="4">
        <v>1</v>
      </c>
      <c r="Z1151" s="4">
        <v>7</v>
      </c>
      <c r="AA1151" s="4">
        <v>7</v>
      </c>
      <c r="AB1151" s="4">
        <v>0</v>
      </c>
      <c r="AC1151" s="4">
        <v>7</v>
      </c>
    </row>
    <row r="1152" spans="1:29" x14ac:dyDescent="0.25">
      <c r="A1152" s="4">
        <v>1621</v>
      </c>
      <c r="B1152" s="4" t="s">
        <v>39</v>
      </c>
      <c r="C1152" s="4">
        <v>0</v>
      </c>
      <c r="D1152" s="4">
        <v>35</v>
      </c>
      <c r="E1152" s="4" t="s">
        <v>42</v>
      </c>
      <c r="F1152" s="4" t="s">
        <v>44</v>
      </c>
      <c r="G1152" s="4" t="s">
        <v>85</v>
      </c>
      <c r="H1152" s="4" t="s">
        <v>35</v>
      </c>
      <c r="I1152" s="4" t="s">
        <v>98</v>
      </c>
      <c r="J1152" s="4" t="s">
        <v>43</v>
      </c>
      <c r="K1152" s="4" t="s">
        <v>137</v>
      </c>
      <c r="L1152" s="4">
        <v>18</v>
      </c>
      <c r="M1152" s="4" t="s">
        <v>33</v>
      </c>
      <c r="N1152" s="4" t="s">
        <v>92</v>
      </c>
      <c r="O1152" s="4" t="s">
        <v>94</v>
      </c>
      <c r="P1152" s="4" t="s">
        <v>97</v>
      </c>
      <c r="Q1152" s="4" t="s">
        <v>96</v>
      </c>
      <c r="R1152" s="4" t="s">
        <v>39</v>
      </c>
      <c r="S1152" s="4">
        <v>0</v>
      </c>
      <c r="T1152" s="4">
        <v>5208</v>
      </c>
      <c r="U1152" s="4">
        <v>3</v>
      </c>
      <c r="V1152" s="4">
        <v>11</v>
      </c>
      <c r="W1152" s="4">
        <v>2</v>
      </c>
      <c r="X1152" s="4">
        <v>16</v>
      </c>
      <c r="Y1152" s="4">
        <v>1</v>
      </c>
      <c r="Z1152" s="4">
        <v>16</v>
      </c>
      <c r="AA1152" s="4">
        <v>15</v>
      </c>
      <c r="AB1152" s="4">
        <v>1</v>
      </c>
      <c r="AC1152" s="4">
        <v>10</v>
      </c>
    </row>
    <row r="1153" spans="1:29" x14ac:dyDescent="0.25">
      <c r="A1153" s="4">
        <v>1622</v>
      </c>
      <c r="B1153" s="4" t="s">
        <v>39</v>
      </c>
      <c r="C1153" s="4">
        <v>0</v>
      </c>
      <c r="D1153" s="4">
        <v>28</v>
      </c>
      <c r="E1153" s="4" t="s">
        <v>36</v>
      </c>
      <c r="F1153" s="4" t="s">
        <v>48</v>
      </c>
      <c r="G1153" s="4" t="s">
        <v>84</v>
      </c>
      <c r="H1153" s="4" t="s">
        <v>47</v>
      </c>
      <c r="I1153" s="4" t="s">
        <v>98</v>
      </c>
      <c r="J1153" s="4" t="s">
        <v>49</v>
      </c>
      <c r="K1153" s="4" t="s">
        <v>137</v>
      </c>
      <c r="L1153" s="4">
        <v>27</v>
      </c>
      <c r="M1153" s="4" t="s">
        <v>33</v>
      </c>
      <c r="N1153" s="4" t="s">
        <v>93</v>
      </c>
      <c r="O1153" s="4" t="s">
        <v>94</v>
      </c>
      <c r="P1153" s="4" t="s">
        <v>97</v>
      </c>
      <c r="Q1153" s="4" t="s">
        <v>94</v>
      </c>
      <c r="R1153" s="4" t="s">
        <v>39</v>
      </c>
      <c r="S1153" s="4">
        <v>0</v>
      </c>
      <c r="T1153" s="4">
        <v>4877</v>
      </c>
      <c r="U1153" s="4">
        <v>4</v>
      </c>
      <c r="V1153" s="4">
        <v>21</v>
      </c>
      <c r="W1153" s="4">
        <v>5</v>
      </c>
      <c r="X1153" s="4">
        <v>6</v>
      </c>
      <c r="Y1153" s="4">
        <v>0</v>
      </c>
      <c r="Z1153" s="4">
        <v>5</v>
      </c>
      <c r="AA1153" s="4">
        <v>3</v>
      </c>
      <c r="AB1153" s="4">
        <v>0</v>
      </c>
      <c r="AC1153" s="4">
        <v>0</v>
      </c>
    </row>
    <row r="1154" spans="1:29" x14ac:dyDescent="0.25">
      <c r="A1154" s="4">
        <v>1623</v>
      </c>
      <c r="B1154" s="4" t="s">
        <v>39</v>
      </c>
      <c r="C1154" s="4">
        <v>0</v>
      </c>
      <c r="D1154" s="4">
        <v>21</v>
      </c>
      <c r="E1154" s="4" t="s">
        <v>42</v>
      </c>
      <c r="F1154" s="4" t="s">
        <v>38</v>
      </c>
      <c r="G1154" s="4" t="s">
        <v>82</v>
      </c>
      <c r="H1154" s="4" t="s">
        <v>47</v>
      </c>
      <c r="I1154" s="4" t="s">
        <v>98</v>
      </c>
      <c r="J1154" s="4" t="s">
        <v>43</v>
      </c>
      <c r="K1154" s="4" t="s">
        <v>138</v>
      </c>
      <c r="L1154" s="4">
        <v>5</v>
      </c>
      <c r="M1154" s="4" t="s">
        <v>33</v>
      </c>
      <c r="N1154" s="4" t="s">
        <v>90</v>
      </c>
      <c r="O1154" s="4" t="s">
        <v>95</v>
      </c>
      <c r="P1154" s="4" t="s">
        <v>96</v>
      </c>
      <c r="Q1154" s="4" t="s">
        <v>95</v>
      </c>
      <c r="R1154" s="4" t="s">
        <v>39</v>
      </c>
      <c r="S1154" s="4">
        <v>0</v>
      </c>
      <c r="T1154" s="4">
        <v>3117</v>
      </c>
      <c r="U1154" s="4">
        <v>3</v>
      </c>
      <c r="V1154" s="4">
        <v>18</v>
      </c>
      <c r="W1154" s="4">
        <v>2</v>
      </c>
      <c r="X1154" s="4">
        <v>3</v>
      </c>
      <c r="Y1154" s="4">
        <v>1</v>
      </c>
      <c r="Z1154" s="4">
        <v>2</v>
      </c>
      <c r="AA1154" s="4">
        <v>2</v>
      </c>
      <c r="AB1154" s="4">
        <v>2</v>
      </c>
      <c r="AC1154" s="4">
        <v>2</v>
      </c>
    </row>
    <row r="1155" spans="1:29" x14ac:dyDescent="0.25">
      <c r="A1155" s="4">
        <v>1624</v>
      </c>
      <c r="B1155" s="4" t="s">
        <v>32</v>
      </c>
      <c r="C1155" s="4">
        <v>1</v>
      </c>
      <c r="D1155" s="4">
        <v>18</v>
      </c>
      <c r="E1155" s="4" t="s">
        <v>36</v>
      </c>
      <c r="F1155" s="4" t="s">
        <v>38</v>
      </c>
      <c r="G1155" s="4" t="s">
        <v>81</v>
      </c>
      <c r="H1155" s="4" t="s">
        <v>47</v>
      </c>
      <c r="I1155" s="4" t="s">
        <v>98</v>
      </c>
      <c r="J1155" s="4" t="s">
        <v>53</v>
      </c>
      <c r="K1155" s="4" t="s">
        <v>138</v>
      </c>
      <c r="L1155" s="4">
        <v>3</v>
      </c>
      <c r="M1155" s="4" t="s">
        <v>40</v>
      </c>
      <c r="N1155" s="4" t="s">
        <v>90</v>
      </c>
      <c r="O1155" s="4" t="s">
        <v>94</v>
      </c>
      <c r="P1155" s="4" t="s">
        <v>96</v>
      </c>
      <c r="Q1155" s="4" t="s">
        <v>95</v>
      </c>
      <c r="R1155" s="4" t="s">
        <v>32</v>
      </c>
      <c r="S1155" s="4">
        <v>1</v>
      </c>
      <c r="T1155" s="4">
        <v>1569</v>
      </c>
      <c r="U1155" s="4">
        <v>3</v>
      </c>
      <c r="V1155" s="4">
        <v>12</v>
      </c>
      <c r="W1155" s="4">
        <v>2</v>
      </c>
      <c r="X1155" s="4">
        <v>0</v>
      </c>
      <c r="Y1155" s="4">
        <v>1</v>
      </c>
      <c r="Z1155" s="4">
        <v>0</v>
      </c>
      <c r="AA1155" s="4">
        <v>0</v>
      </c>
      <c r="AB1155" s="4">
        <v>0</v>
      </c>
      <c r="AC1155" s="4">
        <v>0</v>
      </c>
    </row>
    <row r="1156" spans="1:29" x14ac:dyDescent="0.25">
      <c r="A1156" s="4">
        <v>1625</v>
      </c>
      <c r="B1156" s="4" t="s">
        <v>39</v>
      </c>
      <c r="C1156" s="4">
        <v>0</v>
      </c>
      <c r="D1156" s="4">
        <v>47</v>
      </c>
      <c r="E1156" s="4" t="s">
        <v>36</v>
      </c>
      <c r="F1156" s="4" t="s">
        <v>44</v>
      </c>
      <c r="G1156" s="4" t="s">
        <v>83</v>
      </c>
      <c r="H1156" s="4" t="s">
        <v>35</v>
      </c>
      <c r="I1156" s="4" t="s">
        <v>98</v>
      </c>
      <c r="J1156" s="4" t="s">
        <v>52</v>
      </c>
      <c r="K1156" s="4" t="s">
        <v>141</v>
      </c>
      <c r="L1156" s="4">
        <v>26</v>
      </c>
      <c r="M1156" s="4" t="s">
        <v>33</v>
      </c>
      <c r="N1156" s="4" t="s">
        <v>90</v>
      </c>
      <c r="O1156" s="4" t="s">
        <v>96</v>
      </c>
      <c r="P1156" s="4" t="s">
        <v>95</v>
      </c>
      <c r="Q1156" s="4" t="s">
        <v>95</v>
      </c>
      <c r="R1156" s="4" t="s">
        <v>39</v>
      </c>
      <c r="S1156" s="4">
        <v>0</v>
      </c>
      <c r="T1156" s="4">
        <v>19658</v>
      </c>
      <c r="U1156" s="4">
        <v>3</v>
      </c>
      <c r="V1156" s="4">
        <v>11</v>
      </c>
      <c r="W1156" s="4">
        <v>2</v>
      </c>
      <c r="X1156" s="4">
        <v>27</v>
      </c>
      <c r="Y1156" s="4">
        <v>3</v>
      </c>
      <c r="Z1156" s="4">
        <v>5</v>
      </c>
      <c r="AA1156" s="4">
        <v>2</v>
      </c>
      <c r="AB1156" s="4">
        <v>1</v>
      </c>
      <c r="AC1156" s="4">
        <v>0</v>
      </c>
    </row>
    <row r="1157" spans="1:29" x14ac:dyDescent="0.25">
      <c r="A1157" s="4">
        <v>1627</v>
      </c>
      <c r="B1157" s="4" t="s">
        <v>39</v>
      </c>
      <c r="C1157" s="4">
        <v>0</v>
      </c>
      <c r="D1157" s="4">
        <v>39</v>
      </c>
      <c r="E1157" s="4" t="s">
        <v>42</v>
      </c>
      <c r="F1157" s="4" t="s">
        <v>48</v>
      </c>
      <c r="G1157" s="4" t="s">
        <v>81</v>
      </c>
      <c r="H1157" s="4" t="s">
        <v>47</v>
      </c>
      <c r="I1157" s="4" t="s">
        <v>98</v>
      </c>
      <c r="J1157" s="4" t="s">
        <v>46</v>
      </c>
      <c r="K1157" s="4" t="s">
        <v>137</v>
      </c>
      <c r="L1157" s="4">
        <v>3</v>
      </c>
      <c r="M1157" s="4" t="s">
        <v>33</v>
      </c>
      <c r="N1157" s="4" t="s">
        <v>91</v>
      </c>
      <c r="O1157" s="4" t="s">
        <v>95</v>
      </c>
      <c r="P1157" s="4" t="s">
        <v>95</v>
      </c>
      <c r="Q1157" s="4" t="s">
        <v>96</v>
      </c>
      <c r="R1157" s="4" t="s">
        <v>39</v>
      </c>
      <c r="S1157" s="4">
        <v>0</v>
      </c>
      <c r="T1157" s="4">
        <v>3069</v>
      </c>
      <c r="U1157" s="4">
        <v>3</v>
      </c>
      <c r="V1157" s="4">
        <v>15</v>
      </c>
      <c r="W1157" s="4">
        <v>3</v>
      </c>
      <c r="X1157" s="4">
        <v>11</v>
      </c>
      <c r="Y1157" s="4">
        <v>0</v>
      </c>
      <c r="Z1157" s="4">
        <v>10</v>
      </c>
      <c r="AA1157" s="4">
        <v>8</v>
      </c>
      <c r="AB1157" s="4">
        <v>0</v>
      </c>
      <c r="AC1157" s="4">
        <v>7</v>
      </c>
    </row>
    <row r="1158" spans="1:29" x14ac:dyDescent="0.25">
      <c r="A1158" s="4">
        <v>1628</v>
      </c>
      <c r="B1158" s="4" t="s">
        <v>39</v>
      </c>
      <c r="C1158" s="4">
        <v>0</v>
      </c>
      <c r="D1158" s="4">
        <v>40</v>
      </c>
      <c r="E1158" s="4" t="s">
        <v>36</v>
      </c>
      <c r="F1158" s="4" t="s">
        <v>44</v>
      </c>
      <c r="G1158" s="4" t="s">
        <v>84</v>
      </c>
      <c r="H1158" s="4" t="s">
        <v>35</v>
      </c>
      <c r="I1158" s="4" t="s">
        <v>98</v>
      </c>
      <c r="J1158" s="4" t="s">
        <v>49</v>
      </c>
      <c r="K1158" s="4" t="s">
        <v>139</v>
      </c>
      <c r="L1158" s="4">
        <v>15</v>
      </c>
      <c r="M1158" s="4" t="s">
        <v>33</v>
      </c>
      <c r="N1158" s="4" t="s">
        <v>91</v>
      </c>
      <c r="O1158" s="4" t="s">
        <v>97</v>
      </c>
      <c r="P1158" s="4" t="s">
        <v>95</v>
      </c>
      <c r="Q1158" s="4" t="s">
        <v>96</v>
      </c>
      <c r="R1158" s="4" t="s">
        <v>39</v>
      </c>
      <c r="S1158" s="4">
        <v>0</v>
      </c>
      <c r="T1158" s="4">
        <v>10435</v>
      </c>
      <c r="U1158" s="4">
        <v>3</v>
      </c>
      <c r="V1158" s="4">
        <v>13</v>
      </c>
      <c r="W1158" s="4">
        <v>2</v>
      </c>
      <c r="X1158" s="4">
        <v>18</v>
      </c>
      <c r="Y1158" s="4">
        <v>1</v>
      </c>
      <c r="Z1158" s="4">
        <v>18</v>
      </c>
      <c r="AA1158" s="4">
        <v>15</v>
      </c>
      <c r="AB1158" s="4">
        <v>14</v>
      </c>
      <c r="AC1158" s="4">
        <v>12</v>
      </c>
    </row>
    <row r="1159" spans="1:29" x14ac:dyDescent="0.25">
      <c r="A1159" s="4">
        <v>1630</v>
      </c>
      <c r="B1159" s="4" t="s">
        <v>39</v>
      </c>
      <c r="C1159" s="4">
        <v>0</v>
      </c>
      <c r="D1159" s="4">
        <v>35</v>
      </c>
      <c r="E1159" s="4" t="s">
        <v>36</v>
      </c>
      <c r="F1159" s="4" t="s">
        <v>44</v>
      </c>
      <c r="G1159" s="4" t="s">
        <v>83</v>
      </c>
      <c r="H1159" s="4" t="s">
        <v>35</v>
      </c>
      <c r="I1159" s="4" t="s">
        <v>98</v>
      </c>
      <c r="J1159" s="4" t="s">
        <v>50</v>
      </c>
      <c r="K1159" s="4" t="s">
        <v>137</v>
      </c>
      <c r="L1159" s="4">
        <v>8</v>
      </c>
      <c r="M1159" s="4" t="s">
        <v>51</v>
      </c>
      <c r="N1159" s="4" t="s">
        <v>90</v>
      </c>
      <c r="O1159" s="4" t="s">
        <v>95</v>
      </c>
      <c r="P1159" s="4" t="s">
        <v>95</v>
      </c>
      <c r="Q1159" s="4" t="s">
        <v>96</v>
      </c>
      <c r="R1159" s="4" t="s">
        <v>39</v>
      </c>
      <c r="S1159" s="4">
        <v>0</v>
      </c>
      <c r="T1159" s="4">
        <v>4148</v>
      </c>
      <c r="U1159" s="4">
        <v>3</v>
      </c>
      <c r="V1159" s="4">
        <v>12</v>
      </c>
      <c r="W1159" s="4">
        <v>5</v>
      </c>
      <c r="X1159" s="4">
        <v>15</v>
      </c>
      <c r="Y1159" s="4">
        <v>1</v>
      </c>
      <c r="Z1159" s="4">
        <v>14</v>
      </c>
      <c r="AA1159" s="4">
        <v>11</v>
      </c>
      <c r="AB1159" s="4">
        <v>2</v>
      </c>
      <c r="AC1159" s="4">
        <v>9</v>
      </c>
    </row>
    <row r="1160" spans="1:29" x14ac:dyDescent="0.25">
      <c r="A1160" s="4">
        <v>1631</v>
      </c>
      <c r="B1160" s="4" t="s">
        <v>39</v>
      </c>
      <c r="C1160" s="4">
        <v>0</v>
      </c>
      <c r="D1160" s="4">
        <v>37</v>
      </c>
      <c r="E1160" s="4" t="s">
        <v>42</v>
      </c>
      <c r="F1160" s="4" t="s">
        <v>44</v>
      </c>
      <c r="G1160" s="4" t="s">
        <v>84</v>
      </c>
      <c r="H1160" s="4" t="s">
        <v>35</v>
      </c>
      <c r="I1160" s="4" t="s">
        <v>98</v>
      </c>
      <c r="J1160" s="4" t="s">
        <v>49</v>
      </c>
      <c r="K1160" s="4" t="s">
        <v>137</v>
      </c>
      <c r="L1160" s="4">
        <v>19</v>
      </c>
      <c r="M1160" s="4" t="s">
        <v>33</v>
      </c>
      <c r="N1160" s="4" t="s">
        <v>90</v>
      </c>
      <c r="O1160" s="4" t="s">
        <v>95</v>
      </c>
      <c r="P1160" s="4" t="s">
        <v>95</v>
      </c>
      <c r="Q1160" s="4" t="s">
        <v>97</v>
      </c>
      <c r="R1160" s="4" t="s">
        <v>39</v>
      </c>
      <c r="S1160" s="4">
        <v>0</v>
      </c>
      <c r="T1160" s="4">
        <v>5768</v>
      </c>
      <c r="U1160" s="4">
        <v>3</v>
      </c>
      <c r="V1160" s="4">
        <v>17</v>
      </c>
      <c r="W1160" s="4">
        <v>2</v>
      </c>
      <c r="X1160" s="4">
        <v>9</v>
      </c>
      <c r="Y1160" s="4">
        <v>3</v>
      </c>
      <c r="Z1160" s="4">
        <v>4</v>
      </c>
      <c r="AA1160" s="4">
        <v>3</v>
      </c>
      <c r="AB1160" s="4">
        <v>0</v>
      </c>
      <c r="AC1160" s="4">
        <v>2</v>
      </c>
    </row>
    <row r="1161" spans="1:29" x14ac:dyDescent="0.25">
      <c r="A1161" s="4">
        <v>1633</v>
      </c>
      <c r="B1161" s="4" t="s">
        <v>39</v>
      </c>
      <c r="C1161" s="4">
        <v>0</v>
      </c>
      <c r="D1161" s="4">
        <v>39</v>
      </c>
      <c r="E1161" s="4" t="s">
        <v>36</v>
      </c>
      <c r="F1161" s="4" t="s">
        <v>38</v>
      </c>
      <c r="G1161" s="4" t="s">
        <v>84</v>
      </c>
      <c r="H1161" s="4" t="s">
        <v>47</v>
      </c>
      <c r="I1161" s="4" t="s">
        <v>98</v>
      </c>
      <c r="J1161" s="4" t="s">
        <v>49</v>
      </c>
      <c r="K1161" s="4" t="s">
        <v>137</v>
      </c>
      <c r="L1161" s="4">
        <v>4</v>
      </c>
      <c r="M1161" s="4" t="s">
        <v>40</v>
      </c>
      <c r="N1161" s="4" t="s">
        <v>90</v>
      </c>
      <c r="O1161" s="4" t="s">
        <v>97</v>
      </c>
      <c r="P1161" s="4" t="s">
        <v>95</v>
      </c>
      <c r="Q1161" s="4" t="s">
        <v>96</v>
      </c>
      <c r="R1161" s="4" t="s">
        <v>39</v>
      </c>
      <c r="S1161" s="4">
        <v>0</v>
      </c>
      <c r="T1161" s="4">
        <v>5042</v>
      </c>
      <c r="U1161" s="4">
        <v>3</v>
      </c>
      <c r="V1161" s="4">
        <v>13</v>
      </c>
      <c r="W1161" s="4">
        <v>2</v>
      </c>
      <c r="X1161" s="4">
        <v>10</v>
      </c>
      <c r="Y1161" s="4">
        <v>0</v>
      </c>
      <c r="Z1161" s="4">
        <v>9</v>
      </c>
      <c r="AA1161" s="4">
        <v>2</v>
      </c>
      <c r="AB1161" s="4">
        <v>3</v>
      </c>
      <c r="AC1161" s="4">
        <v>8</v>
      </c>
    </row>
    <row r="1162" spans="1:29" x14ac:dyDescent="0.25">
      <c r="A1162" s="4">
        <v>1635</v>
      </c>
      <c r="B1162" s="4" t="s">
        <v>39</v>
      </c>
      <c r="C1162" s="4">
        <v>0</v>
      </c>
      <c r="D1162" s="4">
        <v>45</v>
      </c>
      <c r="E1162" s="4" t="s">
        <v>36</v>
      </c>
      <c r="F1162" s="4" t="s">
        <v>48</v>
      </c>
      <c r="G1162" s="4" t="s">
        <v>81</v>
      </c>
      <c r="H1162" s="4" t="s">
        <v>45</v>
      </c>
      <c r="I1162" s="4" t="s">
        <v>98</v>
      </c>
      <c r="J1162" s="4" t="s">
        <v>49</v>
      </c>
      <c r="K1162" s="4" t="s">
        <v>137</v>
      </c>
      <c r="L1162" s="4">
        <v>2</v>
      </c>
      <c r="M1162" s="4" t="s">
        <v>33</v>
      </c>
      <c r="N1162" s="4" t="s">
        <v>91</v>
      </c>
      <c r="O1162" s="4" t="s">
        <v>96</v>
      </c>
      <c r="P1162" s="4" t="s">
        <v>96</v>
      </c>
      <c r="Q1162" s="4" t="s">
        <v>97</v>
      </c>
      <c r="R1162" s="4" t="s">
        <v>39</v>
      </c>
      <c r="S1162" s="4">
        <v>0</v>
      </c>
      <c r="T1162" s="4">
        <v>5770</v>
      </c>
      <c r="U1162" s="4">
        <v>3</v>
      </c>
      <c r="V1162" s="4">
        <v>19</v>
      </c>
      <c r="W1162" s="4">
        <v>3</v>
      </c>
      <c r="X1162" s="4">
        <v>10</v>
      </c>
      <c r="Y1162" s="4">
        <v>1</v>
      </c>
      <c r="Z1162" s="4">
        <v>10</v>
      </c>
      <c r="AA1162" s="4">
        <v>7</v>
      </c>
      <c r="AB1162" s="4">
        <v>3</v>
      </c>
      <c r="AC1162" s="4">
        <v>9</v>
      </c>
    </row>
    <row r="1163" spans="1:29" x14ac:dyDescent="0.25">
      <c r="A1163" s="4">
        <v>1638</v>
      </c>
      <c r="B1163" s="4" t="s">
        <v>39</v>
      </c>
      <c r="C1163" s="4">
        <v>0</v>
      </c>
      <c r="D1163" s="4">
        <v>38</v>
      </c>
      <c r="E1163" s="4" t="s">
        <v>36</v>
      </c>
      <c r="F1163" s="4" t="s">
        <v>44</v>
      </c>
      <c r="G1163" s="4" t="s">
        <v>81</v>
      </c>
      <c r="H1163" s="4" t="s">
        <v>47</v>
      </c>
      <c r="I1163" s="4" t="s">
        <v>98</v>
      </c>
      <c r="J1163" s="4" t="s">
        <v>49</v>
      </c>
      <c r="K1163" s="4" t="s">
        <v>139</v>
      </c>
      <c r="L1163" s="4">
        <v>2</v>
      </c>
      <c r="M1163" s="4" t="s">
        <v>33</v>
      </c>
      <c r="N1163" s="4" t="s">
        <v>91</v>
      </c>
      <c r="O1163" s="4" t="s">
        <v>96</v>
      </c>
      <c r="P1163" s="4" t="s">
        <v>95</v>
      </c>
      <c r="Q1163" s="4" t="s">
        <v>96</v>
      </c>
      <c r="R1163" s="4" t="s">
        <v>32</v>
      </c>
      <c r="S1163" s="4">
        <v>1</v>
      </c>
      <c r="T1163" s="4">
        <v>7756</v>
      </c>
      <c r="U1163" s="4">
        <v>3</v>
      </c>
      <c r="V1163" s="4">
        <v>19</v>
      </c>
      <c r="W1163" s="4">
        <v>6</v>
      </c>
      <c r="X1163" s="4">
        <v>10</v>
      </c>
      <c r="Y1163" s="4">
        <v>3</v>
      </c>
      <c r="Z1163" s="4">
        <v>5</v>
      </c>
      <c r="AA1163" s="4">
        <v>4</v>
      </c>
      <c r="AB1163" s="4">
        <v>0</v>
      </c>
      <c r="AC1163" s="4">
        <v>2</v>
      </c>
    </row>
    <row r="1164" spans="1:29" x14ac:dyDescent="0.25">
      <c r="A1164" s="4">
        <v>1639</v>
      </c>
      <c r="B1164" s="4" t="s">
        <v>32</v>
      </c>
      <c r="C1164" s="4">
        <v>1</v>
      </c>
      <c r="D1164" s="4">
        <v>35</v>
      </c>
      <c r="E1164" s="4" t="s">
        <v>42</v>
      </c>
      <c r="F1164" s="4" t="s">
        <v>44</v>
      </c>
      <c r="G1164" s="4" t="s">
        <v>84</v>
      </c>
      <c r="H1164" s="4" t="s">
        <v>47</v>
      </c>
      <c r="I1164" s="4" t="s">
        <v>98</v>
      </c>
      <c r="J1164" s="4" t="s">
        <v>37</v>
      </c>
      <c r="K1164" s="4" t="s">
        <v>139</v>
      </c>
      <c r="L1164" s="4">
        <v>10</v>
      </c>
      <c r="M1164" s="4" t="s">
        <v>33</v>
      </c>
      <c r="N1164" s="4" t="s">
        <v>91</v>
      </c>
      <c r="O1164" s="4" t="s">
        <v>96</v>
      </c>
      <c r="P1164" s="4" t="s">
        <v>97</v>
      </c>
      <c r="Q1164" s="4" t="s">
        <v>95</v>
      </c>
      <c r="R1164" s="4" t="s">
        <v>39</v>
      </c>
      <c r="S1164" s="4">
        <v>0</v>
      </c>
      <c r="T1164" s="4">
        <v>10306</v>
      </c>
      <c r="U1164" s="4">
        <v>3</v>
      </c>
      <c r="V1164" s="4">
        <v>17</v>
      </c>
      <c r="W1164" s="4">
        <v>3</v>
      </c>
      <c r="X1164" s="4">
        <v>15</v>
      </c>
      <c r="Y1164" s="4">
        <v>9</v>
      </c>
      <c r="Z1164" s="4">
        <v>13</v>
      </c>
      <c r="AA1164" s="4">
        <v>12</v>
      </c>
      <c r="AB1164" s="4">
        <v>6</v>
      </c>
      <c r="AC1164" s="4">
        <v>0</v>
      </c>
    </row>
    <row r="1165" spans="1:29" x14ac:dyDescent="0.25">
      <c r="A1165" s="4">
        <v>1640</v>
      </c>
      <c r="B1165" s="4" t="s">
        <v>39</v>
      </c>
      <c r="C1165" s="4">
        <v>0</v>
      </c>
      <c r="D1165" s="4">
        <v>37</v>
      </c>
      <c r="E1165" s="4" t="s">
        <v>36</v>
      </c>
      <c r="F1165" s="4" t="s">
        <v>44</v>
      </c>
      <c r="G1165" s="4" t="s">
        <v>84</v>
      </c>
      <c r="H1165" s="4" t="s">
        <v>47</v>
      </c>
      <c r="I1165" s="4" t="s">
        <v>98</v>
      </c>
      <c r="J1165" s="4" t="s">
        <v>43</v>
      </c>
      <c r="K1165" s="4" t="s">
        <v>138</v>
      </c>
      <c r="L1165" s="4">
        <v>10</v>
      </c>
      <c r="M1165" s="4" t="s">
        <v>33</v>
      </c>
      <c r="N1165" s="4" t="s">
        <v>90</v>
      </c>
      <c r="O1165" s="4" t="s">
        <v>94</v>
      </c>
      <c r="P1165" s="4" t="s">
        <v>94</v>
      </c>
      <c r="Q1165" s="4" t="s">
        <v>97</v>
      </c>
      <c r="R1165" s="4" t="s">
        <v>39</v>
      </c>
      <c r="S1165" s="4">
        <v>0</v>
      </c>
      <c r="T1165" s="4">
        <v>3936</v>
      </c>
      <c r="U1165" s="4">
        <v>3</v>
      </c>
      <c r="V1165" s="4">
        <v>11</v>
      </c>
      <c r="W1165" s="4">
        <v>2</v>
      </c>
      <c r="X1165" s="4">
        <v>8</v>
      </c>
      <c r="Y1165" s="4">
        <v>1</v>
      </c>
      <c r="Z1165" s="4">
        <v>8</v>
      </c>
      <c r="AA1165" s="4">
        <v>4</v>
      </c>
      <c r="AB1165" s="4">
        <v>7</v>
      </c>
      <c r="AC1165" s="4">
        <v>7</v>
      </c>
    </row>
    <row r="1166" spans="1:29" x14ac:dyDescent="0.25">
      <c r="A1166" s="4">
        <v>1641</v>
      </c>
      <c r="B1166" s="4" t="s">
        <v>39</v>
      </c>
      <c r="C1166" s="4">
        <v>0</v>
      </c>
      <c r="D1166" s="4">
        <v>40</v>
      </c>
      <c r="E1166" s="4" t="s">
        <v>36</v>
      </c>
      <c r="F1166" s="4" t="s">
        <v>38</v>
      </c>
      <c r="G1166" s="4" t="s">
        <v>84</v>
      </c>
      <c r="H1166" s="4" t="s">
        <v>35</v>
      </c>
      <c r="I1166" s="4" t="s">
        <v>98</v>
      </c>
      <c r="J1166" s="4" t="s">
        <v>49</v>
      </c>
      <c r="K1166" s="4" t="s">
        <v>139</v>
      </c>
      <c r="L1166" s="4">
        <v>16</v>
      </c>
      <c r="M1166" s="4" t="s">
        <v>33</v>
      </c>
      <c r="N1166" s="4" t="s">
        <v>90</v>
      </c>
      <c r="O1166" s="4" t="s">
        <v>95</v>
      </c>
      <c r="P1166" s="4" t="s">
        <v>96</v>
      </c>
      <c r="Q1166" s="4" t="s">
        <v>96</v>
      </c>
      <c r="R1166" s="4" t="s">
        <v>32</v>
      </c>
      <c r="S1166" s="4">
        <v>1</v>
      </c>
      <c r="T1166" s="4">
        <v>7945</v>
      </c>
      <c r="U1166" s="4">
        <v>3</v>
      </c>
      <c r="V1166" s="4">
        <v>15</v>
      </c>
      <c r="W1166" s="4">
        <v>2</v>
      </c>
      <c r="X1166" s="4">
        <v>18</v>
      </c>
      <c r="Y1166" s="4">
        <v>6</v>
      </c>
      <c r="Z1166" s="4">
        <v>4</v>
      </c>
      <c r="AA1166" s="4">
        <v>2</v>
      </c>
      <c r="AB1166" s="4">
        <v>3</v>
      </c>
      <c r="AC1166" s="4">
        <v>3</v>
      </c>
    </row>
    <row r="1167" spans="1:29" x14ac:dyDescent="0.25">
      <c r="A1167" s="4">
        <v>1642</v>
      </c>
      <c r="B1167" s="4" t="s">
        <v>39</v>
      </c>
      <c r="C1167" s="4">
        <v>0</v>
      </c>
      <c r="D1167" s="4">
        <v>44</v>
      </c>
      <c r="E1167" s="4" t="s">
        <v>42</v>
      </c>
      <c r="F1167" s="4" t="s">
        <v>44</v>
      </c>
      <c r="G1167" s="4" t="s">
        <v>85</v>
      </c>
      <c r="H1167" s="4" t="s">
        <v>57</v>
      </c>
      <c r="I1167" s="4" t="s">
        <v>98</v>
      </c>
      <c r="J1167" s="4" t="s">
        <v>57</v>
      </c>
      <c r="K1167" s="4" t="s">
        <v>137</v>
      </c>
      <c r="L1167" s="4">
        <v>1</v>
      </c>
      <c r="M1167" s="4" t="s">
        <v>40</v>
      </c>
      <c r="N1167" s="4" t="s">
        <v>90</v>
      </c>
      <c r="O1167" s="4" t="s">
        <v>97</v>
      </c>
      <c r="P1167" s="4" t="s">
        <v>96</v>
      </c>
      <c r="Q1167" s="4" t="s">
        <v>95</v>
      </c>
      <c r="R1167" s="4" t="s">
        <v>32</v>
      </c>
      <c r="S1167" s="4">
        <v>1</v>
      </c>
      <c r="T1167" s="4">
        <v>5743</v>
      </c>
      <c r="U1167" s="4">
        <v>3</v>
      </c>
      <c r="V1167" s="4">
        <v>11</v>
      </c>
      <c r="W1167" s="4">
        <v>3</v>
      </c>
      <c r="X1167" s="4">
        <v>14</v>
      </c>
      <c r="Y1167" s="4">
        <v>4</v>
      </c>
      <c r="Z1167" s="4">
        <v>10</v>
      </c>
      <c r="AA1167" s="4">
        <v>7</v>
      </c>
      <c r="AB1167" s="4">
        <v>0</v>
      </c>
      <c r="AC1167" s="4">
        <v>2</v>
      </c>
    </row>
    <row r="1168" spans="1:29" x14ac:dyDescent="0.25">
      <c r="A1168" s="4">
        <v>1644</v>
      </c>
      <c r="B1168" s="4" t="s">
        <v>39</v>
      </c>
      <c r="C1168" s="4">
        <v>0</v>
      </c>
      <c r="D1168" s="4">
        <v>48</v>
      </c>
      <c r="E1168" s="4" t="s">
        <v>42</v>
      </c>
      <c r="F1168" s="4" t="s">
        <v>44</v>
      </c>
      <c r="G1168" s="4" t="s">
        <v>85</v>
      </c>
      <c r="H1168" s="4" t="s">
        <v>47</v>
      </c>
      <c r="I1168" s="4" t="s">
        <v>98</v>
      </c>
      <c r="J1168" s="4" t="s">
        <v>52</v>
      </c>
      <c r="K1168" s="4" t="s">
        <v>140</v>
      </c>
      <c r="L1168" s="4">
        <v>4</v>
      </c>
      <c r="M1168" s="4" t="s">
        <v>40</v>
      </c>
      <c r="N1168" s="4" t="s">
        <v>91</v>
      </c>
      <c r="O1168" s="4" t="s">
        <v>95</v>
      </c>
      <c r="P1168" s="4" t="s">
        <v>96</v>
      </c>
      <c r="Q1168" s="4" t="s">
        <v>94</v>
      </c>
      <c r="R1168" s="4" t="s">
        <v>39</v>
      </c>
      <c r="S1168" s="4">
        <v>0</v>
      </c>
      <c r="T1168" s="4">
        <v>15202</v>
      </c>
      <c r="U1168" s="4">
        <v>4</v>
      </c>
      <c r="V1168" s="4">
        <v>25</v>
      </c>
      <c r="W1168" s="4">
        <v>3</v>
      </c>
      <c r="X1168" s="4">
        <v>23</v>
      </c>
      <c r="Y1168" s="4">
        <v>2</v>
      </c>
      <c r="Z1168" s="4">
        <v>2</v>
      </c>
      <c r="AA1168" s="4">
        <v>2</v>
      </c>
      <c r="AB1168" s="4">
        <v>2</v>
      </c>
      <c r="AC1168" s="4">
        <v>2</v>
      </c>
    </row>
    <row r="1169" spans="1:29" x14ac:dyDescent="0.25">
      <c r="A1169" s="4">
        <v>1645</v>
      </c>
      <c r="B1169" s="4" t="s">
        <v>32</v>
      </c>
      <c r="C1169" s="4">
        <v>1</v>
      </c>
      <c r="D1169" s="4">
        <v>35</v>
      </c>
      <c r="E1169" s="4" t="s">
        <v>42</v>
      </c>
      <c r="F1169" s="4" t="s">
        <v>48</v>
      </c>
      <c r="G1169" s="4" t="s">
        <v>81</v>
      </c>
      <c r="H1169" s="4" t="s">
        <v>47</v>
      </c>
      <c r="I1169" s="4" t="s">
        <v>98</v>
      </c>
      <c r="J1169" s="4" t="s">
        <v>37</v>
      </c>
      <c r="K1169" s="4" t="s">
        <v>137</v>
      </c>
      <c r="L1169" s="4">
        <v>15</v>
      </c>
      <c r="M1169" s="4" t="s">
        <v>33</v>
      </c>
      <c r="N1169" s="4" t="s">
        <v>93</v>
      </c>
      <c r="O1169" s="4" t="s">
        <v>97</v>
      </c>
      <c r="P1169" s="4" t="s">
        <v>96</v>
      </c>
      <c r="Q1169" s="4" t="s">
        <v>96</v>
      </c>
      <c r="R1169" s="4" t="s">
        <v>32</v>
      </c>
      <c r="S1169" s="4">
        <v>1</v>
      </c>
      <c r="T1169" s="4">
        <v>5440</v>
      </c>
      <c r="U1169" s="4">
        <v>3</v>
      </c>
      <c r="V1169" s="4">
        <v>14</v>
      </c>
      <c r="W1169" s="4">
        <v>2</v>
      </c>
      <c r="X1169" s="4">
        <v>7</v>
      </c>
      <c r="Y1169" s="4">
        <v>6</v>
      </c>
      <c r="Z1169" s="4">
        <v>2</v>
      </c>
      <c r="AA1169" s="4">
        <v>2</v>
      </c>
      <c r="AB1169" s="4">
        <v>2</v>
      </c>
      <c r="AC1169" s="4">
        <v>2</v>
      </c>
    </row>
    <row r="1170" spans="1:29" x14ac:dyDescent="0.25">
      <c r="A1170" s="4">
        <v>1646</v>
      </c>
      <c r="B1170" s="4" t="s">
        <v>39</v>
      </c>
      <c r="C1170" s="4">
        <v>0</v>
      </c>
      <c r="D1170" s="4">
        <v>24</v>
      </c>
      <c r="E1170" s="4" t="s">
        <v>36</v>
      </c>
      <c r="F1170" s="4" t="s">
        <v>38</v>
      </c>
      <c r="G1170" s="4" t="s">
        <v>82</v>
      </c>
      <c r="H1170" s="4" t="s">
        <v>56</v>
      </c>
      <c r="I1170" s="4" t="s">
        <v>98</v>
      </c>
      <c r="J1170" s="4" t="s">
        <v>43</v>
      </c>
      <c r="K1170" s="4" t="s">
        <v>138</v>
      </c>
      <c r="L1170" s="4">
        <v>2</v>
      </c>
      <c r="M1170" s="4" t="s">
        <v>40</v>
      </c>
      <c r="N1170" s="4" t="s">
        <v>90</v>
      </c>
      <c r="O1170" s="4" t="s">
        <v>97</v>
      </c>
      <c r="P1170" s="4" t="s">
        <v>96</v>
      </c>
      <c r="Q1170" s="4" t="s">
        <v>95</v>
      </c>
      <c r="R1170" s="4" t="s">
        <v>32</v>
      </c>
      <c r="S1170" s="4">
        <v>1</v>
      </c>
      <c r="T1170" s="4">
        <v>3760</v>
      </c>
      <c r="U1170" s="4">
        <v>3</v>
      </c>
      <c r="V1170" s="4">
        <v>13</v>
      </c>
      <c r="W1170" s="4">
        <v>2</v>
      </c>
      <c r="X1170" s="4">
        <v>6</v>
      </c>
      <c r="Y1170" s="4">
        <v>1</v>
      </c>
      <c r="Z1170" s="4">
        <v>6</v>
      </c>
      <c r="AA1170" s="4">
        <v>3</v>
      </c>
      <c r="AB1170" s="4">
        <v>1</v>
      </c>
      <c r="AC1170" s="4">
        <v>3</v>
      </c>
    </row>
    <row r="1171" spans="1:29" x14ac:dyDescent="0.25">
      <c r="A1171" s="4">
        <v>1647</v>
      </c>
      <c r="B1171" s="4" t="s">
        <v>39</v>
      </c>
      <c r="C1171" s="4">
        <v>0</v>
      </c>
      <c r="D1171" s="4">
        <v>27</v>
      </c>
      <c r="E1171" s="4" t="s">
        <v>36</v>
      </c>
      <c r="F1171" s="4" t="s">
        <v>44</v>
      </c>
      <c r="G1171" s="4" t="s">
        <v>84</v>
      </c>
      <c r="H1171" s="4" t="s">
        <v>47</v>
      </c>
      <c r="I1171" s="4" t="s">
        <v>98</v>
      </c>
      <c r="J1171" s="4" t="s">
        <v>43</v>
      </c>
      <c r="K1171" s="4" t="s">
        <v>138</v>
      </c>
      <c r="L1171" s="4">
        <v>8</v>
      </c>
      <c r="M1171" s="4" t="s">
        <v>33</v>
      </c>
      <c r="N1171" s="4" t="s">
        <v>92</v>
      </c>
      <c r="O1171" s="4" t="s">
        <v>94</v>
      </c>
      <c r="P1171" s="4" t="s">
        <v>95</v>
      </c>
      <c r="Q1171" s="4" t="s">
        <v>97</v>
      </c>
      <c r="R1171" s="4" t="s">
        <v>39</v>
      </c>
      <c r="S1171" s="4">
        <v>0</v>
      </c>
      <c r="T1171" s="4">
        <v>3517</v>
      </c>
      <c r="U1171" s="4">
        <v>3</v>
      </c>
      <c r="V1171" s="4">
        <v>17</v>
      </c>
      <c r="W1171" s="4">
        <v>0</v>
      </c>
      <c r="X1171" s="4">
        <v>5</v>
      </c>
      <c r="Y1171" s="4">
        <v>7</v>
      </c>
      <c r="Z1171" s="4">
        <v>3</v>
      </c>
      <c r="AA1171" s="4">
        <v>2</v>
      </c>
      <c r="AB1171" s="4">
        <v>0</v>
      </c>
      <c r="AC1171" s="4">
        <v>2</v>
      </c>
    </row>
    <row r="1172" spans="1:29" x14ac:dyDescent="0.25">
      <c r="A1172" s="4">
        <v>1648</v>
      </c>
      <c r="B1172" s="4" t="s">
        <v>39</v>
      </c>
      <c r="C1172" s="4">
        <v>0</v>
      </c>
      <c r="D1172" s="4">
        <v>27</v>
      </c>
      <c r="E1172" s="4" t="s">
        <v>42</v>
      </c>
      <c r="F1172" s="4" t="s">
        <v>38</v>
      </c>
      <c r="G1172" s="4" t="s">
        <v>84</v>
      </c>
      <c r="H1172" s="4" t="s">
        <v>47</v>
      </c>
      <c r="I1172" s="4" t="s">
        <v>98</v>
      </c>
      <c r="J1172" s="4" t="s">
        <v>43</v>
      </c>
      <c r="K1172" s="4" t="s">
        <v>138</v>
      </c>
      <c r="L1172" s="4">
        <v>2</v>
      </c>
      <c r="M1172" s="4" t="s">
        <v>40</v>
      </c>
      <c r="N1172" s="4" t="s">
        <v>90</v>
      </c>
      <c r="O1172" s="4" t="s">
        <v>96</v>
      </c>
      <c r="P1172" s="4" t="s">
        <v>96</v>
      </c>
      <c r="Q1172" s="4" t="s">
        <v>95</v>
      </c>
      <c r="R1172" s="4" t="s">
        <v>39</v>
      </c>
      <c r="S1172" s="4">
        <v>0</v>
      </c>
      <c r="T1172" s="4">
        <v>2580</v>
      </c>
      <c r="U1172" s="4">
        <v>3</v>
      </c>
      <c r="V1172" s="4">
        <v>13</v>
      </c>
      <c r="W1172" s="4">
        <v>0</v>
      </c>
      <c r="X1172" s="4">
        <v>6</v>
      </c>
      <c r="Y1172" s="4">
        <v>2</v>
      </c>
      <c r="Z1172" s="4">
        <v>4</v>
      </c>
      <c r="AA1172" s="4">
        <v>2</v>
      </c>
      <c r="AB1172" s="4">
        <v>1</v>
      </c>
      <c r="AC1172" s="4">
        <v>2</v>
      </c>
    </row>
    <row r="1173" spans="1:29" x14ac:dyDescent="0.25">
      <c r="A1173" s="4">
        <v>1649</v>
      </c>
      <c r="B1173" s="4" t="s">
        <v>32</v>
      </c>
      <c r="C1173" s="4">
        <v>1</v>
      </c>
      <c r="D1173" s="4">
        <v>40</v>
      </c>
      <c r="E1173" s="4" t="s">
        <v>42</v>
      </c>
      <c r="F1173" s="4" t="s">
        <v>38</v>
      </c>
      <c r="G1173" s="4" t="s">
        <v>84</v>
      </c>
      <c r="H1173" s="4" t="s">
        <v>35</v>
      </c>
      <c r="I1173" s="4" t="s">
        <v>98</v>
      </c>
      <c r="J1173" s="4" t="s">
        <v>46</v>
      </c>
      <c r="K1173" s="4" t="s">
        <v>138</v>
      </c>
      <c r="L1173" s="4">
        <v>7</v>
      </c>
      <c r="M1173" s="4" t="s">
        <v>33</v>
      </c>
      <c r="N1173" s="4" t="s">
        <v>90</v>
      </c>
      <c r="O1173" s="4" t="s">
        <v>97</v>
      </c>
      <c r="P1173" s="4" t="s">
        <v>97</v>
      </c>
      <c r="Q1173" s="4" t="s">
        <v>94</v>
      </c>
      <c r="R1173" s="4" t="s">
        <v>32</v>
      </c>
      <c r="S1173" s="4">
        <v>1</v>
      </c>
      <c r="T1173" s="4">
        <v>2166</v>
      </c>
      <c r="U1173" s="4">
        <v>3</v>
      </c>
      <c r="V1173" s="4">
        <v>14</v>
      </c>
      <c r="W1173" s="4">
        <v>3</v>
      </c>
      <c r="X1173" s="4">
        <v>10</v>
      </c>
      <c r="Y1173" s="4">
        <v>3</v>
      </c>
      <c r="Z1173" s="4">
        <v>4</v>
      </c>
      <c r="AA1173" s="4">
        <v>2</v>
      </c>
      <c r="AB1173" s="4">
        <v>0</v>
      </c>
      <c r="AC1173" s="4">
        <v>3</v>
      </c>
    </row>
    <row r="1174" spans="1:29" x14ac:dyDescent="0.25">
      <c r="A1174" s="4">
        <v>1650</v>
      </c>
      <c r="B1174" s="4" t="s">
        <v>39</v>
      </c>
      <c r="C1174" s="4">
        <v>0</v>
      </c>
      <c r="D1174" s="4">
        <v>29</v>
      </c>
      <c r="E1174" s="4" t="s">
        <v>42</v>
      </c>
      <c r="F1174" s="4" t="s">
        <v>38</v>
      </c>
      <c r="G1174" s="4" t="s">
        <v>84</v>
      </c>
      <c r="H1174" s="4" t="s">
        <v>47</v>
      </c>
      <c r="I1174" s="4" t="s">
        <v>98</v>
      </c>
      <c r="J1174" s="4" t="s">
        <v>37</v>
      </c>
      <c r="K1174" s="4" t="s">
        <v>137</v>
      </c>
      <c r="L1174" s="4">
        <v>10</v>
      </c>
      <c r="M1174" s="4" t="s">
        <v>33</v>
      </c>
      <c r="N1174" s="4" t="s">
        <v>91</v>
      </c>
      <c r="O1174" s="4" t="s">
        <v>95</v>
      </c>
      <c r="P1174" s="4" t="s">
        <v>95</v>
      </c>
      <c r="Q1174" s="4" t="s">
        <v>95</v>
      </c>
      <c r="R1174" s="4" t="s">
        <v>39</v>
      </c>
      <c r="S1174" s="4">
        <v>0</v>
      </c>
      <c r="T1174" s="4">
        <v>5869</v>
      </c>
      <c r="U1174" s="4">
        <v>3</v>
      </c>
      <c r="V1174" s="4">
        <v>11</v>
      </c>
      <c r="W1174" s="4">
        <v>2</v>
      </c>
      <c r="X1174" s="4">
        <v>8</v>
      </c>
      <c r="Y1174" s="4">
        <v>9</v>
      </c>
      <c r="Z1174" s="4">
        <v>5</v>
      </c>
      <c r="AA1174" s="4">
        <v>2</v>
      </c>
      <c r="AB1174" s="4">
        <v>1</v>
      </c>
      <c r="AC1174" s="4">
        <v>4</v>
      </c>
    </row>
    <row r="1175" spans="1:29" x14ac:dyDescent="0.25">
      <c r="A1175" s="4">
        <v>1651</v>
      </c>
      <c r="B1175" s="4" t="s">
        <v>39</v>
      </c>
      <c r="C1175" s="4">
        <v>0</v>
      </c>
      <c r="D1175" s="4">
        <v>36</v>
      </c>
      <c r="E1175" s="4" t="s">
        <v>36</v>
      </c>
      <c r="F1175" s="4" t="s">
        <v>44</v>
      </c>
      <c r="G1175" s="4" t="s">
        <v>83</v>
      </c>
      <c r="H1175" s="4" t="s">
        <v>35</v>
      </c>
      <c r="I1175" s="4" t="s">
        <v>98</v>
      </c>
      <c r="J1175" s="4" t="s">
        <v>50</v>
      </c>
      <c r="K1175" s="4" t="s">
        <v>139</v>
      </c>
      <c r="L1175" s="4">
        <v>5</v>
      </c>
      <c r="M1175" s="4" t="s">
        <v>33</v>
      </c>
      <c r="N1175" s="4" t="s">
        <v>90</v>
      </c>
      <c r="O1175" s="4" t="s">
        <v>94</v>
      </c>
      <c r="P1175" s="4" t="s">
        <v>97</v>
      </c>
      <c r="Q1175" s="4" t="s">
        <v>95</v>
      </c>
      <c r="R1175" s="4" t="s">
        <v>39</v>
      </c>
      <c r="S1175" s="4">
        <v>0</v>
      </c>
      <c r="T1175" s="4">
        <v>8008</v>
      </c>
      <c r="U1175" s="4">
        <v>3</v>
      </c>
      <c r="V1175" s="4">
        <v>12</v>
      </c>
      <c r="W1175" s="4">
        <v>6</v>
      </c>
      <c r="X1175" s="4">
        <v>9</v>
      </c>
      <c r="Y1175" s="4">
        <v>4</v>
      </c>
      <c r="Z1175" s="4">
        <v>3</v>
      </c>
      <c r="AA1175" s="4">
        <v>2</v>
      </c>
      <c r="AB1175" s="4">
        <v>0</v>
      </c>
      <c r="AC1175" s="4">
        <v>2</v>
      </c>
    </row>
    <row r="1176" spans="1:29" x14ac:dyDescent="0.25">
      <c r="A1176" s="4">
        <v>1653</v>
      </c>
      <c r="B1176" s="4" t="s">
        <v>39</v>
      </c>
      <c r="C1176" s="4">
        <v>0</v>
      </c>
      <c r="D1176" s="4">
        <v>25</v>
      </c>
      <c r="E1176" s="4" t="s">
        <v>42</v>
      </c>
      <c r="F1176" s="4" t="s">
        <v>48</v>
      </c>
      <c r="G1176" s="4" t="s">
        <v>82</v>
      </c>
      <c r="H1176" s="4" t="s">
        <v>35</v>
      </c>
      <c r="I1176" s="4" t="s">
        <v>98</v>
      </c>
      <c r="J1176" s="4" t="s">
        <v>49</v>
      </c>
      <c r="K1176" s="4" t="s">
        <v>137</v>
      </c>
      <c r="L1176" s="4">
        <v>2</v>
      </c>
      <c r="M1176" s="4" t="s">
        <v>40</v>
      </c>
      <c r="N1176" s="4" t="s">
        <v>92</v>
      </c>
      <c r="O1176" s="4" t="s">
        <v>96</v>
      </c>
      <c r="P1176" s="4" t="s">
        <v>95</v>
      </c>
      <c r="Q1176" s="4" t="s">
        <v>95</v>
      </c>
      <c r="R1176" s="4" t="s">
        <v>39</v>
      </c>
      <c r="S1176" s="4">
        <v>0</v>
      </c>
      <c r="T1176" s="4">
        <v>5206</v>
      </c>
      <c r="U1176" s="4">
        <v>3</v>
      </c>
      <c r="V1176" s="4">
        <v>17</v>
      </c>
      <c r="W1176" s="4">
        <v>6</v>
      </c>
      <c r="X1176" s="4">
        <v>7</v>
      </c>
      <c r="Y1176" s="4">
        <v>1</v>
      </c>
      <c r="Z1176" s="4">
        <v>7</v>
      </c>
      <c r="AA1176" s="4">
        <v>7</v>
      </c>
      <c r="AB1176" s="4">
        <v>0</v>
      </c>
      <c r="AC1176" s="4">
        <v>7</v>
      </c>
    </row>
    <row r="1177" spans="1:29" x14ac:dyDescent="0.25">
      <c r="A1177" s="4">
        <v>1654</v>
      </c>
      <c r="B1177" s="4" t="s">
        <v>39</v>
      </c>
      <c r="C1177" s="4">
        <v>0</v>
      </c>
      <c r="D1177" s="4">
        <v>39</v>
      </c>
      <c r="E1177" s="4" t="s">
        <v>42</v>
      </c>
      <c r="F1177" s="4" t="s">
        <v>44</v>
      </c>
      <c r="G1177" s="4" t="s">
        <v>84</v>
      </c>
      <c r="H1177" s="4" t="s">
        <v>47</v>
      </c>
      <c r="I1177" s="4" t="s">
        <v>98</v>
      </c>
      <c r="J1177" s="4" t="s">
        <v>49</v>
      </c>
      <c r="K1177" s="4" t="s">
        <v>137</v>
      </c>
      <c r="L1177" s="4">
        <v>12</v>
      </c>
      <c r="M1177" s="4" t="s">
        <v>33</v>
      </c>
      <c r="N1177" s="4" t="s">
        <v>90</v>
      </c>
      <c r="O1177" s="4" t="s">
        <v>96</v>
      </c>
      <c r="P1177" s="4" t="s">
        <v>94</v>
      </c>
      <c r="Q1177" s="4" t="s">
        <v>95</v>
      </c>
      <c r="R1177" s="4" t="s">
        <v>39</v>
      </c>
      <c r="S1177" s="4">
        <v>0</v>
      </c>
      <c r="T1177" s="4">
        <v>5295</v>
      </c>
      <c r="U1177" s="4">
        <v>4</v>
      </c>
      <c r="V1177" s="4">
        <v>21</v>
      </c>
      <c r="W1177" s="4">
        <v>3</v>
      </c>
      <c r="X1177" s="4">
        <v>7</v>
      </c>
      <c r="Y1177" s="4">
        <v>4</v>
      </c>
      <c r="Z1177" s="4">
        <v>5</v>
      </c>
      <c r="AA1177" s="4">
        <v>4</v>
      </c>
      <c r="AB1177" s="4">
        <v>1</v>
      </c>
      <c r="AC1177" s="4">
        <v>0</v>
      </c>
    </row>
    <row r="1178" spans="1:29" x14ac:dyDescent="0.25">
      <c r="A1178" s="4">
        <v>1655</v>
      </c>
      <c r="B1178" s="4" t="s">
        <v>39</v>
      </c>
      <c r="C1178" s="4">
        <v>0</v>
      </c>
      <c r="D1178" s="4">
        <v>49</v>
      </c>
      <c r="E1178" s="4" t="s">
        <v>36</v>
      </c>
      <c r="F1178" s="4" t="s">
        <v>44</v>
      </c>
      <c r="G1178" s="4" t="s">
        <v>83</v>
      </c>
      <c r="H1178" s="4" t="s">
        <v>45</v>
      </c>
      <c r="I1178" s="4" t="s">
        <v>98</v>
      </c>
      <c r="J1178" s="4" t="s">
        <v>54</v>
      </c>
      <c r="K1178" s="4" t="s">
        <v>140</v>
      </c>
      <c r="L1178" s="4">
        <v>22</v>
      </c>
      <c r="M1178" s="4" t="s">
        <v>33</v>
      </c>
      <c r="N1178" s="4" t="s">
        <v>90</v>
      </c>
      <c r="O1178" s="4" t="s">
        <v>97</v>
      </c>
      <c r="P1178" s="4" t="s">
        <v>94</v>
      </c>
      <c r="Q1178" s="4" t="s">
        <v>94</v>
      </c>
      <c r="R1178" s="4" t="s">
        <v>39</v>
      </c>
      <c r="S1178" s="4">
        <v>0</v>
      </c>
      <c r="T1178" s="4">
        <v>16413</v>
      </c>
      <c r="U1178" s="4">
        <v>3</v>
      </c>
      <c r="V1178" s="4">
        <v>16</v>
      </c>
      <c r="W1178" s="4">
        <v>2</v>
      </c>
      <c r="X1178" s="4">
        <v>27</v>
      </c>
      <c r="Y1178" s="4">
        <v>3</v>
      </c>
      <c r="Z1178" s="4">
        <v>4</v>
      </c>
      <c r="AA1178" s="4">
        <v>2</v>
      </c>
      <c r="AB1178" s="4">
        <v>1</v>
      </c>
      <c r="AC1178" s="4">
        <v>2</v>
      </c>
    </row>
    <row r="1179" spans="1:29" x14ac:dyDescent="0.25">
      <c r="A1179" s="4">
        <v>1656</v>
      </c>
      <c r="B1179" s="4" t="s">
        <v>39</v>
      </c>
      <c r="C1179" s="4">
        <v>0</v>
      </c>
      <c r="D1179" s="4">
        <v>50</v>
      </c>
      <c r="E1179" s="4" t="s">
        <v>36</v>
      </c>
      <c r="F1179" s="4" t="s">
        <v>48</v>
      </c>
      <c r="G1179" s="4" t="s">
        <v>85</v>
      </c>
      <c r="H1179" s="4" t="s">
        <v>35</v>
      </c>
      <c r="I1179" s="4" t="s">
        <v>98</v>
      </c>
      <c r="J1179" s="4" t="s">
        <v>54</v>
      </c>
      <c r="K1179" s="4" t="s">
        <v>139</v>
      </c>
      <c r="L1179" s="4">
        <v>17</v>
      </c>
      <c r="M1179" s="4" t="s">
        <v>33</v>
      </c>
      <c r="N1179" s="4" t="s">
        <v>91</v>
      </c>
      <c r="O1179" s="4" t="s">
        <v>96</v>
      </c>
      <c r="P1179" s="4" t="s">
        <v>97</v>
      </c>
      <c r="Q1179" s="4" t="s">
        <v>95</v>
      </c>
      <c r="R1179" s="4" t="s">
        <v>39</v>
      </c>
      <c r="S1179" s="4">
        <v>0</v>
      </c>
      <c r="T1179" s="4">
        <v>13269</v>
      </c>
      <c r="U1179" s="4">
        <v>3</v>
      </c>
      <c r="V1179" s="4">
        <v>15</v>
      </c>
      <c r="W1179" s="4">
        <v>3</v>
      </c>
      <c r="X1179" s="4">
        <v>19</v>
      </c>
      <c r="Y1179" s="4">
        <v>5</v>
      </c>
      <c r="Z1179" s="4">
        <v>14</v>
      </c>
      <c r="AA1179" s="4">
        <v>11</v>
      </c>
      <c r="AB1179" s="4">
        <v>1</v>
      </c>
      <c r="AC1179" s="4">
        <v>11</v>
      </c>
    </row>
    <row r="1180" spans="1:29" x14ac:dyDescent="0.25">
      <c r="A1180" s="4">
        <v>1657</v>
      </c>
      <c r="B1180" s="4" t="s">
        <v>39</v>
      </c>
      <c r="C1180" s="4">
        <v>0</v>
      </c>
      <c r="D1180" s="4">
        <v>20</v>
      </c>
      <c r="E1180" s="4" t="s">
        <v>36</v>
      </c>
      <c r="F1180" s="4" t="s">
        <v>38</v>
      </c>
      <c r="G1180" s="4" t="s">
        <v>84</v>
      </c>
      <c r="H1180" s="4" t="s">
        <v>47</v>
      </c>
      <c r="I1180" s="4" t="s">
        <v>98</v>
      </c>
      <c r="J1180" s="4" t="s">
        <v>53</v>
      </c>
      <c r="K1180" s="4" t="s">
        <v>138</v>
      </c>
      <c r="L1180" s="4">
        <v>2</v>
      </c>
      <c r="M1180" s="4" t="s">
        <v>33</v>
      </c>
      <c r="N1180" s="4" t="s">
        <v>90</v>
      </c>
      <c r="O1180" s="4" t="s">
        <v>95</v>
      </c>
      <c r="P1180" s="4" t="s">
        <v>95</v>
      </c>
      <c r="Q1180" s="4" t="s">
        <v>97</v>
      </c>
      <c r="R1180" s="4" t="s">
        <v>39</v>
      </c>
      <c r="S1180" s="4">
        <v>0</v>
      </c>
      <c r="T1180" s="4">
        <v>2783</v>
      </c>
      <c r="U1180" s="4">
        <v>3</v>
      </c>
      <c r="V1180" s="4">
        <v>19</v>
      </c>
      <c r="W1180" s="4">
        <v>3</v>
      </c>
      <c r="X1180" s="4">
        <v>2</v>
      </c>
      <c r="Y1180" s="4">
        <v>1</v>
      </c>
      <c r="Z1180" s="4">
        <v>2</v>
      </c>
      <c r="AA1180" s="4">
        <v>2</v>
      </c>
      <c r="AB1180" s="4">
        <v>2</v>
      </c>
      <c r="AC1180" s="4">
        <v>2</v>
      </c>
    </row>
    <row r="1181" spans="1:29" x14ac:dyDescent="0.25">
      <c r="A1181" s="4">
        <v>1658</v>
      </c>
      <c r="B1181" s="4" t="s">
        <v>39</v>
      </c>
      <c r="C1181" s="4">
        <v>0</v>
      </c>
      <c r="D1181" s="4">
        <v>34</v>
      </c>
      <c r="E1181" s="4" t="s">
        <v>36</v>
      </c>
      <c r="F1181" s="4" t="s">
        <v>48</v>
      </c>
      <c r="G1181" s="4" t="s">
        <v>84</v>
      </c>
      <c r="H1181" s="4" t="s">
        <v>35</v>
      </c>
      <c r="I1181" s="4" t="s">
        <v>98</v>
      </c>
      <c r="J1181" s="4" t="s">
        <v>43</v>
      </c>
      <c r="K1181" s="4" t="s">
        <v>137</v>
      </c>
      <c r="L1181" s="4">
        <v>3</v>
      </c>
      <c r="M1181" s="4" t="s">
        <v>33</v>
      </c>
      <c r="N1181" s="4" t="s">
        <v>90</v>
      </c>
      <c r="O1181" s="4" t="s">
        <v>96</v>
      </c>
      <c r="P1181" s="4" t="s">
        <v>94</v>
      </c>
      <c r="Q1181" s="4" t="s">
        <v>95</v>
      </c>
      <c r="R1181" s="4" t="s">
        <v>39</v>
      </c>
      <c r="S1181" s="4">
        <v>0</v>
      </c>
      <c r="T1181" s="4">
        <v>5433</v>
      </c>
      <c r="U1181" s="4">
        <v>3</v>
      </c>
      <c r="V1181" s="4">
        <v>12</v>
      </c>
      <c r="W1181" s="4">
        <v>2</v>
      </c>
      <c r="X1181" s="4">
        <v>11</v>
      </c>
      <c r="Y1181" s="4">
        <v>1</v>
      </c>
      <c r="Z1181" s="4">
        <v>11</v>
      </c>
      <c r="AA1181" s="4">
        <v>8</v>
      </c>
      <c r="AB1181" s="4">
        <v>7</v>
      </c>
      <c r="AC1181" s="4">
        <v>9</v>
      </c>
    </row>
    <row r="1182" spans="1:29" x14ac:dyDescent="0.25">
      <c r="A1182" s="4">
        <v>1659</v>
      </c>
      <c r="B1182" s="4" t="s">
        <v>39</v>
      </c>
      <c r="C1182" s="4">
        <v>0</v>
      </c>
      <c r="D1182" s="4">
        <v>36</v>
      </c>
      <c r="E1182" s="4" t="s">
        <v>42</v>
      </c>
      <c r="F1182" s="4" t="s">
        <v>38</v>
      </c>
      <c r="G1182" s="4" t="s">
        <v>84</v>
      </c>
      <c r="H1182" s="4" t="s">
        <v>35</v>
      </c>
      <c r="I1182" s="4" t="s">
        <v>98</v>
      </c>
      <c r="J1182" s="4" t="s">
        <v>46</v>
      </c>
      <c r="K1182" s="4" t="s">
        <v>138</v>
      </c>
      <c r="L1182" s="4">
        <v>7</v>
      </c>
      <c r="M1182" s="4" t="s">
        <v>33</v>
      </c>
      <c r="N1182" s="4" t="s">
        <v>90</v>
      </c>
      <c r="O1182" s="4" t="s">
        <v>97</v>
      </c>
      <c r="P1182" s="4" t="s">
        <v>94</v>
      </c>
      <c r="Q1182" s="4" t="s">
        <v>95</v>
      </c>
      <c r="R1182" s="4" t="s">
        <v>39</v>
      </c>
      <c r="S1182" s="4">
        <v>0</v>
      </c>
      <c r="T1182" s="4">
        <v>2013</v>
      </c>
      <c r="U1182" s="4">
        <v>3</v>
      </c>
      <c r="V1182" s="4">
        <v>11</v>
      </c>
      <c r="W1182" s="4">
        <v>4</v>
      </c>
      <c r="X1182" s="4">
        <v>15</v>
      </c>
      <c r="Y1182" s="4">
        <v>2</v>
      </c>
      <c r="Z1182" s="4">
        <v>4</v>
      </c>
      <c r="AA1182" s="4">
        <v>3</v>
      </c>
      <c r="AB1182" s="4">
        <v>1</v>
      </c>
      <c r="AC1182" s="4">
        <v>3</v>
      </c>
    </row>
    <row r="1183" spans="1:29" x14ac:dyDescent="0.25">
      <c r="A1183" s="4">
        <v>1661</v>
      </c>
      <c r="B1183" s="4" t="s">
        <v>39</v>
      </c>
      <c r="C1183" s="4">
        <v>0</v>
      </c>
      <c r="D1183" s="4">
        <v>49</v>
      </c>
      <c r="E1183" s="4" t="s">
        <v>36</v>
      </c>
      <c r="F1183" s="4" t="s">
        <v>44</v>
      </c>
      <c r="G1183" s="4" t="s">
        <v>82</v>
      </c>
      <c r="H1183" s="4" t="s">
        <v>35</v>
      </c>
      <c r="I1183" s="4" t="s">
        <v>98</v>
      </c>
      <c r="J1183" s="4" t="s">
        <v>50</v>
      </c>
      <c r="K1183" s="4" t="s">
        <v>140</v>
      </c>
      <c r="L1183" s="4">
        <v>6</v>
      </c>
      <c r="M1183" s="4" t="s">
        <v>33</v>
      </c>
      <c r="N1183" s="4" t="s">
        <v>91</v>
      </c>
      <c r="O1183" s="4" t="s">
        <v>95</v>
      </c>
      <c r="P1183" s="4" t="s">
        <v>95</v>
      </c>
      <c r="Q1183" s="4" t="s">
        <v>94</v>
      </c>
      <c r="R1183" s="4" t="s">
        <v>32</v>
      </c>
      <c r="S1183" s="4">
        <v>1</v>
      </c>
      <c r="T1183" s="4">
        <v>13966</v>
      </c>
      <c r="U1183" s="4">
        <v>3</v>
      </c>
      <c r="V1183" s="4">
        <v>19</v>
      </c>
      <c r="W1183" s="4">
        <v>3</v>
      </c>
      <c r="X1183" s="4">
        <v>30</v>
      </c>
      <c r="Y1183" s="4">
        <v>2</v>
      </c>
      <c r="Z1183" s="4">
        <v>15</v>
      </c>
      <c r="AA1183" s="4">
        <v>11</v>
      </c>
      <c r="AB1183" s="4">
        <v>2</v>
      </c>
      <c r="AC1183" s="4">
        <v>12</v>
      </c>
    </row>
    <row r="1184" spans="1:29" x14ac:dyDescent="0.25">
      <c r="A1184" s="4">
        <v>1662</v>
      </c>
      <c r="B1184" s="4" t="s">
        <v>39</v>
      </c>
      <c r="C1184" s="4">
        <v>0</v>
      </c>
      <c r="D1184" s="4">
        <v>36</v>
      </c>
      <c r="E1184" s="4" t="s">
        <v>36</v>
      </c>
      <c r="F1184" s="4" t="s">
        <v>44</v>
      </c>
      <c r="G1184" s="4" t="s">
        <v>83</v>
      </c>
      <c r="H1184" s="4" t="s">
        <v>47</v>
      </c>
      <c r="I1184" s="4" t="s">
        <v>98</v>
      </c>
      <c r="J1184" s="4" t="s">
        <v>49</v>
      </c>
      <c r="K1184" s="4" t="s">
        <v>137</v>
      </c>
      <c r="L1184" s="4">
        <v>1</v>
      </c>
      <c r="M1184" s="4" t="s">
        <v>51</v>
      </c>
      <c r="N1184" s="4" t="s">
        <v>91</v>
      </c>
      <c r="O1184" s="4" t="s">
        <v>96</v>
      </c>
      <c r="P1184" s="4" t="s">
        <v>95</v>
      </c>
      <c r="Q1184" s="4" t="s">
        <v>95</v>
      </c>
      <c r="R1184" s="4" t="s">
        <v>39</v>
      </c>
      <c r="S1184" s="4">
        <v>0</v>
      </c>
      <c r="T1184" s="4">
        <v>4374</v>
      </c>
      <c r="U1184" s="4">
        <v>3</v>
      </c>
      <c r="V1184" s="4">
        <v>15</v>
      </c>
      <c r="W1184" s="4">
        <v>6</v>
      </c>
      <c r="X1184" s="4">
        <v>4</v>
      </c>
      <c r="Y1184" s="4">
        <v>0</v>
      </c>
      <c r="Z1184" s="4">
        <v>3</v>
      </c>
      <c r="AA1184" s="4">
        <v>2</v>
      </c>
      <c r="AB1184" s="4">
        <v>1</v>
      </c>
      <c r="AC1184" s="4">
        <v>2</v>
      </c>
    </row>
    <row r="1185" spans="1:29" x14ac:dyDescent="0.25">
      <c r="A1185" s="4">
        <v>1664</v>
      </c>
      <c r="B1185" s="4" t="s">
        <v>39</v>
      </c>
      <c r="C1185" s="4">
        <v>0</v>
      </c>
      <c r="D1185" s="4">
        <v>36</v>
      </c>
      <c r="E1185" s="4" t="s">
        <v>42</v>
      </c>
      <c r="F1185" s="4" t="s">
        <v>48</v>
      </c>
      <c r="G1185" s="4" t="s">
        <v>81</v>
      </c>
      <c r="H1185" s="4" t="s">
        <v>35</v>
      </c>
      <c r="I1185" s="4" t="s">
        <v>98</v>
      </c>
      <c r="J1185" s="4" t="s">
        <v>50</v>
      </c>
      <c r="K1185" s="4" t="s">
        <v>137</v>
      </c>
      <c r="L1185" s="4">
        <v>3</v>
      </c>
      <c r="M1185" s="4" t="s">
        <v>33</v>
      </c>
      <c r="N1185" s="4" t="s">
        <v>92</v>
      </c>
      <c r="O1185" s="4" t="s">
        <v>96</v>
      </c>
      <c r="P1185" s="4" t="s">
        <v>97</v>
      </c>
      <c r="Q1185" s="4" t="s">
        <v>97</v>
      </c>
      <c r="R1185" s="4" t="s">
        <v>39</v>
      </c>
      <c r="S1185" s="4">
        <v>0</v>
      </c>
      <c r="T1185" s="4">
        <v>6842</v>
      </c>
      <c r="U1185" s="4">
        <v>4</v>
      </c>
      <c r="V1185" s="4">
        <v>20</v>
      </c>
      <c r="W1185" s="4">
        <v>3</v>
      </c>
      <c r="X1185" s="4">
        <v>13</v>
      </c>
      <c r="Y1185" s="4">
        <v>6</v>
      </c>
      <c r="Z1185" s="4">
        <v>5</v>
      </c>
      <c r="AA1185" s="4">
        <v>4</v>
      </c>
      <c r="AB1185" s="4">
        <v>0</v>
      </c>
      <c r="AC1185" s="4">
        <v>4</v>
      </c>
    </row>
    <row r="1186" spans="1:29" x14ac:dyDescent="0.25">
      <c r="A1186" s="4">
        <v>1665</v>
      </c>
      <c r="B1186" s="4" t="s">
        <v>39</v>
      </c>
      <c r="C1186" s="4">
        <v>0</v>
      </c>
      <c r="D1186" s="4">
        <v>54</v>
      </c>
      <c r="E1186" s="4" t="s">
        <v>36</v>
      </c>
      <c r="F1186" s="4" t="s">
        <v>44</v>
      </c>
      <c r="G1186" s="4" t="s">
        <v>85</v>
      </c>
      <c r="H1186" s="4" t="s">
        <v>47</v>
      </c>
      <c r="I1186" s="4" t="s">
        <v>98</v>
      </c>
      <c r="J1186" s="4" t="s">
        <v>52</v>
      </c>
      <c r="K1186" s="4" t="s">
        <v>140</v>
      </c>
      <c r="L1186" s="4">
        <v>22</v>
      </c>
      <c r="M1186" s="4" t="s">
        <v>33</v>
      </c>
      <c r="N1186" s="4" t="s">
        <v>90</v>
      </c>
      <c r="O1186" s="4" t="s">
        <v>94</v>
      </c>
      <c r="P1186" s="4" t="s">
        <v>95</v>
      </c>
      <c r="Q1186" s="4" t="s">
        <v>95</v>
      </c>
      <c r="R1186" s="4" t="s">
        <v>39</v>
      </c>
      <c r="S1186" s="4">
        <v>0</v>
      </c>
      <c r="T1186" s="4">
        <v>17426</v>
      </c>
      <c r="U1186" s="4">
        <v>4</v>
      </c>
      <c r="V1186" s="4">
        <v>25</v>
      </c>
      <c r="W1186" s="4">
        <v>6</v>
      </c>
      <c r="X1186" s="4">
        <v>36</v>
      </c>
      <c r="Y1186" s="4">
        <v>3</v>
      </c>
      <c r="Z1186" s="4">
        <v>10</v>
      </c>
      <c r="AA1186" s="4">
        <v>8</v>
      </c>
      <c r="AB1186" s="4">
        <v>4</v>
      </c>
      <c r="AC1186" s="4">
        <v>7</v>
      </c>
    </row>
    <row r="1187" spans="1:29" x14ac:dyDescent="0.25">
      <c r="A1187" s="4">
        <v>1666</v>
      </c>
      <c r="B1187" s="4" t="s">
        <v>39</v>
      </c>
      <c r="C1187" s="4">
        <v>0</v>
      </c>
      <c r="D1187" s="4">
        <v>43</v>
      </c>
      <c r="E1187" s="4" t="s">
        <v>42</v>
      </c>
      <c r="F1187" s="4" t="s">
        <v>44</v>
      </c>
      <c r="G1187" s="4" t="s">
        <v>81</v>
      </c>
      <c r="H1187" s="4" t="s">
        <v>35</v>
      </c>
      <c r="I1187" s="4" t="s">
        <v>98</v>
      </c>
      <c r="J1187" s="4" t="s">
        <v>54</v>
      </c>
      <c r="K1187" s="4" t="s">
        <v>140</v>
      </c>
      <c r="L1187" s="4">
        <v>15</v>
      </c>
      <c r="M1187" s="4" t="s">
        <v>33</v>
      </c>
      <c r="N1187" s="4" t="s">
        <v>91</v>
      </c>
      <c r="O1187" s="4" t="s">
        <v>95</v>
      </c>
      <c r="P1187" s="4" t="s">
        <v>95</v>
      </c>
      <c r="Q1187" s="4" t="s">
        <v>97</v>
      </c>
      <c r="R1187" s="4" t="s">
        <v>39</v>
      </c>
      <c r="S1187" s="4">
        <v>0</v>
      </c>
      <c r="T1187" s="4">
        <v>17603</v>
      </c>
      <c r="U1187" s="4">
        <v>4</v>
      </c>
      <c r="V1187" s="4">
        <v>24</v>
      </c>
      <c r="W1187" s="4">
        <v>3</v>
      </c>
      <c r="X1187" s="4">
        <v>14</v>
      </c>
      <c r="Y1187" s="4">
        <v>1</v>
      </c>
      <c r="Z1187" s="4">
        <v>14</v>
      </c>
      <c r="AA1187" s="4">
        <v>10</v>
      </c>
      <c r="AB1187" s="4">
        <v>6</v>
      </c>
      <c r="AC1187" s="4">
        <v>11</v>
      </c>
    </row>
    <row r="1188" spans="1:29" x14ac:dyDescent="0.25">
      <c r="A1188" s="4">
        <v>1667</v>
      </c>
      <c r="B1188" s="4" t="s">
        <v>32</v>
      </c>
      <c r="C1188" s="4">
        <v>1</v>
      </c>
      <c r="D1188" s="4">
        <v>35</v>
      </c>
      <c r="E1188" s="4" t="s">
        <v>42</v>
      </c>
      <c r="F1188" s="4" t="s">
        <v>38</v>
      </c>
      <c r="G1188" s="4" t="s">
        <v>83</v>
      </c>
      <c r="H1188" s="4" t="s">
        <v>45</v>
      </c>
      <c r="I1188" s="4" t="s">
        <v>98</v>
      </c>
      <c r="J1188" s="4" t="s">
        <v>37</v>
      </c>
      <c r="K1188" s="4" t="s">
        <v>137</v>
      </c>
      <c r="L1188" s="4">
        <v>12</v>
      </c>
      <c r="M1188" s="4" t="s">
        <v>40</v>
      </c>
      <c r="N1188" s="4" t="s">
        <v>90</v>
      </c>
      <c r="O1188" s="4" t="s">
        <v>96</v>
      </c>
      <c r="P1188" s="4" t="s">
        <v>96</v>
      </c>
      <c r="Q1188" s="4" t="s">
        <v>97</v>
      </c>
      <c r="R1188" s="4" t="s">
        <v>32</v>
      </c>
      <c r="S1188" s="4">
        <v>1</v>
      </c>
      <c r="T1188" s="4">
        <v>4581</v>
      </c>
      <c r="U1188" s="4">
        <v>4</v>
      </c>
      <c r="V1188" s="4">
        <v>24</v>
      </c>
      <c r="W1188" s="4">
        <v>2</v>
      </c>
      <c r="X1188" s="4">
        <v>13</v>
      </c>
      <c r="Y1188" s="4">
        <v>3</v>
      </c>
      <c r="Z1188" s="4">
        <v>11</v>
      </c>
      <c r="AA1188" s="4">
        <v>9</v>
      </c>
      <c r="AB1188" s="4">
        <v>6</v>
      </c>
      <c r="AC1188" s="4">
        <v>7</v>
      </c>
    </row>
    <row r="1189" spans="1:29" x14ac:dyDescent="0.25">
      <c r="A1189" s="4">
        <v>1668</v>
      </c>
      <c r="B1189" s="4" t="s">
        <v>39</v>
      </c>
      <c r="C1189" s="4">
        <v>0</v>
      </c>
      <c r="D1189" s="4">
        <v>38</v>
      </c>
      <c r="E1189" s="4" t="s">
        <v>42</v>
      </c>
      <c r="F1189" s="4" t="s">
        <v>44</v>
      </c>
      <c r="G1189" s="4" t="s">
        <v>84</v>
      </c>
      <c r="H1189" s="4" t="s">
        <v>35</v>
      </c>
      <c r="I1189" s="4" t="s">
        <v>98</v>
      </c>
      <c r="J1189" s="4" t="s">
        <v>43</v>
      </c>
      <c r="K1189" s="4" t="s">
        <v>137</v>
      </c>
      <c r="L1189" s="4">
        <v>1</v>
      </c>
      <c r="M1189" s="4" t="s">
        <v>40</v>
      </c>
      <c r="N1189" s="4" t="s">
        <v>90</v>
      </c>
      <c r="O1189" s="4" t="s">
        <v>96</v>
      </c>
      <c r="P1189" s="4" t="s">
        <v>96</v>
      </c>
      <c r="Q1189" s="4" t="s">
        <v>96</v>
      </c>
      <c r="R1189" s="4" t="s">
        <v>39</v>
      </c>
      <c r="S1189" s="4">
        <v>0</v>
      </c>
      <c r="T1189" s="4">
        <v>4735</v>
      </c>
      <c r="U1189" s="4">
        <v>3</v>
      </c>
      <c r="V1189" s="4">
        <v>15</v>
      </c>
      <c r="W1189" s="4">
        <v>4</v>
      </c>
      <c r="X1189" s="4">
        <v>19</v>
      </c>
      <c r="Y1189" s="4">
        <v>7</v>
      </c>
      <c r="Z1189" s="4">
        <v>13</v>
      </c>
      <c r="AA1189" s="4">
        <v>11</v>
      </c>
      <c r="AB1189" s="4">
        <v>2</v>
      </c>
      <c r="AC1189" s="4">
        <v>9</v>
      </c>
    </row>
    <row r="1190" spans="1:29" x14ac:dyDescent="0.25">
      <c r="A1190" s="4">
        <v>1669</v>
      </c>
      <c r="B1190" s="4" t="s">
        <v>39</v>
      </c>
      <c r="C1190" s="4">
        <v>0</v>
      </c>
      <c r="D1190" s="4">
        <v>29</v>
      </c>
      <c r="E1190" s="4" t="s">
        <v>42</v>
      </c>
      <c r="F1190" s="4" t="s">
        <v>48</v>
      </c>
      <c r="G1190" s="4" t="s">
        <v>84</v>
      </c>
      <c r="H1190" s="4" t="s">
        <v>47</v>
      </c>
      <c r="I1190" s="4" t="s">
        <v>98</v>
      </c>
      <c r="J1190" s="4" t="s">
        <v>37</v>
      </c>
      <c r="K1190" s="4" t="s">
        <v>137</v>
      </c>
      <c r="L1190" s="4">
        <v>5</v>
      </c>
      <c r="M1190" s="4" t="s">
        <v>33</v>
      </c>
      <c r="N1190" s="4" t="s">
        <v>91</v>
      </c>
      <c r="O1190" s="4" t="s">
        <v>97</v>
      </c>
      <c r="P1190" s="4" t="s">
        <v>94</v>
      </c>
      <c r="Q1190" s="4" t="s">
        <v>94</v>
      </c>
      <c r="R1190" s="4" t="s">
        <v>32</v>
      </c>
      <c r="S1190" s="4">
        <v>1</v>
      </c>
      <c r="T1190" s="4">
        <v>4187</v>
      </c>
      <c r="U1190" s="4">
        <v>3</v>
      </c>
      <c r="V1190" s="4">
        <v>13</v>
      </c>
      <c r="W1190" s="4">
        <v>3</v>
      </c>
      <c r="X1190" s="4">
        <v>10</v>
      </c>
      <c r="Y1190" s="4">
        <v>1</v>
      </c>
      <c r="Z1190" s="4">
        <v>10</v>
      </c>
      <c r="AA1190" s="4">
        <v>0</v>
      </c>
      <c r="AB1190" s="4">
        <v>0</v>
      </c>
      <c r="AC1190" s="4">
        <v>9</v>
      </c>
    </row>
    <row r="1191" spans="1:29" x14ac:dyDescent="0.25">
      <c r="A1191" s="4">
        <v>1670</v>
      </c>
      <c r="B1191" s="4" t="s">
        <v>39</v>
      </c>
      <c r="C1191" s="4">
        <v>0</v>
      </c>
      <c r="D1191" s="4">
        <v>33</v>
      </c>
      <c r="E1191" s="4" t="s">
        <v>42</v>
      </c>
      <c r="F1191" s="4" t="s">
        <v>48</v>
      </c>
      <c r="G1191" s="4" t="s">
        <v>83</v>
      </c>
      <c r="H1191" s="4" t="s">
        <v>47</v>
      </c>
      <c r="I1191" s="4" t="s">
        <v>98</v>
      </c>
      <c r="J1191" s="4" t="s">
        <v>37</v>
      </c>
      <c r="K1191" s="4" t="s">
        <v>137</v>
      </c>
      <c r="L1191" s="4">
        <v>2</v>
      </c>
      <c r="M1191" s="4" t="s">
        <v>33</v>
      </c>
      <c r="N1191" s="4" t="s">
        <v>90</v>
      </c>
      <c r="O1191" s="4" t="s">
        <v>96</v>
      </c>
      <c r="P1191" s="4" t="s">
        <v>96</v>
      </c>
      <c r="Q1191" s="4" t="s">
        <v>95</v>
      </c>
      <c r="R1191" s="4" t="s">
        <v>39</v>
      </c>
      <c r="S1191" s="4">
        <v>0</v>
      </c>
      <c r="T1191" s="4">
        <v>5505</v>
      </c>
      <c r="U1191" s="4">
        <v>3</v>
      </c>
      <c r="V1191" s="4">
        <v>14</v>
      </c>
      <c r="W1191" s="4">
        <v>5</v>
      </c>
      <c r="X1191" s="4">
        <v>6</v>
      </c>
      <c r="Y1191" s="4">
        <v>1</v>
      </c>
      <c r="Z1191" s="4">
        <v>6</v>
      </c>
      <c r="AA1191" s="4">
        <v>2</v>
      </c>
      <c r="AB1191" s="4">
        <v>0</v>
      </c>
      <c r="AC1191" s="4">
        <v>4</v>
      </c>
    </row>
    <row r="1192" spans="1:29" x14ac:dyDescent="0.25">
      <c r="A1192" s="4">
        <v>1671</v>
      </c>
      <c r="B1192" s="4" t="s">
        <v>39</v>
      </c>
      <c r="C1192" s="4">
        <v>0</v>
      </c>
      <c r="D1192" s="4">
        <v>32</v>
      </c>
      <c r="E1192" s="4" t="s">
        <v>42</v>
      </c>
      <c r="F1192" s="4" t="s">
        <v>48</v>
      </c>
      <c r="G1192" s="4" t="s">
        <v>84</v>
      </c>
      <c r="H1192" s="4" t="s">
        <v>47</v>
      </c>
      <c r="I1192" s="4" t="s">
        <v>98</v>
      </c>
      <c r="J1192" s="4" t="s">
        <v>43</v>
      </c>
      <c r="K1192" s="4" t="s">
        <v>137</v>
      </c>
      <c r="L1192" s="4">
        <v>2</v>
      </c>
      <c r="M1192" s="4" t="s">
        <v>33</v>
      </c>
      <c r="N1192" s="4" t="s">
        <v>90</v>
      </c>
      <c r="O1192" s="4" t="s">
        <v>96</v>
      </c>
      <c r="P1192" s="4" t="s">
        <v>94</v>
      </c>
      <c r="Q1192" s="4" t="s">
        <v>95</v>
      </c>
      <c r="R1192" s="4" t="s">
        <v>39</v>
      </c>
      <c r="S1192" s="4">
        <v>0</v>
      </c>
      <c r="T1192" s="4">
        <v>5470</v>
      </c>
      <c r="U1192" s="4">
        <v>3</v>
      </c>
      <c r="V1192" s="4">
        <v>13</v>
      </c>
      <c r="W1192" s="4">
        <v>4</v>
      </c>
      <c r="X1192" s="4">
        <v>10</v>
      </c>
      <c r="Y1192" s="4">
        <v>0</v>
      </c>
      <c r="Z1192" s="4">
        <v>9</v>
      </c>
      <c r="AA1192" s="4">
        <v>5</v>
      </c>
      <c r="AB1192" s="4">
        <v>1</v>
      </c>
      <c r="AC1192" s="4">
        <v>6</v>
      </c>
    </row>
    <row r="1193" spans="1:29" x14ac:dyDescent="0.25">
      <c r="A1193" s="4">
        <v>1673</v>
      </c>
      <c r="B1193" s="4" t="s">
        <v>39</v>
      </c>
      <c r="C1193" s="4">
        <v>0</v>
      </c>
      <c r="D1193" s="4">
        <v>31</v>
      </c>
      <c r="E1193" s="4" t="s">
        <v>36</v>
      </c>
      <c r="F1193" s="4" t="s">
        <v>44</v>
      </c>
      <c r="G1193" s="4" t="s">
        <v>83</v>
      </c>
      <c r="H1193" s="4" t="s">
        <v>35</v>
      </c>
      <c r="I1193" s="4" t="s">
        <v>98</v>
      </c>
      <c r="J1193" s="4" t="s">
        <v>37</v>
      </c>
      <c r="K1193" s="4" t="s">
        <v>137</v>
      </c>
      <c r="L1193" s="4">
        <v>5</v>
      </c>
      <c r="M1193" s="4" t="s">
        <v>33</v>
      </c>
      <c r="N1193" s="4" t="s">
        <v>90</v>
      </c>
      <c r="O1193" s="4" t="s">
        <v>97</v>
      </c>
      <c r="P1193" s="4" t="s">
        <v>96</v>
      </c>
      <c r="Q1193" s="4" t="s">
        <v>97</v>
      </c>
      <c r="R1193" s="4" t="s">
        <v>39</v>
      </c>
      <c r="S1193" s="4">
        <v>0</v>
      </c>
      <c r="T1193" s="4">
        <v>5476</v>
      </c>
      <c r="U1193" s="4">
        <v>3</v>
      </c>
      <c r="V1193" s="4">
        <v>11</v>
      </c>
      <c r="W1193" s="4">
        <v>2</v>
      </c>
      <c r="X1193" s="4">
        <v>10</v>
      </c>
      <c r="Y1193" s="4">
        <v>1</v>
      </c>
      <c r="Z1193" s="4">
        <v>10</v>
      </c>
      <c r="AA1193" s="4">
        <v>0</v>
      </c>
      <c r="AB1193" s="4">
        <v>0</v>
      </c>
      <c r="AC1193" s="4">
        <v>2</v>
      </c>
    </row>
    <row r="1194" spans="1:29" x14ac:dyDescent="0.25">
      <c r="A1194" s="4">
        <v>1674</v>
      </c>
      <c r="B1194" s="4" t="s">
        <v>39</v>
      </c>
      <c r="C1194" s="4">
        <v>0</v>
      </c>
      <c r="D1194" s="4">
        <v>49</v>
      </c>
      <c r="E1194" s="4" t="s">
        <v>36</v>
      </c>
      <c r="F1194" s="4" t="s">
        <v>48</v>
      </c>
      <c r="G1194" s="4" t="s">
        <v>84</v>
      </c>
      <c r="H1194" s="4" t="s">
        <v>47</v>
      </c>
      <c r="I1194" s="4" t="s">
        <v>98</v>
      </c>
      <c r="J1194" s="4" t="s">
        <v>46</v>
      </c>
      <c r="K1194" s="4" t="s">
        <v>138</v>
      </c>
      <c r="L1194" s="4">
        <v>16</v>
      </c>
      <c r="M1194" s="4" t="s">
        <v>33</v>
      </c>
      <c r="N1194" s="4" t="s">
        <v>90</v>
      </c>
      <c r="O1194" s="4" t="s">
        <v>96</v>
      </c>
      <c r="P1194" s="4" t="s">
        <v>97</v>
      </c>
      <c r="Q1194" s="4" t="s">
        <v>94</v>
      </c>
      <c r="R1194" s="4" t="s">
        <v>32</v>
      </c>
      <c r="S1194" s="4">
        <v>1</v>
      </c>
      <c r="T1194" s="4">
        <v>2587</v>
      </c>
      <c r="U1194" s="4">
        <v>3</v>
      </c>
      <c r="V1194" s="4">
        <v>16</v>
      </c>
      <c r="W1194" s="4">
        <v>2</v>
      </c>
      <c r="X1194" s="4">
        <v>17</v>
      </c>
      <c r="Y1194" s="4">
        <v>4</v>
      </c>
      <c r="Z1194" s="4">
        <v>2</v>
      </c>
      <c r="AA1194" s="4">
        <v>2</v>
      </c>
      <c r="AB1194" s="4">
        <v>2</v>
      </c>
      <c r="AC1194" s="4">
        <v>2</v>
      </c>
    </row>
    <row r="1195" spans="1:29" x14ac:dyDescent="0.25">
      <c r="A1195" s="4">
        <v>1675</v>
      </c>
      <c r="B1195" s="4" t="s">
        <v>39</v>
      </c>
      <c r="C1195" s="4">
        <v>0</v>
      </c>
      <c r="D1195" s="4">
        <v>38</v>
      </c>
      <c r="E1195" s="4" t="s">
        <v>36</v>
      </c>
      <c r="F1195" s="4" t="s">
        <v>38</v>
      </c>
      <c r="G1195" s="4" t="s">
        <v>84</v>
      </c>
      <c r="H1195" s="4" t="s">
        <v>47</v>
      </c>
      <c r="I1195" s="4" t="s">
        <v>98</v>
      </c>
      <c r="J1195" s="4" t="s">
        <v>46</v>
      </c>
      <c r="K1195" s="4" t="s">
        <v>138</v>
      </c>
      <c r="L1195" s="4">
        <v>2</v>
      </c>
      <c r="M1195" s="4" t="s">
        <v>40</v>
      </c>
      <c r="N1195" s="4" t="s">
        <v>91</v>
      </c>
      <c r="O1195" s="4" t="s">
        <v>96</v>
      </c>
      <c r="P1195" s="4" t="s">
        <v>94</v>
      </c>
      <c r="Q1195" s="4" t="s">
        <v>94</v>
      </c>
      <c r="R1195" s="4" t="s">
        <v>39</v>
      </c>
      <c r="S1195" s="4">
        <v>0</v>
      </c>
      <c r="T1195" s="4">
        <v>2440</v>
      </c>
      <c r="U1195" s="4">
        <v>4</v>
      </c>
      <c r="V1195" s="4">
        <v>22</v>
      </c>
      <c r="W1195" s="4">
        <v>3</v>
      </c>
      <c r="X1195" s="4">
        <v>4</v>
      </c>
      <c r="Y1195" s="4">
        <v>1</v>
      </c>
      <c r="Z1195" s="4">
        <v>4</v>
      </c>
      <c r="AA1195" s="4">
        <v>3</v>
      </c>
      <c r="AB1195" s="4">
        <v>3</v>
      </c>
      <c r="AC1195" s="4">
        <v>3</v>
      </c>
    </row>
    <row r="1196" spans="1:29" x14ac:dyDescent="0.25">
      <c r="A1196" s="4">
        <v>1676</v>
      </c>
      <c r="B1196" s="4" t="s">
        <v>39</v>
      </c>
      <c r="C1196" s="4">
        <v>0</v>
      </c>
      <c r="D1196" s="4">
        <v>47</v>
      </c>
      <c r="E1196" s="4" t="s">
        <v>36</v>
      </c>
      <c r="F1196" s="4" t="s">
        <v>48</v>
      </c>
      <c r="G1196" s="4" t="s">
        <v>83</v>
      </c>
      <c r="H1196" s="4" t="s">
        <v>35</v>
      </c>
      <c r="I1196" s="4" t="s">
        <v>98</v>
      </c>
      <c r="J1196" s="4" t="s">
        <v>52</v>
      </c>
      <c r="K1196" s="4" t="s">
        <v>140</v>
      </c>
      <c r="L1196" s="4">
        <v>2</v>
      </c>
      <c r="M1196" s="4" t="s">
        <v>33</v>
      </c>
      <c r="N1196" s="4" t="s">
        <v>92</v>
      </c>
      <c r="O1196" s="4" t="s">
        <v>94</v>
      </c>
      <c r="P1196" s="4" t="s">
        <v>94</v>
      </c>
      <c r="Q1196" s="4" t="s">
        <v>95</v>
      </c>
      <c r="R1196" s="4" t="s">
        <v>39</v>
      </c>
      <c r="S1196" s="4">
        <v>0</v>
      </c>
      <c r="T1196" s="4">
        <v>15972</v>
      </c>
      <c r="U1196" s="4">
        <v>3</v>
      </c>
      <c r="V1196" s="4">
        <v>14</v>
      </c>
      <c r="W1196" s="4">
        <v>2</v>
      </c>
      <c r="X1196" s="4">
        <v>29</v>
      </c>
      <c r="Y1196" s="4">
        <v>6</v>
      </c>
      <c r="Z1196" s="4">
        <v>3</v>
      </c>
      <c r="AA1196" s="4">
        <v>2</v>
      </c>
      <c r="AB1196" s="4">
        <v>1</v>
      </c>
      <c r="AC1196" s="4">
        <v>2</v>
      </c>
    </row>
    <row r="1197" spans="1:29" x14ac:dyDescent="0.25">
      <c r="A1197" s="4">
        <v>1677</v>
      </c>
      <c r="B1197" s="4" t="s">
        <v>39</v>
      </c>
      <c r="C1197" s="4">
        <v>0</v>
      </c>
      <c r="D1197" s="4">
        <v>49</v>
      </c>
      <c r="E1197" s="4" t="s">
        <v>42</v>
      </c>
      <c r="F1197" s="4" t="s">
        <v>38</v>
      </c>
      <c r="G1197" s="4" t="s">
        <v>84</v>
      </c>
      <c r="H1197" s="4" t="s">
        <v>35</v>
      </c>
      <c r="I1197" s="4" t="s">
        <v>98</v>
      </c>
      <c r="J1197" s="4" t="s">
        <v>52</v>
      </c>
      <c r="K1197" s="4" t="s">
        <v>140</v>
      </c>
      <c r="L1197" s="4">
        <v>1</v>
      </c>
      <c r="M1197" s="4" t="s">
        <v>33</v>
      </c>
      <c r="N1197" s="4" t="s">
        <v>90</v>
      </c>
      <c r="O1197" s="4" t="s">
        <v>95</v>
      </c>
      <c r="P1197" s="4" t="s">
        <v>95</v>
      </c>
      <c r="Q1197" s="4" t="s">
        <v>97</v>
      </c>
      <c r="R1197" s="4" t="s">
        <v>39</v>
      </c>
      <c r="S1197" s="4">
        <v>0</v>
      </c>
      <c r="T1197" s="4">
        <v>15379</v>
      </c>
      <c r="U1197" s="4">
        <v>3</v>
      </c>
      <c r="V1197" s="4">
        <v>14</v>
      </c>
      <c r="W1197" s="4">
        <v>2</v>
      </c>
      <c r="X1197" s="4">
        <v>23</v>
      </c>
      <c r="Y1197" s="4">
        <v>4</v>
      </c>
      <c r="Z1197" s="4">
        <v>8</v>
      </c>
      <c r="AA1197" s="4">
        <v>7</v>
      </c>
      <c r="AB1197" s="4">
        <v>0</v>
      </c>
      <c r="AC1197" s="4">
        <v>0</v>
      </c>
    </row>
    <row r="1198" spans="1:29" x14ac:dyDescent="0.25">
      <c r="A1198" s="4">
        <v>1678</v>
      </c>
      <c r="B1198" s="4" t="s">
        <v>39</v>
      </c>
      <c r="C1198" s="4">
        <v>0</v>
      </c>
      <c r="D1198" s="4">
        <v>41</v>
      </c>
      <c r="E1198" s="4" t="s">
        <v>42</v>
      </c>
      <c r="F1198" s="4" t="s">
        <v>38</v>
      </c>
      <c r="G1198" s="4" t="s">
        <v>81</v>
      </c>
      <c r="H1198" s="4" t="s">
        <v>35</v>
      </c>
      <c r="I1198" s="4" t="s">
        <v>98</v>
      </c>
      <c r="J1198" s="4" t="s">
        <v>37</v>
      </c>
      <c r="K1198" s="4" t="s">
        <v>139</v>
      </c>
      <c r="L1198" s="4">
        <v>23</v>
      </c>
      <c r="M1198" s="4" t="s">
        <v>33</v>
      </c>
      <c r="N1198" s="4" t="s">
        <v>90</v>
      </c>
      <c r="O1198" s="4" t="s">
        <v>96</v>
      </c>
      <c r="P1198" s="4" t="s">
        <v>95</v>
      </c>
      <c r="Q1198" s="4" t="s">
        <v>96</v>
      </c>
      <c r="R1198" s="4" t="s">
        <v>32</v>
      </c>
      <c r="S1198" s="4">
        <v>1</v>
      </c>
      <c r="T1198" s="4">
        <v>7082</v>
      </c>
      <c r="U1198" s="4">
        <v>3</v>
      </c>
      <c r="V1198" s="4">
        <v>16</v>
      </c>
      <c r="W1198" s="4">
        <v>2</v>
      </c>
      <c r="X1198" s="4">
        <v>21</v>
      </c>
      <c r="Y1198" s="4">
        <v>3</v>
      </c>
      <c r="Z1198" s="4">
        <v>2</v>
      </c>
      <c r="AA1198" s="4">
        <v>0</v>
      </c>
      <c r="AB1198" s="4">
        <v>0</v>
      </c>
      <c r="AC1198" s="4">
        <v>2</v>
      </c>
    </row>
    <row r="1199" spans="1:29" x14ac:dyDescent="0.25">
      <c r="A1199" s="4">
        <v>1680</v>
      </c>
      <c r="B1199" s="4" t="s">
        <v>39</v>
      </c>
      <c r="C1199" s="4">
        <v>0</v>
      </c>
      <c r="D1199" s="4">
        <v>20</v>
      </c>
      <c r="E1199" s="4" t="s">
        <v>42</v>
      </c>
      <c r="F1199" s="4" t="s">
        <v>38</v>
      </c>
      <c r="G1199" s="4" t="s">
        <v>82</v>
      </c>
      <c r="H1199" s="4" t="s">
        <v>35</v>
      </c>
      <c r="I1199" s="4" t="s">
        <v>98</v>
      </c>
      <c r="J1199" s="4" t="s">
        <v>53</v>
      </c>
      <c r="K1199" s="4" t="s">
        <v>138</v>
      </c>
      <c r="L1199" s="4">
        <v>9</v>
      </c>
      <c r="M1199" s="4" t="s">
        <v>33</v>
      </c>
      <c r="N1199" s="4" t="s">
        <v>90</v>
      </c>
      <c r="O1199" s="4" t="s">
        <v>96</v>
      </c>
      <c r="P1199" s="4" t="s">
        <v>97</v>
      </c>
      <c r="Q1199" s="4" t="s">
        <v>97</v>
      </c>
      <c r="R1199" s="4" t="s">
        <v>39</v>
      </c>
      <c r="S1199" s="4">
        <v>0</v>
      </c>
      <c r="T1199" s="4">
        <v>2728</v>
      </c>
      <c r="U1199" s="4">
        <v>3</v>
      </c>
      <c r="V1199" s="4">
        <v>11</v>
      </c>
      <c r="W1199" s="4">
        <v>3</v>
      </c>
      <c r="X1199" s="4">
        <v>2</v>
      </c>
      <c r="Y1199" s="4">
        <v>1</v>
      </c>
      <c r="Z1199" s="4">
        <v>2</v>
      </c>
      <c r="AA1199" s="4">
        <v>2</v>
      </c>
      <c r="AB1199" s="4">
        <v>0</v>
      </c>
      <c r="AC1199" s="4">
        <v>2</v>
      </c>
    </row>
    <row r="1200" spans="1:29" x14ac:dyDescent="0.25">
      <c r="A1200" s="4">
        <v>1681</v>
      </c>
      <c r="B1200" s="4" t="s">
        <v>39</v>
      </c>
      <c r="C1200" s="4">
        <v>0</v>
      </c>
      <c r="D1200" s="4">
        <v>33</v>
      </c>
      <c r="E1200" s="4" t="s">
        <v>36</v>
      </c>
      <c r="F1200" s="4" t="s">
        <v>48</v>
      </c>
      <c r="G1200" s="4" t="s">
        <v>84</v>
      </c>
      <c r="H1200" s="4" t="s">
        <v>35</v>
      </c>
      <c r="I1200" s="4" t="s">
        <v>98</v>
      </c>
      <c r="J1200" s="4" t="s">
        <v>37</v>
      </c>
      <c r="K1200" s="4" t="s">
        <v>137</v>
      </c>
      <c r="L1200" s="4">
        <v>16</v>
      </c>
      <c r="M1200" s="4" t="s">
        <v>51</v>
      </c>
      <c r="N1200" s="4" t="s">
        <v>90</v>
      </c>
      <c r="O1200" s="4" t="s">
        <v>95</v>
      </c>
      <c r="P1200" s="4" t="s">
        <v>96</v>
      </c>
      <c r="Q1200" s="4" t="s">
        <v>95</v>
      </c>
      <c r="R1200" s="4" t="s">
        <v>32</v>
      </c>
      <c r="S1200" s="4">
        <v>1</v>
      </c>
      <c r="T1200" s="4">
        <v>5368</v>
      </c>
      <c r="U1200" s="4">
        <v>4</v>
      </c>
      <c r="V1200" s="4">
        <v>25</v>
      </c>
      <c r="W1200" s="4">
        <v>2</v>
      </c>
      <c r="X1200" s="4">
        <v>7</v>
      </c>
      <c r="Y1200" s="4">
        <v>1</v>
      </c>
      <c r="Z1200" s="4">
        <v>6</v>
      </c>
      <c r="AA1200" s="4">
        <v>5</v>
      </c>
      <c r="AB1200" s="4">
        <v>1</v>
      </c>
      <c r="AC1200" s="4">
        <v>2</v>
      </c>
    </row>
    <row r="1201" spans="1:29" x14ac:dyDescent="0.25">
      <c r="A1201" s="4">
        <v>1682</v>
      </c>
      <c r="B1201" s="4" t="s">
        <v>39</v>
      </c>
      <c r="C1201" s="4">
        <v>0</v>
      </c>
      <c r="D1201" s="4">
        <v>36</v>
      </c>
      <c r="E1201" s="4" t="s">
        <v>42</v>
      </c>
      <c r="F1201" s="4" t="s">
        <v>44</v>
      </c>
      <c r="G1201" s="4" t="s">
        <v>83</v>
      </c>
      <c r="H1201" s="4" t="s">
        <v>35</v>
      </c>
      <c r="I1201" s="4" t="s">
        <v>98</v>
      </c>
      <c r="J1201" s="4" t="s">
        <v>50</v>
      </c>
      <c r="K1201" s="4" t="s">
        <v>137</v>
      </c>
      <c r="L1201" s="4">
        <v>26</v>
      </c>
      <c r="M1201" s="4" t="s">
        <v>33</v>
      </c>
      <c r="N1201" s="4" t="s">
        <v>90</v>
      </c>
      <c r="O1201" s="4" t="s">
        <v>97</v>
      </c>
      <c r="P1201" s="4" t="s">
        <v>95</v>
      </c>
      <c r="Q1201" s="4" t="s">
        <v>94</v>
      </c>
      <c r="R1201" s="4" t="s">
        <v>39</v>
      </c>
      <c r="S1201" s="4">
        <v>0</v>
      </c>
      <c r="T1201" s="4">
        <v>5347</v>
      </c>
      <c r="U1201" s="4">
        <v>3</v>
      </c>
      <c r="V1201" s="4">
        <v>14</v>
      </c>
      <c r="W1201" s="4">
        <v>2</v>
      </c>
      <c r="X1201" s="4">
        <v>10</v>
      </c>
      <c r="Y1201" s="4">
        <v>6</v>
      </c>
      <c r="Z1201" s="4">
        <v>3</v>
      </c>
      <c r="AA1201" s="4">
        <v>2</v>
      </c>
      <c r="AB1201" s="4">
        <v>0</v>
      </c>
      <c r="AC1201" s="4">
        <v>2</v>
      </c>
    </row>
    <row r="1202" spans="1:29" x14ac:dyDescent="0.25">
      <c r="A1202" s="4">
        <v>1683</v>
      </c>
      <c r="B1202" s="4" t="s">
        <v>39</v>
      </c>
      <c r="C1202" s="4">
        <v>0</v>
      </c>
      <c r="D1202" s="4">
        <v>44</v>
      </c>
      <c r="E1202" s="4" t="s">
        <v>36</v>
      </c>
      <c r="F1202" s="4" t="s">
        <v>48</v>
      </c>
      <c r="G1202" s="4" t="s">
        <v>84</v>
      </c>
      <c r="H1202" s="4" t="s">
        <v>35</v>
      </c>
      <c r="I1202" s="4" t="s">
        <v>98</v>
      </c>
      <c r="J1202" s="4" t="s">
        <v>57</v>
      </c>
      <c r="K1202" s="4" t="s">
        <v>138</v>
      </c>
      <c r="L1202" s="4">
        <v>1</v>
      </c>
      <c r="M1202" s="4" t="s">
        <v>33</v>
      </c>
      <c r="N1202" s="4" t="s">
        <v>90</v>
      </c>
      <c r="O1202" s="4" t="s">
        <v>95</v>
      </c>
      <c r="P1202" s="4" t="s">
        <v>96</v>
      </c>
      <c r="Q1202" s="4" t="s">
        <v>97</v>
      </c>
      <c r="R1202" s="4" t="s">
        <v>32</v>
      </c>
      <c r="S1202" s="4">
        <v>1</v>
      </c>
      <c r="T1202" s="4">
        <v>3195</v>
      </c>
      <c r="U1202" s="4">
        <v>3</v>
      </c>
      <c r="V1202" s="4">
        <v>18</v>
      </c>
      <c r="W1202" s="4">
        <v>2</v>
      </c>
      <c r="X1202" s="4">
        <v>8</v>
      </c>
      <c r="Y1202" s="4">
        <v>4</v>
      </c>
      <c r="Z1202" s="4">
        <v>2</v>
      </c>
      <c r="AA1202" s="4">
        <v>2</v>
      </c>
      <c r="AB1202" s="4">
        <v>2</v>
      </c>
      <c r="AC1202" s="4">
        <v>2</v>
      </c>
    </row>
    <row r="1203" spans="1:29" x14ac:dyDescent="0.25">
      <c r="A1203" s="4">
        <v>1684</v>
      </c>
      <c r="B1203" s="4" t="s">
        <v>32</v>
      </c>
      <c r="C1203" s="4">
        <v>1</v>
      </c>
      <c r="D1203" s="4">
        <v>23</v>
      </c>
      <c r="E1203" s="4" t="s">
        <v>42</v>
      </c>
      <c r="F1203" s="4" t="s">
        <v>38</v>
      </c>
      <c r="G1203" s="4" t="s">
        <v>82</v>
      </c>
      <c r="H1203" s="4" t="s">
        <v>47</v>
      </c>
      <c r="I1203" s="4" t="s">
        <v>98</v>
      </c>
      <c r="J1203" s="4" t="s">
        <v>46</v>
      </c>
      <c r="K1203" s="4" t="s">
        <v>138</v>
      </c>
      <c r="L1203" s="4">
        <v>8</v>
      </c>
      <c r="M1203" s="4" t="s">
        <v>33</v>
      </c>
      <c r="N1203" s="4" t="s">
        <v>91</v>
      </c>
      <c r="O1203" s="4" t="s">
        <v>96</v>
      </c>
      <c r="P1203" s="4" t="s">
        <v>95</v>
      </c>
      <c r="Q1203" s="4" t="s">
        <v>97</v>
      </c>
      <c r="R1203" s="4" t="s">
        <v>32</v>
      </c>
      <c r="S1203" s="4">
        <v>1</v>
      </c>
      <c r="T1203" s="4">
        <v>3989</v>
      </c>
      <c r="U1203" s="4">
        <v>3</v>
      </c>
      <c r="V1203" s="4">
        <v>11</v>
      </c>
      <c r="W1203" s="4">
        <v>2</v>
      </c>
      <c r="X1203" s="4">
        <v>5</v>
      </c>
      <c r="Y1203" s="4">
        <v>1</v>
      </c>
      <c r="Z1203" s="4">
        <v>5</v>
      </c>
      <c r="AA1203" s="4">
        <v>4</v>
      </c>
      <c r="AB1203" s="4">
        <v>1</v>
      </c>
      <c r="AC1203" s="4">
        <v>2</v>
      </c>
    </row>
    <row r="1204" spans="1:29" x14ac:dyDescent="0.25">
      <c r="A1204" s="4">
        <v>1687</v>
      </c>
      <c r="B1204" s="4" t="s">
        <v>39</v>
      </c>
      <c r="C1204" s="4">
        <v>0</v>
      </c>
      <c r="D1204" s="4">
        <v>38</v>
      </c>
      <c r="E1204" s="4" t="s">
        <v>36</v>
      </c>
      <c r="F1204" s="4" t="s">
        <v>44</v>
      </c>
      <c r="G1204" s="4" t="s">
        <v>81</v>
      </c>
      <c r="H1204" s="4" t="s">
        <v>47</v>
      </c>
      <c r="I1204" s="4" t="s">
        <v>98</v>
      </c>
      <c r="J1204" s="4" t="s">
        <v>46</v>
      </c>
      <c r="K1204" s="4" t="s">
        <v>138</v>
      </c>
      <c r="L1204" s="4">
        <v>4</v>
      </c>
      <c r="M1204" s="4" t="s">
        <v>33</v>
      </c>
      <c r="N1204" s="4" t="s">
        <v>90</v>
      </c>
      <c r="O1204" s="4" t="s">
        <v>96</v>
      </c>
      <c r="P1204" s="4" t="s">
        <v>95</v>
      </c>
      <c r="Q1204" s="4" t="s">
        <v>96</v>
      </c>
      <c r="R1204" s="4" t="s">
        <v>39</v>
      </c>
      <c r="S1204" s="4">
        <v>0</v>
      </c>
      <c r="T1204" s="4">
        <v>3306</v>
      </c>
      <c r="U1204" s="4">
        <v>3</v>
      </c>
      <c r="V1204" s="4">
        <v>19</v>
      </c>
      <c r="W1204" s="4">
        <v>5</v>
      </c>
      <c r="X1204" s="4">
        <v>7</v>
      </c>
      <c r="Y1204" s="4">
        <v>7</v>
      </c>
      <c r="Z1204" s="4">
        <v>0</v>
      </c>
      <c r="AA1204" s="4">
        <v>0</v>
      </c>
      <c r="AB1204" s="4">
        <v>0</v>
      </c>
      <c r="AC1204" s="4">
        <v>0</v>
      </c>
    </row>
    <row r="1205" spans="1:29" x14ac:dyDescent="0.25">
      <c r="A1205" s="4">
        <v>1689</v>
      </c>
      <c r="B1205" s="4" t="s">
        <v>39</v>
      </c>
      <c r="C1205" s="4">
        <v>0</v>
      </c>
      <c r="D1205" s="4">
        <v>53</v>
      </c>
      <c r="E1205" s="4" t="s">
        <v>42</v>
      </c>
      <c r="F1205" s="4" t="s">
        <v>44</v>
      </c>
      <c r="G1205" s="4" t="s">
        <v>83</v>
      </c>
      <c r="H1205" s="4" t="s">
        <v>47</v>
      </c>
      <c r="I1205" s="4" t="s">
        <v>98</v>
      </c>
      <c r="J1205" s="4" t="s">
        <v>50</v>
      </c>
      <c r="K1205" s="4" t="s">
        <v>139</v>
      </c>
      <c r="L1205" s="4">
        <v>24</v>
      </c>
      <c r="M1205" s="4" t="s">
        <v>33</v>
      </c>
      <c r="N1205" s="4" t="s">
        <v>92</v>
      </c>
      <c r="O1205" s="4" t="s">
        <v>94</v>
      </c>
      <c r="P1205" s="4" t="s">
        <v>96</v>
      </c>
      <c r="Q1205" s="4" t="s">
        <v>95</v>
      </c>
      <c r="R1205" s="4" t="s">
        <v>39</v>
      </c>
      <c r="S1205" s="4">
        <v>0</v>
      </c>
      <c r="T1205" s="4">
        <v>7005</v>
      </c>
      <c r="U1205" s="4">
        <v>3</v>
      </c>
      <c r="V1205" s="4">
        <v>15</v>
      </c>
      <c r="W1205" s="4">
        <v>2</v>
      </c>
      <c r="X1205" s="4">
        <v>11</v>
      </c>
      <c r="Y1205" s="4">
        <v>3</v>
      </c>
      <c r="Z1205" s="4">
        <v>4</v>
      </c>
      <c r="AA1205" s="4">
        <v>3</v>
      </c>
      <c r="AB1205" s="4">
        <v>1</v>
      </c>
      <c r="AC1205" s="4">
        <v>2</v>
      </c>
    </row>
    <row r="1206" spans="1:29" x14ac:dyDescent="0.25">
      <c r="A1206" s="4">
        <v>1691</v>
      </c>
      <c r="B1206" s="4" t="s">
        <v>32</v>
      </c>
      <c r="C1206" s="4">
        <v>1</v>
      </c>
      <c r="D1206" s="4">
        <v>48</v>
      </c>
      <c r="E1206" s="4" t="s">
        <v>36</v>
      </c>
      <c r="F1206" s="4" t="s">
        <v>44</v>
      </c>
      <c r="G1206" s="4" t="s">
        <v>81</v>
      </c>
      <c r="H1206" s="4" t="s">
        <v>47</v>
      </c>
      <c r="I1206" s="4" t="s">
        <v>98</v>
      </c>
      <c r="J1206" s="4" t="s">
        <v>53</v>
      </c>
      <c r="K1206" s="4" t="s">
        <v>138</v>
      </c>
      <c r="L1206" s="4">
        <v>7</v>
      </c>
      <c r="M1206" s="4" t="s">
        <v>40</v>
      </c>
      <c r="N1206" s="4" t="s">
        <v>90</v>
      </c>
      <c r="O1206" s="4" t="s">
        <v>96</v>
      </c>
      <c r="P1206" s="4" t="s">
        <v>95</v>
      </c>
      <c r="Q1206" s="4" t="s">
        <v>95</v>
      </c>
      <c r="R1206" s="4" t="s">
        <v>32</v>
      </c>
      <c r="S1206" s="4">
        <v>1</v>
      </c>
      <c r="T1206" s="4">
        <v>2655</v>
      </c>
      <c r="U1206" s="4">
        <v>3</v>
      </c>
      <c r="V1206" s="4">
        <v>11</v>
      </c>
      <c r="W1206" s="4">
        <v>3</v>
      </c>
      <c r="X1206" s="4">
        <v>19</v>
      </c>
      <c r="Y1206" s="4">
        <v>2</v>
      </c>
      <c r="Z1206" s="4">
        <v>9</v>
      </c>
      <c r="AA1206" s="4">
        <v>7</v>
      </c>
      <c r="AB1206" s="4">
        <v>7</v>
      </c>
      <c r="AC1206" s="4">
        <v>7</v>
      </c>
    </row>
    <row r="1207" spans="1:29" x14ac:dyDescent="0.25">
      <c r="A1207" s="4">
        <v>1692</v>
      </c>
      <c r="B1207" s="4" t="s">
        <v>32</v>
      </c>
      <c r="C1207" s="4">
        <v>1</v>
      </c>
      <c r="D1207" s="4">
        <v>32</v>
      </c>
      <c r="E1207" s="4" t="s">
        <v>42</v>
      </c>
      <c r="F1207" s="4" t="s">
        <v>38</v>
      </c>
      <c r="G1207" s="4" t="s">
        <v>83</v>
      </c>
      <c r="H1207" s="4" t="s">
        <v>35</v>
      </c>
      <c r="I1207" s="4" t="s">
        <v>98</v>
      </c>
      <c r="J1207" s="4" t="s">
        <v>46</v>
      </c>
      <c r="K1207" s="4" t="s">
        <v>138</v>
      </c>
      <c r="L1207" s="4">
        <v>2</v>
      </c>
      <c r="M1207" s="4" t="s">
        <v>33</v>
      </c>
      <c r="N1207" s="4" t="s">
        <v>90</v>
      </c>
      <c r="O1207" s="4" t="s">
        <v>96</v>
      </c>
      <c r="P1207" s="4" t="s">
        <v>94</v>
      </c>
      <c r="Q1207" s="4" t="s">
        <v>97</v>
      </c>
      <c r="R1207" s="4" t="s">
        <v>39</v>
      </c>
      <c r="S1207" s="4">
        <v>0</v>
      </c>
      <c r="T1207" s="4">
        <v>1393</v>
      </c>
      <c r="U1207" s="4">
        <v>3</v>
      </c>
      <c r="V1207" s="4">
        <v>12</v>
      </c>
      <c r="W1207" s="4">
        <v>2</v>
      </c>
      <c r="X1207" s="4">
        <v>1</v>
      </c>
      <c r="Y1207" s="4">
        <v>1</v>
      </c>
      <c r="Z1207" s="4">
        <v>1</v>
      </c>
      <c r="AA1207" s="4">
        <v>0</v>
      </c>
      <c r="AB1207" s="4">
        <v>0</v>
      </c>
      <c r="AC1207" s="4">
        <v>0</v>
      </c>
    </row>
    <row r="1208" spans="1:29" x14ac:dyDescent="0.25">
      <c r="A1208" s="4">
        <v>1693</v>
      </c>
      <c r="B1208" s="4" t="s">
        <v>39</v>
      </c>
      <c r="C1208" s="4">
        <v>0</v>
      </c>
      <c r="D1208" s="4">
        <v>26</v>
      </c>
      <c r="E1208" s="4" t="s">
        <v>42</v>
      </c>
      <c r="F1208" s="4" t="s">
        <v>38</v>
      </c>
      <c r="G1208" s="4" t="s">
        <v>84</v>
      </c>
      <c r="H1208" s="4" t="s">
        <v>47</v>
      </c>
      <c r="I1208" s="4" t="s">
        <v>98</v>
      </c>
      <c r="J1208" s="4" t="s">
        <v>46</v>
      </c>
      <c r="K1208" s="4" t="s">
        <v>138</v>
      </c>
      <c r="L1208" s="4">
        <v>7</v>
      </c>
      <c r="M1208" s="4" t="s">
        <v>51</v>
      </c>
      <c r="N1208" s="4" t="s">
        <v>90</v>
      </c>
      <c r="O1208" s="4" t="s">
        <v>96</v>
      </c>
      <c r="P1208" s="4" t="s">
        <v>96</v>
      </c>
      <c r="Q1208" s="4" t="s">
        <v>95</v>
      </c>
      <c r="R1208" s="4" t="s">
        <v>39</v>
      </c>
      <c r="S1208" s="4">
        <v>0</v>
      </c>
      <c r="T1208" s="4">
        <v>2570</v>
      </c>
      <c r="U1208" s="4">
        <v>4</v>
      </c>
      <c r="V1208" s="4">
        <v>20</v>
      </c>
      <c r="W1208" s="4">
        <v>5</v>
      </c>
      <c r="X1208" s="4">
        <v>7</v>
      </c>
      <c r="Y1208" s="4">
        <v>1</v>
      </c>
      <c r="Z1208" s="4">
        <v>7</v>
      </c>
      <c r="AA1208" s="4">
        <v>7</v>
      </c>
      <c r="AB1208" s="4">
        <v>5</v>
      </c>
      <c r="AC1208" s="4">
        <v>7</v>
      </c>
    </row>
    <row r="1209" spans="1:29" x14ac:dyDescent="0.25">
      <c r="A1209" s="4">
        <v>1694</v>
      </c>
      <c r="B1209" s="4" t="s">
        <v>39</v>
      </c>
      <c r="C1209" s="4">
        <v>0</v>
      </c>
      <c r="D1209" s="4">
        <v>55</v>
      </c>
      <c r="E1209" s="4" t="s">
        <v>42</v>
      </c>
      <c r="F1209" s="4" t="s">
        <v>48</v>
      </c>
      <c r="G1209" s="4" t="s">
        <v>84</v>
      </c>
      <c r="H1209" s="4" t="s">
        <v>56</v>
      </c>
      <c r="I1209" s="4" t="s">
        <v>98</v>
      </c>
      <c r="J1209" s="4" t="s">
        <v>43</v>
      </c>
      <c r="K1209" s="4" t="s">
        <v>138</v>
      </c>
      <c r="L1209" s="4">
        <v>22</v>
      </c>
      <c r="M1209" s="4" t="s">
        <v>33</v>
      </c>
      <c r="N1209" s="4" t="s">
        <v>91</v>
      </c>
      <c r="O1209" s="4" t="s">
        <v>97</v>
      </c>
      <c r="P1209" s="4" t="s">
        <v>94</v>
      </c>
      <c r="Q1209" s="4" t="s">
        <v>96</v>
      </c>
      <c r="R1209" s="4" t="s">
        <v>39</v>
      </c>
      <c r="S1209" s="4">
        <v>0</v>
      </c>
      <c r="T1209" s="4">
        <v>3537</v>
      </c>
      <c r="U1209" s="4">
        <v>3</v>
      </c>
      <c r="V1209" s="4">
        <v>12</v>
      </c>
      <c r="W1209" s="4">
        <v>1</v>
      </c>
      <c r="X1209" s="4">
        <v>8</v>
      </c>
      <c r="Y1209" s="4">
        <v>5</v>
      </c>
      <c r="Z1209" s="4">
        <v>4</v>
      </c>
      <c r="AA1209" s="4">
        <v>2</v>
      </c>
      <c r="AB1209" s="4">
        <v>1</v>
      </c>
      <c r="AC1209" s="4">
        <v>2</v>
      </c>
    </row>
    <row r="1210" spans="1:29" x14ac:dyDescent="0.25">
      <c r="A1210" s="4">
        <v>1696</v>
      </c>
      <c r="B1210" s="4" t="s">
        <v>39</v>
      </c>
      <c r="C1210" s="4">
        <v>0</v>
      </c>
      <c r="D1210" s="4">
        <v>34</v>
      </c>
      <c r="E1210" s="4" t="s">
        <v>42</v>
      </c>
      <c r="F1210" s="4" t="s">
        <v>44</v>
      </c>
      <c r="G1210" s="4" t="s">
        <v>81</v>
      </c>
      <c r="H1210" s="4" t="s">
        <v>47</v>
      </c>
      <c r="I1210" s="4" t="s">
        <v>98</v>
      </c>
      <c r="J1210" s="4" t="s">
        <v>46</v>
      </c>
      <c r="K1210" s="4" t="s">
        <v>137</v>
      </c>
      <c r="L1210" s="4">
        <v>5</v>
      </c>
      <c r="M1210" s="4" t="s">
        <v>33</v>
      </c>
      <c r="N1210" s="4" t="s">
        <v>91</v>
      </c>
      <c r="O1210" s="4" t="s">
        <v>94</v>
      </c>
      <c r="P1210" s="4" t="s">
        <v>96</v>
      </c>
      <c r="Q1210" s="4" t="s">
        <v>95</v>
      </c>
      <c r="R1210" s="4" t="s">
        <v>39</v>
      </c>
      <c r="S1210" s="4">
        <v>0</v>
      </c>
      <c r="T1210" s="4">
        <v>3986</v>
      </c>
      <c r="U1210" s="4">
        <v>3</v>
      </c>
      <c r="V1210" s="4">
        <v>14</v>
      </c>
      <c r="W1210" s="4">
        <v>3</v>
      </c>
      <c r="X1210" s="4">
        <v>15</v>
      </c>
      <c r="Y1210" s="4">
        <v>1</v>
      </c>
      <c r="Z1210" s="4">
        <v>15</v>
      </c>
      <c r="AA1210" s="4">
        <v>10</v>
      </c>
      <c r="AB1210" s="4">
        <v>4</v>
      </c>
      <c r="AC1210" s="4">
        <v>13</v>
      </c>
    </row>
    <row r="1211" spans="1:29" x14ac:dyDescent="0.25">
      <c r="A1211" s="4">
        <v>1697</v>
      </c>
      <c r="B1211" s="4" t="s">
        <v>39</v>
      </c>
      <c r="C1211" s="4">
        <v>0</v>
      </c>
      <c r="D1211" s="4">
        <v>60</v>
      </c>
      <c r="E1211" s="4" t="s">
        <v>42</v>
      </c>
      <c r="F1211" s="4" t="s">
        <v>48</v>
      </c>
      <c r="G1211" s="4" t="s">
        <v>83</v>
      </c>
      <c r="H1211" s="4" t="s">
        <v>47</v>
      </c>
      <c r="I1211" s="4" t="s">
        <v>98</v>
      </c>
      <c r="J1211" s="4" t="s">
        <v>50</v>
      </c>
      <c r="K1211" s="4" t="s">
        <v>139</v>
      </c>
      <c r="L1211" s="4">
        <v>1</v>
      </c>
      <c r="M1211" s="4" t="s">
        <v>33</v>
      </c>
      <c r="N1211" s="4" t="s">
        <v>93</v>
      </c>
      <c r="O1211" s="4" t="s">
        <v>95</v>
      </c>
      <c r="P1211" s="4" t="s">
        <v>96</v>
      </c>
      <c r="Q1211" s="4" t="s">
        <v>95</v>
      </c>
      <c r="R1211" s="4" t="s">
        <v>39</v>
      </c>
      <c r="S1211" s="4">
        <v>0</v>
      </c>
      <c r="T1211" s="4">
        <v>10883</v>
      </c>
      <c r="U1211" s="4">
        <v>4</v>
      </c>
      <c r="V1211" s="4">
        <v>20</v>
      </c>
      <c r="W1211" s="4">
        <v>2</v>
      </c>
      <c r="X1211" s="4">
        <v>19</v>
      </c>
      <c r="Y1211" s="4">
        <v>3</v>
      </c>
      <c r="Z1211" s="4">
        <v>1</v>
      </c>
      <c r="AA1211" s="4">
        <v>0</v>
      </c>
      <c r="AB1211" s="4">
        <v>0</v>
      </c>
      <c r="AC1211" s="4">
        <v>0</v>
      </c>
    </row>
    <row r="1212" spans="1:29" x14ac:dyDescent="0.25">
      <c r="A1212" s="4">
        <v>1698</v>
      </c>
      <c r="B1212" s="4" t="s">
        <v>39</v>
      </c>
      <c r="C1212" s="4">
        <v>0</v>
      </c>
      <c r="D1212" s="4">
        <v>33</v>
      </c>
      <c r="E1212" s="4" t="s">
        <v>42</v>
      </c>
      <c r="F1212" s="4" t="s">
        <v>44</v>
      </c>
      <c r="G1212" s="4" t="s">
        <v>84</v>
      </c>
      <c r="H1212" s="4" t="s">
        <v>47</v>
      </c>
      <c r="I1212" s="4" t="s">
        <v>98</v>
      </c>
      <c r="J1212" s="4" t="s">
        <v>46</v>
      </c>
      <c r="K1212" s="4" t="s">
        <v>138</v>
      </c>
      <c r="L1212" s="4">
        <v>21</v>
      </c>
      <c r="M1212" s="4" t="s">
        <v>33</v>
      </c>
      <c r="N1212" s="4" t="s">
        <v>92</v>
      </c>
      <c r="O1212" s="4" t="s">
        <v>94</v>
      </c>
      <c r="P1212" s="4" t="s">
        <v>94</v>
      </c>
      <c r="Q1212" s="4" t="s">
        <v>96</v>
      </c>
      <c r="R1212" s="4" t="s">
        <v>39</v>
      </c>
      <c r="S1212" s="4">
        <v>0</v>
      </c>
      <c r="T1212" s="4">
        <v>2028</v>
      </c>
      <c r="U1212" s="4">
        <v>3</v>
      </c>
      <c r="V1212" s="4">
        <v>18</v>
      </c>
      <c r="W1212" s="4">
        <v>6</v>
      </c>
      <c r="X1212" s="4">
        <v>14</v>
      </c>
      <c r="Y1212" s="4">
        <v>1</v>
      </c>
      <c r="Z1212" s="4">
        <v>14</v>
      </c>
      <c r="AA1212" s="4">
        <v>11</v>
      </c>
      <c r="AB1212" s="4">
        <v>2</v>
      </c>
      <c r="AC1212" s="4">
        <v>13</v>
      </c>
    </row>
    <row r="1213" spans="1:29" x14ac:dyDescent="0.25">
      <c r="A1213" s="4">
        <v>1700</v>
      </c>
      <c r="B1213" s="4" t="s">
        <v>39</v>
      </c>
      <c r="C1213" s="4">
        <v>0</v>
      </c>
      <c r="D1213" s="4">
        <v>37</v>
      </c>
      <c r="E1213" s="4" t="s">
        <v>42</v>
      </c>
      <c r="F1213" s="4" t="s">
        <v>48</v>
      </c>
      <c r="G1213" s="4" t="s">
        <v>83</v>
      </c>
      <c r="H1213" s="4" t="s">
        <v>47</v>
      </c>
      <c r="I1213" s="4" t="s">
        <v>98</v>
      </c>
      <c r="J1213" s="4" t="s">
        <v>37</v>
      </c>
      <c r="K1213" s="4" t="s">
        <v>137</v>
      </c>
      <c r="L1213" s="4">
        <v>1</v>
      </c>
      <c r="M1213" s="4" t="s">
        <v>40</v>
      </c>
      <c r="N1213" s="4" t="s">
        <v>93</v>
      </c>
      <c r="O1213" s="4" t="s">
        <v>95</v>
      </c>
      <c r="P1213" s="4" t="s">
        <v>96</v>
      </c>
      <c r="Q1213" s="4" t="s">
        <v>95</v>
      </c>
      <c r="R1213" s="4" t="s">
        <v>39</v>
      </c>
      <c r="S1213" s="4">
        <v>0</v>
      </c>
      <c r="T1213" s="4">
        <v>9525</v>
      </c>
      <c r="U1213" s="4">
        <v>3</v>
      </c>
      <c r="V1213" s="4">
        <v>14</v>
      </c>
      <c r="W1213" s="4">
        <v>2</v>
      </c>
      <c r="X1213" s="4">
        <v>6</v>
      </c>
      <c r="Y1213" s="4">
        <v>1</v>
      </c>
      <c r="Z1213" s="4">
        <v>6</v>
      </c>
      <c r="AA1213" s="4">
        <v>3</v>
      </c>
      <c r="AB1213" s="4">
        <v>1</v>
      </c>
      <c r="AC1213" s="4">
        <v>3</v>
      </c>
    </row>
    <row r="1214" spans="1:29" x14ac:dyDescent="0.25">
      <c r="A1214" s="4">
        <v>1701</v>
      </c>
      <c r="B1214" s="4" t="s">
        <v>39</v>
      </c>
      <c r="C1214" s="4">
        <v>0</v>
      </c>
      <c r="D1214" s="4">
        <v>34</v>
      </c>
      <c r="E1214" s="4" t="s">
        <v>36</v>
      </c>
      <c r="F1214" s="4" t="s">
        <v>44</v>
      </c>
      <c r="G1214" s="4" t="s">
        <v>84</v>
      </c>
      <c r="H1214" s="4" t="s">
        <v>35</v>
      </c>
      <c r="I1214" s="4" t="s">
        <v>98</v>
      </c>
      <c r="J1214" s="4" t="s">
        <v>43</v>
      </c>
      <c r="K1214" s="4" t="s">
        <v>138</v>
      </c>
      <c r="L1214" s="4">
        <v>19</v>
      </c>
      <c r="M1214" s="4" t="s">
        <v>33</v>
      </c>
      <c r="N1214" s="4" t="s">
        <v>91</v>
      </c>
      <c r="O1214" s="4" t="s">
        <v>94</v>
      </c>
      <c r="P1214" s="4" t="s">
        <v>96</v>
      </c>
      <c r="Q1214" s="4" t="s">
        <v>94</v>
      </c>
      <c r="R1214" s="4" t="s">
        <v>39</v>
      </c>
      <c r="S1214" s="4">
        <v>0</v>
      </c>
      <c r="T1214" s="4">
        <v>2929</v>
      </c>
      <c r="U1214" s="4">
        <v>3</v>
      </c>
      <c r="V1214" s="4">
        <v>12</v>
      </c>
      <c r="W1214" s="4">
        <v>3</v>
      </c>
      <c r="X1214" s="4">
        <v>10</v>
      </c>
      <c r="Y1214" s="4">
        <v>1</v>
      </c>
      <c r="Z1214" s="4">
        <v>10</v>
      </c>
      <c r="AA1214" s="4">
        <v>9</v>
      </c>
      <c r="AB1214" s="4">
        <v>8</v>
      </c>
      <c r="AC1214" s="4">
        <v>7</v>
      </c>
    </row>
    <row r="1215" spans="1:29" x14ac:dyDescent="0.25">
      <c r="A1215" s="4">
        <v>1702</v>
      </c>
      <c r="B1215" s="4" t="s">
        <v>32</v>
      </c>
      <c r="C1215" s="4">
        <v>1</v>
      </c>
      <c r="D1215" s="4">
        <v>23</v>
      </c>
      <c r="E1215" s="4" t="s">
        <v>42</v>
      </c>
      <c r="F1215" s="4" t="s">
        <v>48</v>
      </c>
      <c r="G1215" s="4" t="s">
        <v>84</v>
      </c>
      <c r="H1215" s="4" t="s">
        <v>35</v>
      </c>
      <c r="I1215" s="4" t="s">
        <v>98</v>
      </c>
      <c r="J1215" s="4" t="s">
        <v>53</v>
      </c>
      <c r="K1215" s="4" t="s">
        <v>138</v>
      </c>
      <c r="L1215" s="4">
        <v>7</v>
      </c>
      <c r="M1215" s="4" t="s">
        <v>33</v>
      </c>
      <c r="N1215" s="4" t="s">
        <v>90</v>
      </c>
      <c r="O1215" s="4" t="s">
        <v>95</v>
      </c>
      <c r="P1215" s="4" t="s">
        <v>96</v>
      </c>
      <c r="Q1215" s="4" t="s">
        <v>94</v>
      </c>
      <c r="R1215" s="4" t="s">
        <v>32</v>
      </c>
      <c r="S1215" s="4">
        <v>1</v>
      </c>
      <c r="T1215" s="4">
        <v>2275</v>
      </c>
      <c r="U1215" s="4">
        <v>4</v>
      </c>
      <c r="V1215" s="4">
        <v>21</v>
      </c>
      <c r="W1215" s="4">
        <v>2</v>
      </c>
      <c r="X1215" s="4">
        <v>3</v>
      </c>
      <c r="Y1215" s="4">
        <v>1</v>
      </c>
      <c r="Z1215" s="4">
        <v>3</v>
      </c>
      <c r="AA1215" s="4">
        <v>2</v>
      </c>
      <c r="AB1215" s="4">
        <v>0</v>
      </c>
      <c r="AC1215" s="4">
        <v>2</v>
      </c>
    </row>
    <row r="1216" spans="1:29" x14ac:dyDescent="0.25">
      <c r="A1216" s="4">
        <v>1703</v>
      </c>
      <c r="B1216" s="4" t="s">
        <v>39</v>
      </c>
      <c r="C1216" s="4">
        <v>0</v>
      </c>
      <c r="D1216" s="4">
        <v>44</v>
      </c>
      <c r="E1216" s="4" t="s">
        <v>36</v>
      </c>
      <c r="F1216" s="4" t="s">
        <v>44</v>
      </c>
      <c r="G1216" s="4" t="s">
        <v>84</v>
      </c>
      <c r="H1216" s="4" t="s">
        <v>35</v>
      </c>
      <c r="I1216" s="4" t="s">
        <v>98</v>
      </c>
      <c r="J1216" s="4" t="s">
        <v>50</v>
      </c>
      <c r="K1216" s="4" t="s">
        <v>139</v>
      </c>
      <c r="L1216" s="4">
        <v>2</v>
      </c>
      <c r="M1216" s="4" t="s">
        <v>33</v>
      </c>
      <c r="N1216" s="4" t="s">
        <v>92</v>
      </c>
      <c r="O1216" s="4" t="s">
        <v>95</v>
      </c>
      <c r="P1216" s="4" t="s">
        <v>96</v>
      </c>
      <c r="Q1216" s="4" t="s">
        <v>94</v>
      </c>
      <c r="R1216" s="4" t="s">
        <v>32</v>
      </c>
      <c r="S1216" s="4">
        <v>1</v>
      </c>
      <c r="T1216" s="4">
        <v>7879</v>
      </c>
      <c r="U1216" s="4">
        <v>3</v>
      </c>
      <c r="V1216" s="4">
        <v>19</v>
      </c>
      <c r="W1216" s="4">
        <v>2</v>
      </c>
      <c r="X1216" s="4">
        <v>9</v>
      </c>
      <c r="Y1216" s="4">
        <v>1</v>
      </c>
      <c r="Z1216" s="4">
        <v>8</v>
      </c>
      <c r="AA1216" s="4">
        <v>7</v>
      </c>
      <c r="AB1216" s="4">
        <v>6</v>
      </c>
      <c r="AC1216" s="4">
        <v>7</v>
      </c>
    </row>
    <row r="1217" spans="1:29" x14ac:dyDescent="0.25">
      <c r="A1217" s="4">
        <v>1704</v>
      </c>
      <c r="B1217" s="4" t="s">
        <v>39</v>
      </c>
      <c r="C1217" s="4">
        <v>0</v>
      </c>
      <c r="D1217" s="4">
        <v>35</v>
      </c>
      <c r="E1217" s="4" t="s">
        <v>42</v>
      </c>
      <c r="F1217" s="4" t="s">
        <v>38</v>
      </c>
      <c r="G1217" s="4" t="s">
        <v>83</v>
      </c>
      <c r="H1217" s="4" t="s">
        <v>47</v>
      </c>
      <c r="I1217" s="4" t="s">
        <v>98</v>
      </c>
      <c r="J1217" s="4" t="s">
        <v>43</v>
      </c>
      <c r="K1217" s="4" t="s">
        <v>138</v>
      </c>
      <c r="L1217" s="4">
        <v>2</v>
      </c>
      <c r="M1217" s="4" t="s">
        <v>40</v>
      </c>
      <c r="N1217" s="4" t="s">
        <v>91</v>
      </c>
      <c r="O1217" s="4" t="s">
        <v>97</v>
      </c>
      <c r="P1217" s="4" t="s">
        <v>96</v>
      </c>
      <c r="Q1217" s="4" t="s">
        <v>95</v>
      </c>
      <c r="R1217" s="4" t="s">
        <v>32</v>
      </c>
      <c r="S1217" s="4">
        <v>1</v>
      </c>
      <c r="T1217" s="4">
        <v>4930</v>
      </c>
      <c r="U1217" s="4">
        <v>3</v>
      </c>
      <c r="V1217" s="4">
        <v>14</v>
      </c>
      <c r="W1217" s="4">
        <v>2</v>
      </c>
      <c r="X1217" s="4">
        <v>6</v>
      </c>
      <c r="Y1217" s="4">
        <v>0</v>
      </c>
      <c r="Z1217" s="4">
        <v>5</v>
      </c>
      <c r="AA1217" s="4">
        <v>4</v>
      </c>
      <c r="AB1217" s="4">
        <v>1</v>
      </c>
      <c r="AC1217" s="4">
        <v>4</v>
      </c>
    </row>
    <row r="1218" spans="1:29" x14ac:dyDescent="0.25">
      <c r="A1218" s="4">
        <v>1706</v>
      </c>
      <c r="B1218" s="4" t="s">
        <v>39</v>
      </c>
      <c r="C1218" s="4">
        <v>0</v>
      </c>
      <c r="D1218" s="4">
        <v>43</v>
      </c>
      <c r="E1218" s="4" t="s">
        <v>42</v>
      </c>
      <c r="F1218" s="4" t="s">
        <v>44</v>
      </c>
      <c r="G1218" s="4" t="s">
        <v>84</v>
      </c>
      <c r="H1218" s="4" t="s">
        <v>47</v>
      </c>
      <c r="I1218" s="4" t="s">
        <v>98</v>
      </c>
      <c r="J1218" s="4" t="s">
        <v>37</v>
      </c>
      <c r="K1218" s="4" t="s">
        <v>137</v>
      </c>
      <c r="L1218" s="4">
        <v>2</v>
      </c>
      <c r="M1218" s="4" t="s">
        <v>33</v>
      </c>
      <c r="N1218" s="4" t="s">
        <v>90</v>
      </c>
      <c r="O1218" s="4" t="s">
        <v>96</v>
      </c>
      <c r="P1218" s="4" t="s">
        <v>96</v>
      </c>
      <c r="Q1218" s="4" t="s">
        <v>97</v>
      </c>
      <c r="R1218" s="4" t="s">
        <v>32</v>
      </c>
      <c r="S1218" s="4">
        <v>1</v>
      </c>
      <c r="T1218" s="4">
        <v>7847</v>
      </c>
      <c r="U1218" s="4">
        <v>3</v>
      </c>
      <c r="V1218" s="4">
        <v>17</v>
      </c>
      <c r="W1218" s="4">
        <v>3</v>
      </c>
      <c r="X1218" s="4">
        <v>10</v>
      </c>
      <c r="Y1218" s="4">
        <v>1</v>
      </c>
      <c r="Z1218" s="4">
        <v>10</v>
      </c>
      <c r="AA1218" s="4">
        <v>9</v>
      </c>
      <c r="AB1218" s="4">
        <v>8</v>
      </c>
      <c r="AC1218" s="4">
        <v>8</v>
      </c>
    </row>
    <row r="1219" spans="1:29" x14ac:dyDescent="0.25">
      <c r="A1219" s="4">
        <v>1707</v>
      </c>
      <c r="B1219" s="4" t="s">
        <v>39</v>
      </c>
      <c r="C1219" s="4">
        <v>0</v>
      </c>
      <c r="D1219" s="4">
        <v>24</v>
      </c>
      <c r="E1219" s="4" t="s">
        <v>42</v>
      </c>
      <c r="F1219" s="4" t="s">
        <v>44</v>
      </c>
      <c r="G1219" s="4" t="s">
        <v>84</v>
      </c>
      <c r="H1219" s="4" t="s">
        <v>47</v>
      </c>
      <c r="I1219" s="4" t="s">
        <v>98</v>
      </c>
      <c r="J1219" s="4" t="s">
        <v>43</v>
      </c>
      <c r="K1219" s="4" t="s">
        <v>138</v>
      </c>
      <c r="L1219" s="4">
        <v>9</v>
      </c>
      <c r="M1219" s="4" t="s">
        <v>33</v>
      </c>
      <c r="N1219" s="4" t="s">
        <v>92</v>
      </c>
      <c r="O1219" s="4" t="s">
        <v>95</v>
      </c>
      <c r="P1219" s="4" t="s">
        <v>95</v>
      </c>
      <c r="Q1219" s="4" t="s">
        <v>96</v>
      </c>
      <c r="R1219" s="4" t="s">
        <v>39</v>
      </c>
      <c r="S1219" s="4">
        <v>0</v>
      </c>
      <c r="T1219" s="4">
        <v>4401</v>
      </c>
      <c r="U1219" s="4">
        <v>3</v>
      </c>
      <c r="V1219" s="4">
        <v>16</v>
      </c>
      <c r="W1219" s="4">
        <v>1</v>
      </c>
      <c r="X1219" s="4">
        <v>5</v>
      </c>
      <c r="Y1219" s="4">
        <v>1</v>
      </c>
      <c r="Z1219" s="4">
        <v>5</v>
      </c>
      <c r="AA1219" s="4">
        <v>3</v>
      </c>
      <c r="AB1219" s="4">
        <v>0</v>
      </c>
      <c r="AC1219" s="4">
        <v>4</v>
      </c>
    </row>
    <row r="1220" spans="1:29" x14ac:dyDescent="0.25">
      <c r="A1220" s="4">
        <v>1708</v>
      </c>
      <c r="B1220" s="4" t="s">
        <v>39</v>
      </c>
      <c r="C1220" s="4">
        <v>0</v>
      </c>
      <c r="D1220" s="4">
        <v>41</v>
      </c>
      <c r="E1220" s="4" t="s">
        <v>42</v>
      </c>
      <c r="F1220" s="4" t="s">
        <v>38</v>
      </c>
      <c r="G1220" s="4" t="s">
        <v>84</v>
      </c>
      <c r="H1220" s="4" t="s">
        <v>55</v>
      </c>
      <c r="I1220" s="4" t="s">
        <v>98</v>
      </c>
      <c r="J1220" s="4" t="s">
        <v>37</v>
      </c>
      <c r="K1220" s="4" t="s">
        <v>139</v>
      </c>
      <c r="L1220" s="4">
        <v>6</v>
      </c>
      <c r="M1220" s="4" t="s">
        <v>33</v>
      </c>
      <c r="N1220" s="4" t="s">
        <v>90</v>
      </c>
      <c r="O1220" s="4" t="s">
        <v>96</v>
      </c>
      <c r="P1220" s="4" t="s">
        <v>95</v>
      </c>
      <c r="Q1220" s="4" t="s">
        <v>94</v>
      </c>
      <c r="R1220" s="4" t="s">
        <v>39</v>
      </c>
      <c r="S1220" s="4">
        <v>0</v>
      </c>
      <c r="T1220" s="4">
        <v>9241</v>
      </c>
      <c r="U1220" s="4">
        <v>3</v>
      </c>
      <c r="V1220" s="4">
        <v>12</v>
      </c>
      <c r="W1220" s="4">
        <v>3</v>
      </c>
      <c r="X1220" s="4">
        <v>10</v>
      </c>
      <c r="Y1220" s="4">
        <v>1</v>
      </c>
      <c r="Z1220" s="4">
        <v>10</v>
      </c>
      <c r="AA1220" s="4">
        <v>8</v>
      </c>
      <c r="AB1220" s="4">
        <v>8</v>
      </c>
      <c r="AC1220" s="4">
        <v>7</v>
      </c>
    </row>
    <row r="1221" spans="1:29" x14ac:dyDescent="0.25">
      <c r="A1221" s="4">
        <v>1709</v>
      </c>
      <c r="B1221" s="4" t="s">
        <v>39</v>
      </c>
      <c r="C1221" s="4">
        <v>0</v>
      </c>
      <c r="D1221" s="4">
        <v>29</v>
      </c>
      <c r="E1221" s="4" t="s">
        <v>36</v>
      </c>
      <c r="F1221" s="4" t="s">
        <v>44</v>
      </c>
      <c r="G1221" s="4" t="s">
        <v>83</v>
      </c>
      <c r="H1221" s="4" t="s">
        <v>47</v>
      </c>
      <c r="I1221" s="4" t="s">
        <v>98</v>
      </c>
      <c r="J1221" s="4" t="s">
        <v>46</v>
      </c>
      <c r="K1221" s="4" t="s">
        <v>138</v>
      </c>
      <c r="L1221" s="4">
        <v>9</v>
      </c>
      <c r="M1221" s="4" t="s">
        <v>33</v>
      </c>
      <c r="N1221" s="4" t="s">
        <v>90</v>
      </c>
      <c r="O1221" s="4" t="s">
        <v>96</v>
      </c>
      <c r="P1221" s="4" t="s">
        <v>95</v>
      </c>
      <c r="Q1221" s="4" t="s">
        <v>95</v>
      </c>
      <c r="R1221" s="4" t="s">
        <v>39</v>
      </c>
      <c r="S1221" s="4">
        <v>0</v>
      </c>
      <c r="T1221" s="4">
        <v>2974</v>
      </c>
      <c r="U1221" s="4">
        <v>3</v>
      </c>
      <c r="V1221" s="4">
        <v>17</v>
      </c>
      <c r="W1221" s="4">
        <v>2</v>
      </c>
      <c r="X1221" s="4">
        <v>9</v>
      </c>
      <c r="Y1221" s="4">
        <v>9</v>
      </c>
      <c r="Z1221" s="4">
        <v>5</v>
      </c>
      <c r="AA1221" s="4">
        <v>3</v>
      </c>
      <c r="AB1221" s="4">
        <v>1</v>
      </c>
      <c r="AC1221" s="4">
        <v>2</v>
      </c>
    </row>
    <row r="1222" spans="1:29" x14ac:dyDescent="0.25">
      <c r="A1222" s="4">
        <v>1710</v>
      </c>
      <c r="B1222" s="4" t="s">
        <v>39</v>
      </c>
      <c r="C1222" s="4">
        <v>0</v>
      </c>
      <c r="D1222" s="4">
        <v>36</v>
      </c>
      <c r="E1222" s="4" t="s">
        <v>36</v>
      </c>
      <c r="F1222" s="4" t="s">
        <v>38</v>
      </c>
      <c r="G1222" s="4" t="s">
        <v>83</v>
      </c>
      <c r="H1222" s="4" t="s">
        <v>35</v>
      </c>
      <c r="I1222" s="4" t="s">
        <v>98</v>
      </c>
      <c r="J1222" s="4" t="s">
        <v>53</v>
      </c>
      <c r="K1222" s="4" t="s">
        <v>137</v>
      </c>
      <c r="L1222" s="4">
        <v>2</v>
      </c>
      <c r="M1222" s="4" t="s">
        <v>33</v>
      </c>
      <c r="N1222" s="4" t="s">
        <v>90</v>
      </c>
      <c r="O1222" s="4" t="s">
        <v>95</v>
      </c>
      <c r="P1222" s="4" t="s">
        <v>96</v>
      </c>
      <c r="Q1222" s="4" t="s">
        <v>95</v>
      </c>
      <c r="R1222" s="4" t="s">
        <v>39</v>
      </c>
      <c r="S1222" s="4">
        <v>0</v>
      </c>
      <c r="T1222" s="4">
        <v>4502</v>
      </c>
      <c r="U1222" s="4">
        <v>3</v>
      </c>
      <c r="V1222" s="4">
        <v>15</v>
      </c>
      <c r="W1222" s="4">
        <v>2</v>
      </c>
      <c r="X1222" s="4">
        <v>17</v>
      </c>
      <c r="Y1222" s="4">
        <v>3</v>
      </c>
      <c r="Z1222" s="4">
        <v>13</v>
      </c>
      <c r="AA1222" s="4">
        <v>7</v>
      </c>
      <c r="AB1222" s="4">
        <v>6</v>
      </c>
      <c r="AC1222" s="4">
        <v>7</v>
      </c>
    </row>
    <row r="1223" spans="1:29" x14ac:dyDescent="0.25">
      <c r="A1223" s="4">
        <v>1712</v>
      </c>
      <c r="B1223" s="4" t="s">
        <v>39</v>
      </c>
      <c r="C1223" s="4">
        <v>0</v>
      </c>
      <c r="D1223" s="4">
        <v>45</v>
      </c>
      <c r="E1223" s="4" t="s">
        <v>42</v>
      </c>
      <c r="F1223" s="4" t="s">
        <v>44</v>
      </c>
      <c r="G1223" s="4" t="s">
        <v>82</v>
      </c>
      <c r="H1223" s="4" t="s">
        <v>35</v>
      </c>
      <c r="I1223" s="4" t="s">
        <v>98</v>
      </c>
      <c r="J1223" s="4" t="s">
        <v>50</v>
      </c>
      <c r="K1223" s="4" t="s">
        <v>139</v>
      </c>
      <c r="L1223" s="4">
        <v>1</v>
      </c>
      <c r="M1223" s="4" t="s">
        <v>51</v>
      </c>
      <c r="N1223" s="4" t="s">
        <v>91</v>
      </c>
      <c r="O1223" s="4" t="s">
        <v>95</v>
      </c>
      <c r="P1223" s="4" t="s">
        <v>95</v>
      </c>
      <c r="Q1223" s="4" t="s">
        <v>96</v>
      </c>
      <c r="R1223" s="4" t="s">
        <v>39</v>
      </c>
      <c r="S1223" s="4">
        <v>0</v>
      </c>
      <c r="T1223" s="4">
        <v>10748</v>
      </c>
      <c r="U1223" s="4">
        <v>4</v>
      </c>
      <c r="V1223" s="4">
        <v>23</v>
      </c>
      <c r="W1223" s="4">
        <v>3</v>
      </c>
      <c r="X1223" s="4">
        <v>25</v>
      </c>
      <c r="Y1223" s="4">
        <v>3</v>
      </c>
      <c r="Z1223" s="4">
        <v>23</v>
      </c>
      <c r="AA1223" s="4">
        <v>15</v>
      </c>
      <c r="AB1223" s="4">
        <v>14</v>
      </c>
      <c r="AC1223" s="4">
        <v>4</v>
      </c>
    </row>
    <row r="1224" spans="1:29" x14ac:dyDescent="0.25">
      <c r="A1224" s="4">
        <v>1714</v>
      </c>
      <c r="B1224" s="4" t="s">
        <v>32</v>
      </c>
      <c r="C1224" s="4">
        <v>1</v>
      </c>
      <c r="D1224" s="4">
        <v>24</v>
      </c>
      <c r="E1224" s="4" t="s">
        <v>42</v>
      </c>
      <c r="F1224" s="4" t="s">
        <v>44</v>
      </c>
      <c r="G1224" s="4" t="s">
        <v>82</v>
      </c>
      <c r="H1224" s="4" t="s">
        <v>57</v>
      </c>
      <c r="I1224" s="4" t="s">
        <v>98</v>
      </c>
      <c r="J1224" s="4" t="s">
        <v>57</v>
      </c>
      <c r="K1224" s="4" t="s">
        <v>138</v>
      </c>
      <c r="L1224" s="4">
        <v>22</v>
      </c>
      <c r="M1224" s="4" t="s">
        <v>33</v>
      </c>
      <c r="N1224" s="4" t="s">
        <v>93</v>
      </c>
      <c r="O1224" s="4" t="s">
        <v>96</v>
      </c>
      <c r="P1224" s="4" t="s">
        <v>95</v>
      </c>
      <c r="Q1224" s="4" t="s">
        <v>95</v>
      </c>
      <c r="R1224" s="4" t="s">
        <v>39</v>
      </c>
      <c r="S1224" s="4">
        <v>0</v>
      </c>
      <c r="T1224" s="4">
        <v>1555</v>
      </c>
      <c r="U1224" s="4">
        <v>3</v>
      </c>
      <c r="V1224" s="4">
        <v>11</v>
      </c>
      <c r="W1224" s="4">
        <v>2</v>
      </c>
      <c r="X1224" s="4">
        <v>1</v>
      </c>
      <c r="Y1224" s="4">
        <v>1</v>
      </c>
      <c r="Z1224" s="4">
        <v>1</v>
      </c>
      <c r="AA1224" s="4">
        <v>0</v>
      </c>
      <c r="AB1224" s="4">
        <v>0</v>
      </c>
      <c r="AC1224" s="4">
        <v>0</v>
      </c>
    </row>
    <row r="1225" spans="1:29" x14ac:dyDescent="0.25">
      <c r="A1225" s="4">
        <v>1716</v>
      </c>
      <c r="B1225" s="4" t="s">
        <v>32</v>
      </c>
      <c r="C1225" s="4">
        <v>1</v>
      </c>
      <c r="D1225" s="4">
        <v>47</v>
      </c>
      <c r="E1225" s="4" t="s">
        <v>42</v>
      </c>
      <c r="F1225" s="4" t="s">
        <v>44</v>
      </c>
      <c r="G1225" s="4" t="s">
        <v>84</v>
      </c>
      <c r="H1225" s="4" t="s">
        <v>35</v>
      </c>
      <c r="I1225" s="4" t="s">
        <v>98</v>
      </c>
      <c r="J1225" s="4" t="s">
        <v>37</v>
      </c>
      <c r="K1225" s="4" t="s">
        <v>142</v>
      </c>
      <c r="L1225" s="4">
        <v>9</v>
      </c>
      <c r="M1225" s="4" t="s">
        <v>40</v>
      </c>
      <c r="N1225" s="4" t="s">
        <v>93</v>
      </c>
      <c r="O1225" s="4" t="s">
        <v>95</v>
      </c>
      <c r="P1225" s="4" t="s">
        <v>95</v>
      </c>
      <c r="Q1225" s="4" t="s">
        <v>95</v>
      </c>
      <c r="R1225" s="4" t="s">
        <v>39</v>
      </c>
      <c r="S1225" s="4">
        <v>0</v>
      </c>
      <c r="T1225" s="4">
        <v>12936</v>
      </c>
      <c r="U1225" s="4">
        <v>3</v>
      </c>
      <c r="V1225" s="4">
        <v>11</v>
      </c>
      <c r="W1225" s="4">
        <v>3</v>
      </c>
      <c r="X1225" s="4">
        <v>25</v>
      </c>
      <c r="Y1225" s="4">
        <v>7</v>
      </c>
      <c r="Z1225" s="4">
        <v>23</v>
      </c>
      <c r="AA1225" s="4">
        <v>5</v>
      </c>
      <c r="AB1225" s="4">
        <v>14</v>
      </c>
      <c r="AC1225" s="4">
        <v>10</v>
      </c>
    </row>
    <row r="1226" spans="1:29" x14ac:dyDescent="0.25">
      <c r="A1226" s="4">
        <v>1718</v>
      </c>
      <c r="B1226" s="4" t="s">
        <v>39</v>
      </c>
      <c r="C1226" s="4">
        <v>0</v>
      </c>
      <c r="D1226" s="4">
        <v>26</v>
      </c>
      <c r="E1226" s="4" t="s">
        <v>42</v>
      </c>
      <c r="F1226" s="4" t="s">
        <v>44</v>
      </c>
      <c r="G1226" s="4" t="s">
        <v>83</v>
      </c>
      <c r="H1226" s="4" t="s">
        <v>47</v>
      </c>
      <c r="I1226" s="4" t="s">
        <v>98</v>
      </c>
      <c r="J1226" s="4" t="s">
        <v>46</v>
      </c>
      <c r="K1226" s="4" t="s">
        <v>138</v>
      </c>
      <c r="L1226" s="4">
        <v>17</v>
      </c>
      <c r="M1226" s="4" t="s">
        <v>33</v>
      </c>
      <c r="N1226" s="4" t="s">
        <v>93</v>
      </c>
      <c r="O1226" s="4" t="s">
        <v>96</v>
      </c>
      <c r="P1226" s="4" t="s">
        <v>95</v>
      </c>
      <c r="Q1226" s="4" t="s">
        <v>95</v>
      </c>
      <c r="R1226" s="4" t="s">
        <v>39</v>
      </c>
      <c r="S1226" s="4">
        <v>0</v>
      </c>
      <c r="T1226" s="4">
        <v>2305</v>
      </c>
      <c r="U1226" s="4">
        <v>3</v>
      </c>
      <c r="V1226" s="4">
        <v>15</v>
      </c>
      <c r="W1226" s="4">
        <v>3</v>
      </c>
      <c r="X1226" s="4">
        <v>3</v>
      </c>
      <c r="Y1226" s="4">
        <v>1</v>
      </c>
      <c r="Z1226" s="4">
        <v>3</v>
      </c>
      <c r="AA1226" s="4">
        <v>2</v>
      </c>
      <c r="AB1226" s="4">
        <v>0</v>
      </c>
      <c r="AC1226" s="4">
        <v>2</v>
      </c>
    </row>
    <row r="1227" spans="1:29" x14ac:dyDescent="0.25">
      <c r="A1227" s="4">
        <v>1719</v>
      </c>
      <c r="B1227" s="4" t="s">
        <v>39</v>
      </c>
      <c r="C1227" s="4">
        <v>0</v>
      </c>
      <c r="D1227" s="4">
        <v>45</v>
      </c>
      <c r="E1227" s="4" t="s">
        <v>36</v>
      </c>
      <c r="F1227" s="4" t="s">
        <v>38</v>
      </c>
      <c r="G1227" s="4" t="s">
        <v>81</v>
      </c>
      <c r="H1227" s="4" t="s">
        <v>56</v>
      </c>
      <c r="I1227" s="4" t="s">
        <v>98</v>
      </c>
      <c r="J1227" s="4" t="s">
        <v>54</v>
      </c>
      <c r="K1227" s="4" t="s">
        <v>140</v>
      </c>
      <c r="L1227" s="4">
        <v>28</v>
      </c>
      <c r="M1227" s="4" t="s">
        <v>33</v>
      </c>
      <c r="N1227" s="4" t="s">
        <v>91</v>
      </c>
      <c r="O1227" s="4" t="s">
        <v>96</v>
      </c>
      <c r="P1227" s="4" t="s">
        <v>94</v>
      </c>
      <c r="Q1227" s="4" t="s">
        <v>95</v>
      </c>
      <c r="R1227" s="4" t="s">
        <v>39</v>
      </c>
      <c r="S1227" s="4">
        <v>0</v>
      </c>
      <c r="T1227" s="4">
        <v>16704</v>
      </c>
      <c r="U1227" s="4">
        <v>3</v>
      </c>
      <c r="V1227" s="4">
        <v>11</v>
      </c>
      <c r="W1227" s="4">
        <v>2</v>
      </c>
      <c r="X1227" s="4">
        <v>21</v>
      </c>
      <c r="Y1227" s="4">
        <v>1</v>
      </c>
      <c r="Z1227" s="4">
        <v>21</v>
      </c>
      <c r="AA1227" s="4">
        <v>6</v>
      </c>
      <c r="AB1227" s="4">
        <v>8</v>
      </c>
      <c r="AC1227" s="4">
        <v>6</v>
      </c>
    </row>
    <row r="1228" spans="1:29" x14ac:dyDescent="0.25">
      <c r="A1228" s="4">
        <v>1720</v>
      </c>
      <c r="B1228" s="4" t="s">
        <v>39</v>
      </c>
      <c r="C1228" s="4">
        <v>0</v>
      </c>
      <c r="D1228" s="4">
        <v>32</v>
      </c>
      <c r="E1228" s="4" t="s">
        <v>42</v>
      </c>
      <c r="F1228" s="4" t="s">
        <v>44</v>
      </c>
      <c r="G1228" s="4" t="s">
        <v>84</v>
      </c>
      <c r="H1228" s="4" t="s">
        <v>35</v>
      </c>
      <c r="I1228" s="4" t="s">
        <v>98</v>
      </c>
      <c r="J1228" s="4" t="s">
        <v>43</v>
      </c>
      <c r="K1228" s="4" t="s">
        <v>138</v>
      </c>
      <c r="L1228" s="4">
        <v>10</v>
      </c>
      <c r="M1228" s="4" t="s">
        <v>40</v>
      </c>
      <c r="N1228" s="4" t="s">
        <v>90</v>
      </c>
      <c r="O1228" s="4" t="s">
        <v>97</v>
      </c>
      <c r="P1228" s="4" t="s">
        <v>95</v>
      </c>
      <c r="Q1228" s="4" t="s">
        <v>97</v>
      </c>
      <c r="R1228" s="4" t="s">
        <v>39</v>
      </c>
      <c r="S1228" s="4">
        <v>0</v>
      </c>
      <c r="T1228" s="4">
        <v>3433</v>
      </c>
      <c r="U1228" s="4">
        <v>3</v>
      </c>
      <c r="V1228" s="4">
        <v>13</v>
      </c>
      <c r="W1228" s="4">
        <v>3</v>
      </c>
      <c r="X1228" s="4">
        <v>10</v>
      </c>
      <c r="Y1228" s="4">
        <v>6</v>
      </c>
      <c r="Z1228" s="4">
        <v>5</v>
      </c>
      <c r="AA1228" s="4">
        <v>2</v>
      </c>
      <c r="AB1228" s="4">
        <v>1</v>
      </c>
      <c r="AC1228" s="4">
        <v>3</v>
      </c>
    </row>
    <row r="1229" spans="1:29" x14ac:dyDescent="0.25">
      <c r="A1229" s="4">
        <v>1721</v>
      </c>
      <c r="B1229" s="4" t="s">
        <v>39</v>
      </c>
      <c r="C1229" s="4">
        <v>0</v>
      </c>
      <c r="D1229" s="4">
        <v>31</v>
      </c>
      <c r="E1229" s="4" t="s">
        <v>42</v>
      </c>
      <c r="F1229" s="4" t="s">
        <v>44</v>
      </c>
      <c r="G1229" s="4" t="s">
        <v>83</v>
      </c>
      <c r="H1229" s="4" t="s">
        <v>35</v>
      </c>
      <c r="I1229" s="4" t="s">
        <v>98</v>
      </c>
      <c r="J1229" s="4" t="s">
        <v>46</v>
      </c>
      <c r="K1229" s="4" t="s">
        <v>138</v>
      </c>
      <c r="L1229" s="4">
        <v>2</v>
      </c>
      <c r="M1229" s="4" t="s">
        <v>33</v>
      </c>
      <c r="N1229" s="4" t="s">
        <v>90</v>
      </c>
      <c r="O1229" s="4" t="s">
        <v>94</v>
      </c>
      <c r="P1229" s="4" t="s">
        <v>95</v>
      </c>
      <c r="Q1229" s="4" t="s">
        <v>96</v>
      </c>
      <c r="R1229" s="4" t="s">
        <v>39</v>
      </c>
      <c r="S1229" s="4">
        <v>0</v>
      </c>
      <c r="T1229" s="4">
        <v>3477</v>
      </c>
      <c r="U1229" s="4">
        <v>3</v>
      </c>
      <c r="V1229" s="4">
        <v>14</v>
      </c>
      <c r="W1229" s="4">
        <v>2</v>
      </c>
      <c r="X1229" s="4">
        <v>6</v>
      </c>
      <c r="Y1229" s="4">
        <v>1</v>
      </c>
      <c r="Z1229" s="4">
        <v>5</v>
      </c>
      <c r="AA1229" s="4">
        <v>2</v>
      </c>
      <c r="AB1229" s="4">
        <v>0</v>
      </c>
      <c r="AC1229" s="4">
        <v>3</v>
      </c>
    </row>
    <row r="1230" spans="1:29" x14ac:dyDescent="0.25">
      <c r="A1230" s="4">
        <v>1722</v>
      </c>
      <c r="B1230" s="4" t="s">
        <v>39</v>
      </c>
      <c r="C1230" s="4">
        <v>0</v>
      </c>
      <c r="D1230" s="4">
        <v>41</v>
      </c>
      <c r="E1230" s="4" t="s">
        <v>42</v>
      </c>
      <c r="F1230" s="4" t="s">
        <v>44</v>
      </c>
      <c r="G1230" s="4" t="s">
        <v>84</v>
      </c>
      <c r="H1230" s="4" t="s">
        <v>57</v>
      </c>
      <c r="I1230" s="4" t="s">
        <v>98</v>
      </c>
      <c r="J1230" s="4" t="s">
        <v>57</v>
      </c>
      <c r="K1230" s="4" t="s">
        <v>137</v>
      </c>
      <c r="L1230" s="4">
        <v>4</v>
      </c>
      <c r="M1230" s="4" t="s">
        <v>51</v>
      </c>
      <c r="N1230" s="4" t="s">
        <v>93</v>
      </c>
      <c r="O1230" s="4" t="s">
        <v>95</v>
      </c>
      <c r="P1230" s="4" t="s">
        <v>94</v>
      </c>
      <c r="Q1230" s="4" t="s">
        <v>94</v>
      </c>
      <c r="R1230" s="4" t="s">
        <v>39</v>
      </c>
      <c r="S1230" s="4">
        <v>0</v>
      </c>
      <c r="T1230" s="4">
        <v>6430</v>
      </c>
      <c r="U1230" s="4">
        <v>3</v>
      </c>
      <c r="V1230" s="4">
        <v>19</v>
      </c>
      <c r="W1230" s="4">
        <v>4</v>
      </c>
      <c r="X1230" s="4">
        <v>10</v>
      </c>
      <c r="Y1230" s="4">
        <v>6</v>
      </c>
      <c r="Z1230" s="4">
        <v>3</v>
      </c>
      <c r="AA1230" s="4">
        <v>2</v>
      </c>
      <c r="AB1230" s="4">
        <v>1</v>
      </c>
      <c r="AC1230" s="4">
        <v>2</v>
      </c>
    </row>
    <row r="1231" spans="1:29" x14ac:dyDescent="0.25">
      <c r="A1231" s="4">
        <v>1724</v>
      </c>
      <c r="B1231" s="4" t="s">
        <v>39</v>
      </c>
      <c r="C1231" s="4">
        <v>0</v>
      </c>
      <c r="D1231" s="4">
        <v>40</v>
      </c>
      <c r="E1231" s="4" t="s">
        <v>36</v>
      </c>
      <c r="F1231" s="4" t="s">
        <v>44</v>
      </c>
      <c r="G1231" s="4" t="s">
        <v>81</v>
      </c>
      <c r="H1231" s="4" t="s">
        <v>35</v>
      </c>
      <c r="I1231" s="4" t="s">
        <v>98</v>
      </c>
      <c r="J1231" s="4" t="s">
        <v>49</v>
      </c>
      <c r="K1231" s="4" t="s">
        <v>137</v>
      </c>
      <c r="L1231" s="4">
        <v>8</v>
      </c>
      <c r="M1231" s="4" t="s">
        <v>33</v>
      </c>
      <c r="N1231" s="4" t="s">
        <v>90</v>
      </c>
      <c r="O1231" s="4" t="s">
        <v>94</v>
      </c>
      <c r="P1231" s="4" t="s">
        <v>97</v>
      </c>
      <c r="Q1231" s="4" t="s">
        <v>94</v>
      </c>
      <c r="R1231" s="4" t="s">
        <v>32</v>
      </c>
      <c r="S1231" s="4">
        <v>1</v>
      </c>
      <c r="T1231" s="4">
        <v>6516</v>
      </c>
      <c r="U1231" s="4">
        <v>3</v>
      </c>
      <c r="V1231" s="4">
        <v>16</v>
      </c>
      <c r="W1231" s="4">
        <v>3</v>
      </c>
      <c r="X1231" s="4">
        <v>18</v>
      </c>
      <c r="Y1231" s="4">
        <v>2</v>
      </c>
      <c r="Z1231" s="4">
        <v>1</v>
      </c>
      <c r="AA1231" s="4">
        <v>0</v>
      </c>
      <c r="AB1231" s="4">
        <v>0</v>
      </c>
      <c r="AC1231" s="4">
        <v>0</v>
      </c>
    </row>
    <row r="1232" spans="1:29" x14ac:dyDescent="0.25">
      <c r="A1232" s="4">
        <v>1725</v>
      </c>
      <c r="B1232" s="4" t="s">
        <v>39</v>
      </c>
      <c r="C1232" s="4">
        <v>0</v>
      </c>
      <c r="D1232" s="4">
        <v>24</v>
      </c>
      <c r="E1232" s="4" t="s">
        <v>42</v>
      </c>
      <c r="F1232" s="4" t="s">
        <v>48</v>
      </c>
      <c r="G1232" s="4" t="s">
        <v>82</v>
      </c>
      <c r="H1232" s="4" t="s">
        <v>47</v>
      </c>
      <c r="I1232" s="4" t="s">
        <v>98</v>
      </c>
      <c r="J1232" s="4" t="s">
        <v>46</v>
      </c>
      <c r="K1232" s="4" t="s">
        <v>138</v>
      </c>
      <c r="L1232" s="4">
        <v>29</v>
      </c>
      <c r="M1232" s="4" t="s">
        <v>33</v>
      </c>
      <c r="N1232" s="4" t="s">
        <v>90</v>
      </c>
      <c r="O1232" s="4" t="s">
        <v>94</v>
      </c>
      <c r="P1232" s="4" t="s">
        <v>97</v>
      </c>
      <c r="Q1232" s="4" t="s">
        <v>94</v>
      </c>
      <c r="R1232" s="4" t="s">
        <v>39</v>
      </c>
      <c r="S1232" s="4">
        <v>0</v>
      </c>
      <c r="T1232" s="4">
        <v>3907</v>
      </c>
      <c r="U1232" s="4">
        <v>3</v>
      </c>
      <c r="V1232" s="4">
        <v>13</v>
      </c>
      <c r="W1232" s="4">
        <v>2</v>
      </c>
      <c r="X1232" s="4">
        <v>6</v>
      </c>
      <c r="Y1232" s="4">
        <v>1</v>
      </c>
      <c r="Z1232" s="4">
        <v>6</v>
      </c>
      <c r="AA1232" s="4">
        <v>2</v>
      </c>
      <c r="AB1232" s="4">
        <v>1</v>
      </c>
      <c r="AC1232" s="4">
        <v>2</v>
      </c>
    </row>
    <row r="1233" spans="1:29" x14ac:dyDescent="0.25">
      <c r="A1233" s="4">
        <v>1727</v>
      </c>
      <c r="B1233" s="4" t="s">
        <v>39</v>
      </c>
      <c r="C1233" s="4">
        <v>0</v>
      </c>
      <c r="D1233" s="4">
        <v>46</v>
      </c>
      <c r="E1233" s="4" t="s">
        <v>42</v>
      </c>
      <c r="F1233" s="4" t="s">
        <v>38</v>
      </c>
      <c r="G1233" s="4" t="s">
        <v>83</v>
      </c>
      <c r="H1233" s="4" t="s">
        <v>35</v>
      </c>
      <c r="I1233" s="4" t="s">
        <v>98</v>
      </c>
      <c r="J1233" s="4" t="s">
        <v>50</v>
      </c>
      <c r="K1233" s="4" t="s">
        <v>137</v>
      </c>
      <c r="L1233" s="4">
        <v>13</v>
      </c>
      <c r="M1233" s="4" t="s">
        <v>33</v>
      </c>
      <c r="N1233" s="4" t="s">
        <v>90</v>
      </c>
      <c r="O1233" s="4" t="s">
        <v>95</v>
      </c>
      <c r="P1233" s="4" t="s">
        <v>94</v>
      </c>
      <c r="Q1233" s="4" t="s">
        <v>96</v>
      </c>
      <c r="R1233" s="4" t="s">
        <v>39</v>
      </c>
      <c r="S1233" s="4">
        <v>0</v>
      </c>
      <c r="T1233" s="4">
        <v>5562</v>
      </c>
      <c r="U1233" s="4">
        <v>3</v>
      </c>
      <c r="V1233" s="4">
        <v>14</v>
      </c>
      <c r="W1233" s="4">
        <v>3</v>
      </c>
      <c r="X1233" s="4">
        <v>19</v>
      </c>
      <c r="Y1233" s="4">
        <v>6</v>
      </c>
      <c r="Z1233" s="4">
        <v>10</v>
      </c>
      <c r="AA1233" s="4">
        <v>7</v>
      </c>
      <c r="AB1233" s="4">
        <v>0</v>
      </c>
      <c r="AC1233" s="4">
        <v>9</v>
      </c>
    </row>
    <row r="1234" spans="1:29" x14ac:dyDescent="0.25">
      <c r="A1234" s="4">
        <v>1728</v>
      </c>
      <c r="B1234" s="4" t="s">
        <v>39</v>
      </c>
      <c r="C1234" s="4">
        <v>0</v>
      </c>
      <c r="D1234" s="4">
        <v>35</v>
      </c>
      <c r="E1234" s="4" t="s">
        <v>42</v>
      </c>
      <c r="F1234" s="4" t="s">
        <v>44</v>
      </c>
      <c r="G1234" s="4" t="s">
        <v>83</v>
      </c>
      <c r="H1234" s="4" t="s">
        <v>35</v>
      </c>
      <c r="I1234" s="4" t="s">
        <v>98</v>
      </c>
      <c r="J1234" s="4" t="s">
        <v>49</v>
      </c>
      <c r="K1234" s="4" t="s">
        <v>137</v>
      </c>
      <c r="L1234" s="4">
        <v>27</v>
      </c>
      <c r="M1234" s="4" t="s">
        <v>33</v>
      </c>
      <c r="N1234" s="4" t="s">
        <v>90</v>
      </c>
      <c r="O1234" s="4" t="s">
        <v>96</v>
      </c>
      <c r="P1234" s="4" t="s">
        <v>95</v>
      </c>
      <c r="Q1234" s="4" t="s">
        <v>94</v>
      </c>
      <c r="R1234" s="4" t="s">
        <v>39</v>
      </c>
      <c r="S1234" s="4">
        <v>0</v>
      </c>
      <c r="T1234" s="4">
        <v>6883</v>
      </c>
      <c r="U1234" s="4">
        <v>3</v>
      </c>
      <c r="V1234" s="4">
        <v>16</v>
      </c>
      <c r="W1234" s="4">
        <v>3</v>
      </c>
      <c r="X1234" s="4">
        <v>17</v>
      </c>
      <c r="Y1234" s="4">
        <v>2</v>
      </c>
      <c r="Z1234" s="4">
        <v>7</v>
      </c>
      <c r="AA1234" s="4">
        <v>7</v>
      </c>
      <c r="AB1234" s="4">
        <v>0</v>
      </c>
      <c r="AC1234" s="4">
        <v>7</v>
      </c>
    </row>
    <row r="1235" spans="1:29" x14ac:dyDescent="0.25">
      <c r="A1235" s="4">
        <v>1729</v>
      </c>
      <c r="B1235" s="4" t="s">
        <v>39</v>
      </c>
      <c r="C1235" s="4">
        <v>0</v>
      </c>
      <c r="D1235" s="4">
        <v>30</v>
      </c>
      <c r="E1235" s="4" t="s">
        <v>42</v>
      </c>
      <c r="F1235" s="4" t="s">
        <v>44</v>
      </c>
      <c r="G1235" s="4" t="s">
        <v>82</v>
      </c>
      <c r="H1235" s="4" t="s">
        <v>35</v>
      </c>
      <c r="I1235" s="4" t="s">
        <v>98</v>
      </c>
      <c r="J1235" s="4" t="s">
        <v>43</v>
      </c>
      <c r="K1235" s="4" t="s">
        <v>138</v>
      </c>
      <c r="L1235" s="4">
        <v>16</v>
      </c>
      <c r="M1235" s="4" t="s">
        <v>33</v>
      </c>
      <c r="N1235" s="4" t="s">
        <v>90</v>
      </c>
      <c r="O1235" s="4" t="s">
        <v>94</v>
      </c>
      <c r="P1235" s="4" t="s">
        <v>96</v>
      </c>
      <c r="Q1235" s="4" t="s">
        <v>94</v>
      </c>
      <c r="R1235" s="4" t="s">
        <v>39</v>
      </c>
      <c r="S1235" s="4">
        <v>0</v>
      </c>
      <c r="T1235" s="4">
        <v>2862</v>
      </c>
      <c r="U1235" s="4">
        <v>3</v>
      </c>
      <c r="V1235" s="4">
        <v>12</v>
      </c>
      <c r="W1235" s="4">
        <v>2</v>
      </c>
      <c r="X1235" s="4">
        <v>10</v>
      </c>
      <c r="Y1235" s="4">
        <v>1</v>
      </c>
      <c r="Z1235" s="4">
        <v>10</v>
      </c>
      <c r="AA1235" s="4">
        <v>0</v>
      </c>
      <c r="AB1235" s="4">
        <v>0</v>
      </c>
      <c r="AC1235" s="4">
        <v>8</v>
      </c>
    </row>
    <row r="1236" spans="1:29" x14ac:dyDescent="0.25">
      <c r="A1236" s="4">
        <v>1731</v>
      </c>
      <c r="B1236" s="4" t="s">
        <v>39</v>
      </c>
      <c r="C1236" s="4">
        <v>0</v>
      </c>
      <c r="D1236" s="4">
        <v>47</v>
      </c>
      <c r="E1236" s="4" t="s">
        <v>42</v>
      </c>
      <c r="F1236" s="4" t="s">
        <v>44</v>
      </c>
      <c r="G1236" s="4" t="s">
        <v>83</v>
      </c>
      <c r="H1236" s="4" t="s">
        <v>55</v>
      </c>
      <c r="I1236" s="4" t="s">
        <v>98</v>
      </c>
      <c r="J1236" s="4" t="s">
        <v>37</v>
      </c>
      <c r="K1236" s="4" t="s">
        <v>137</v>
      </c>
      <c r="L1236" s="4">
        <v>2</v>
      </c>
      <c r="M1236" s="4" t="s">
        <v>51</v>
      </c>
      <c r="N1236" s="4" t="s">
        <v>90</v>
      </c>
      <c r="O1236" s="4" t="s">
        <v>95</v>
      </c>
      <c r="P1236" s="4" t="s">
        <v>94</v>
      </c>
      <c r="Q1236" s="4" t="s">
        <v>96</v>
      </c>
      <c r="R1236" s="4" t="s">
        <v>39</v>
      </c>
      <c r="S1236" s="4">
        <v>0</v>
      </c>
      <c r="T1236" s="4">
        <v>4978</v>
      </c>
      <c r="U1236" s="4">
        <v>3</v>
      </c>
      <c r="V1236" s="4">
        <v>11</v>
      </c>
      <c r="W1236" s="4">
        <v>3</v>
      </c>
      <c r="X1236" s="4">
        <v>4</v>
      </c>
      <c r="Y1236" s="4">
        <v>7</v>
      </c>
      <c r="Z1236" s="4">
        <v>1</v>
      </c>
      <c r="AA1236" s="4">
        <v>0</v>
      </c>
      <c r="AB1236" s="4">
        <v>0</v>
      </c>
      <c r="AC1236" s="4">
        <v>0</v>
      </c>
    </row>
    <row r="1237" spans="1:29" x14ac:dyDescent="0.25">
      <c r="A1237" s="4">
        <v>1732</v>
      </c>
      <c r="B1237" s="4" t="s">
        <v>39</v>
      </c>
      <c r="C1237" s="4">
        <v>0</v>
      </c>
      <c r="D1237" s="4">
        <v>46</v>
      </c>
      <c r="E1237" s="4" t="s">
        <v>42</v>
      </c>
      <c r="F1237" s="4" t="s">
        <v>48</v>
      </c>
      <c r="G1237" s="4" t="s">
        <v>84</v>
      </c>
      <c r="H1237" s="4" t="s">
        <v>35</v>
      </c>
      <c r="I1237" s="4" t="s">
        <v>98</v>
      </c>
      <c r="J1237" s="4" t="s">
        <v>37</v>
      </c>
      <c r="K1237" s="4" t="s">
        <v>139</v>
      </c>
      <c r="L1237" s="4">
        <v>2</v>
      </c>
      <c r="M1237" s="4" t="s">
        <v>33</v>
      </c>
      <c r="N1237" s="4" t="s">
        <v>90</v>
      </c>
      <c r="O1237" s="4" t="s">
        <v>95</v>
      </c>
      <c r="P1237" s="4" t="s">
        <v>96</v>
      </c>
      <c r="Q1237" s="4" t="s">
        <v>94</v>
      </c>
      <c r="R1237" s="4" t="s">
        <v>32</v>
      </c>
      <c r="S1237" s="4">
        <v>1</v>
      </c>
      <c r="T1237" s="4">
        <v>10368</v>
      </c>
      <c r="U1237" s="4">
        <v>3</v>
      </c>
      <c r="V1237" s="4">
        <v>12</v>
      </c>
      <c r="W1237" s="4">
        <v>5</v>
      </c>
      <c r="X1237" s="4">
        <v>13</v>
      </c>
      <c r="Y1237" s="4">
        <v>4</v>
      </c>
      <c r="Z1237" s="4">
        <v>10</v>
      </c>
      <c r="AA1237" s="4">
        <v>6</v>
      </c>
      <c r="AB1237" s="4">
        <v>0</v>
      </c>
      <c r="AC1237" s="4">
        <v>3</v>
      </c>
    </row>
    <row r="1238" spans="1:29" x14ac:dyDescent="0.25">
      <c r="A1238" s="4">
        <v>1733</v>
      </c>
      <c r="B1238" s="4" t="s">
        <v>32</v>
      </c>
      <c r="C1238" s="4">
        <v>1</v>
      </c>
      <c r="D1238" s="4">
        <v>36</v>
      </c>
      <c r="E1238" s="4" t="s">
        <v>42</v>
      </c>
      <c r="F1238" s="4" t="s">
        <v>48</v>
      </c>
      <c r="G1238" s="4" t="s">
        <v>85</v>
      </c>
      <c r="H1238" s="4" t="s">
        <v>55</v>
      </c>
      <c r="I1238" s="4" t="s">
        <v>98</v>
      </c>
      <c r="J1238" s="4" t="s">
        <v>37</v>
      </c>
      <c r="K1238" s="4" t="s">
        <v>137</v>
      </c>
      <c r="L1238" s="4">
        <v>13</v>
      </c>
      <c r="M1238" s="4" t="s">
        <v>33</v>
      </c>
      <c r="N1238" s="4" t="s">
        <v>91</v>
      </c>
      <c r="O1238" s="4" t="s">
        <v>94</v>
      </c>
      <c r="P1238" s="4" t="s">
        <v>97</v>
      </c>
      <c r="Q1238" s="4" t="s">
        <v>94</v>
      </c>
      <c r="R1238" s="4" t="s">
        <v>32</v>
      </c>
      <c r="S1238" s="4">
        <v>1</v>
      </c>
      <c r="T1238" s="4">
        <v>6134</v>
      </c>
      <c r="U1238" s="4">
        <v>3</v>
      </c>
      <c r="V1238" s="4">
        <v>13</v>
      </c>
      <c r="W1238" s="4">
        <v>3</v>
      </c>
      <c r="X1238" s="4">
        <v>16</v>
      </c>
      <c r="Y1238" s="4">
        <v>5</v>
      </c>
      <c r="Z1238" s="4">
        <v>2</v>
      </c>
      <c r="AA1238" s="4">
        <v>2</v>
      </c>
      <c r="AB1238" s="4">
        <v>2</v>
      </c>
      <c r="AC1238" s="4">
        <v>2</v>
      </c>
    </row>
    <row r="1239" spans="1:29" x14ac:dyDescent="0.25">
      <c r="A1239" s="4">
        <v>1734</v>
      </c>
      <c r="B1239" s="4" t="s">
        <v>32</v>
      </c>
      <c r="C1239" s="4">
        <v>1</v>
      </c>
      <c r="D1239" s="4">
        <v>32</v>
      </c>
      <c r="E1239" s="4" t="s">
        <v>42</v>
      </c>
      <c r="F1239" s="4" t="s">
        <v>38</v>
      </c>
      <c r="G1239" s="4" t="s">
        <v>81</v>
      </c>
      <c r="H1239" s="4" t="s">
        <v>35</v>
      </c>
      <c r="I1239" s="4" t="s">
        <v>98</v>
      </c>
      <c r="J1239" s="4" t="s">
        <v>37</v>
      </c>
      <c r="K1239" s="4" t="s">
        <v>137</v>
      </c>
      <c r="L1239" s="4">
        <v>1</v>
      </c>
      <c r="M1239" s="4" t="s">
        <v>33</v>
      </c>
      <c r="N1239" s="4" t="s">
        <v>93</v>
      </c>
      <c r="O1239" s="4" t="s">
        <v>97</v>
      </c>
      <c r="P1239" s="4" t="s">
        <v>94</v>
      </c>
      <c r="Q1239" s="4" t="s">
        <v>94</v>
      </c>
      <c r="R1239" s="4" t="s">
        <v>39</v>
      </c>
      <c r="S1239" s="4">
        <v>0</v>
      </c>
      <c r="T1239" s="4">
        <v>6735</v>
      </c>
      <c r="U1239" s="4">
        <v>3</v>
      </c>
      <c r="V1239" s="4">
        <v>15</v>
      </c>
      <c r="W1239" s="4">
        <v>2</v>
      </c>
      <c r="X1239" s="4">
        <v>10</v>
      </c>
      <c r="Y1239" s="4">
        <v>6</v>
      </c>
      <c r="Z1239" s="4">
        <v>0</v>
      </c>
      <c r="AA1239" s="4">
        <v>0</v>
      </c>
      <c r="AB1239" s="4">
        <v>0</v>
      </c>
      <c r="AC1239" s="4">
        <v>0</v>
      </c>
    </row>
    <row r="1240" spans="1:29" x14ac:dyDescent="0.25">
      <c r="A1240" s="4">
        <v>1735</v>
      </c>
      <c r="B1240" s="4" t="s">
        <v>39</v>
      </c>
      <c r="C1240" s="4">
        <v>0</v>
      </c>
      <c r="D1240" s="4">
        <v>23</v>
      </c>
      <c r="E1240" s="4" t="s">
        <v>36</v>
      </c>
      <c r="F1240" s="4" t="s">
        <v>38</v>
      </c>
      <c r="G1240" s="4" t="s">
        <v>82</v>
      </c>
      <c r="H1240" s="4" t="s">
        <v>47</v>
      </c>
      <c r="I1240" s="4" t="s">
        <v>98</v>
      </c>
      <c r="J1240" s="4" t="s">
        <v>46</v>
      </c>
      <c r="K1240" s="4" t="s">
        <v>138</v>
      </c>
      <c r="L1240" s="4">
        <v>4</v>
      </c>
      <c r="M1240" s="4" t="s">
        <v>33</v>
      </c>
      <c r="N1240" s="4" t="s">
        <v>90</v>
      </c>
      <c r="O1240" s="4" t="s">
        <v>95</v>
      </c>
      <c r="P1240" s="4" t="s">
        <v>94</v>
      </c>
      <c r="Q1240" s="4" t="s">
        <v>95</v>
      </c>
      <c r="R1240" s="4" t="s">
        <v>39</v>
      </c>
      <c r="S1240" s="4">
        <v>0</v>
      </c>
      <c r="T1240" s="4">
        <v>3295</v>
      </c>
      <c r="U1240" s="4">
        <v>3</v>
      </c>
      <c r="V1240" s="4">
        <v>13</v>
      </c>
      <c r="W1240" s="4">
        <v>3</v>
      </c>
      <c r="X1240" s="4">
        <v>3</v>
      </c>
      <c r="Y1240" s="4">
        <v>1</v>
      </c>
      <c r="Z1240" s="4">
        <v>3</v>
      </c>
      <c r="AA1240" s="4">
        <v>2</v>
      </c>
      <c r="AB1240" s="4">
        <v>1</v>
      </c>
      <c r="AC1240" s="4">
        <v>2</v>
      </c>
    </row>
    <row r="1241" spans="1:29" x14ac:dyDescent="0.25">
      <c r="A1241" s="4">
        <v>1736</v>
      </c>
      <c r="B1241" s="4" t="s">
        <v>39</v>
      </c>
      <c r="C1241" s="4">
        <v>0</v>
      </c>
      <c r="D1241" s="4">
        <v>31</v>
      </c>
      <c r="E1241" s="4" t="s">
        <v>36</v>
      </c>
      <c r="F1241" s="4" t="s">
        <v>38</v>
      </c>
      <c r="G1241" s="4" t="s">
        <v>82</v>
      </c>
      <c r="H1241" s="4" t="s">
        <v>56</v>
      </c>
      <c r="I1241" s="4" t="s">
        <v>98</v>
      </c>
      <c r="J1241" s="4" t="s">
        <v>49</v>
      </c>
      <c r="K1241" s="4" t="s">
        <v>137</v>
      </c>
      <c r="L1241" s="4">
        <v>24</v>
      </c>
      <c r="M1241" s="4" t="s">
        <v>40</v>
      </c>
      <c r="N1241" s="4" t="s">
        <v>90</v>
      </c>
      <c r="O1241" s="4" t="s">
        <v>96</v>
      </c>
      <c r="P1241" s="4" t="s">
        <v>96</v>
      </c>
      <c r="Q1241" s="4" t="s">
        <v>96</v>
      </c>
      <c r="R1241" s="4" t="s">
        <v>39</v>
      </c>
      <c r="S1241" s="4">
        <v>0</v>
      </c>
      <c r="T1241" s="4">
        <v>5238</v>
      </c>
      <c r="U1241" s="4">
        <v>4</v>
      </c>
      <c r="V1241" s="4">
        <v>20</v>
      </c>
      <c r="W1241" s="4">
        <v>3</v>
      </c>
      <c r="X1241" s="4">
        <v>9</v>
      </c>
      <c r="Y1241" s="4">
        <v>2</v>
      </c>
      <c r="Z1241" s="4">
        <v>5</v>
      </c>
      <c r="AA1241" s="4">
        <v>4</v>
      </c>
      <c r="AB1241" s="4">
        <v>1</v>
      </c>
      <c r="AC1241" s="4">
        <v>4</v>
      </c>
    </row>
    <row r="1242" spans="1:29" x14ac:dyDescent="0.25">
      <c r="A1242" s="4">
        <v>1737</v>
      </c>
      <c r="B1242" s="4" t="s">
        <v>39</v>
      </c>
      <c r="C1242" s="4">
        <v>0</v>
      </c>
      <c r="D1242" s="4">
        <v>39</v>
      </c>
      <c r="E1242" s="4" t="s">
        <v>42</v>
      </c>
      <c r="F1242" s="4" t="s">
        <v>44</v>
      </c>
      <c r="G1242" s="4" t="s">
        <v>84</v>
      </c>
      <c r="H1242" s="4" t="s">
        <v>35</v>
      </c>
      <c r="I1242" s="4" t="s">
        <v>98</v>
      </c>
      <c r="J1242" s="4" t="s">
        <v>46</v>
      </c>
      <c r="K1242" s="4" t="s">
        <v>137</v>
      </c>
      <c r="L1242" s="4">
        <v>1</v>
      </c>
      <c r="M1242" s="4" t="s">
        <v>51</v>
      </c>
      <c r="N1242" s="4" t="s">
        <v>90</v>
      </c>
      <c r="O1242" s="4" t="s">
        <v>96</v>
      </c>
      <c r="P1242" s="4" t="s">
        <v>96</v>
      </c>
      <c r="Q1242" s="4" t="s">
        <v>96</v>
      </c>
      <c r="R1242" s="4" t="s">
        <v>32</v>
      </c>
      <c r="S1242" s="4">
        <v>1</v>
      </c>
      <c r="T1242" s="4">
        <v>6472</v>
      </c>
      <c r="U1242" s="4">
        <v>3</v>
      </c>
      <c r="V1242" s="4">
        <v>15</v>
      </c>
      <c r="W1242" s="4">
        <v>2</v>
      </c>
      <c r="X1242" s="4">
        <v>9</v>
      </c>
      <c r="Y1242" s="4">
        <v>1</v>
      </c>
      <c r="Z1242" s="4">
        <v>9</v>
      </c>
      <c r="AA1242" s="4">
        <v>8</v>
      </c>
      <c r="AB1242" s="4">
        <v>5</v>
      </c>
      <c r="AC1242" s="4">
        <v>8</v>
      </c>
    </row>
    <row r="1243" spans="1:29" x14ac:dyDescent="0.25">
      <c r="A1243" s="4">
        <v>1739</v>
      </c>
      <c r="B1243" s="4" t="s">
        <v>39</v>
      </c>
      <c r="C1243" s="4">
        <v>0</v>
      </c>
      <c r="D1243" s="4">
        <v>32</v>
      </c>
      <c r="E1243" s="4" t="s">
        <v>42</v>
      </c>
      <c r="F1243" s="4" t="s">
        <v>44</v>
      </c>
      <c r="G1243" s="4" t="s">
        <v>84</v>
      </c>
      <c r="H1243" s="4" t="s">
        <v>35</v>
      </c>
      <c r="I1243" s="4" t="s">
        <v>98</v>
      </c>
      <c r="J1243" s="4" t="s">
        <v>37</v>
      </c>
      <c r="K1243" s="4" t="s">
        <v>139</v>
      </c>
      <c r="L1243" s="4">
        <v>19</v>
      </c>
      <c r="M1243" s="4" t="s">
        <v>33</v>
      </c>
      <c r="N1243" s="4" t="s">
        <v>93</v>
      </c>
      <c r="O1243" s="4" t="s">
        <v>96</v>
      </c>
      <c r="P1243" s="4" t="s">
        <v>95</v>
      </c>
      <c r="Q1243" s="4" t="s">
        <v>95</v>
      </c>
      <c r="R1243" s="4" t="s">
        <v>39</v>
      </c>
      <c r="S1243" s="4">
        <v>0</v>
      </c>
      <c r="T1243" s="4">
        <v>9610</v>
      </c>
      <c r="U1243" s="4">
        <v>3</v>
      </c>
      <c r="V1243" s="4">
        <v>13</v>
      </c>
      <c r="W1243" s="4">
        <v>2</v>
      </c>
      <c r="X1243" s="4">
        <v>10</v>
      </c>
      <c r="Y1243" s="4">
        <v>3</v>
      </c>
      <c r="Z1243" s="4">
        <v>4</v>
      </c>
      <c r="AA1243" s="4">
        <v>3</v>
      </c>
      <c r="AB1243" s="4">
        <v>0</v>
      </c>
      <c r="AC1243" s="4">
        <v>2</v>
      </c>
    </row>
    <row r="1244" spans="1:29" x14ac:dyDescent="0.25">
      <c r="A1244" s="4">
        <v>1740</v>
      </c>
      <c r="B1244" s="4" t="s">
        <v>39</v>
      </c>
      <c r="C1244" s="4">
        <v>0</v>
      </c>
      <c r="D1244" s="4">
        <v>40</v>
      </c>
      <c r="E1244" s="4" t="s">
        <v>42</v>
      </c>
      <c r="F1244" s="4" t="s">
        <v>38</v>
      </c>
      <c r="G1244" s="4" t="s">
        <v>83</v>
      </c>
      <c r="H1244" s="4" t="s">
        <v>47</v>
      </c>
      <c r="I1244" s="4" t="s">
        <v>98</v>
      </c>
      <c r="J1244" s="4" t="s">
        <v>52</v>
      </c>
      <c r="K1244" s="4" t="s">
        <v>141</v>
      </c>
      <c r="L1244" s="4">
        <v>7</v>
      </c>
      <c r="M1244" s="4" t="s">
        <v>33</v>
      </c>
      <c r="N1244" s="4" t="s">
        <v>90</v>
      </c>
      <c r="O1244" s="4" t="s">
        <v>94</v>
      </c>
      <c r="P1244" s="4" t="s">
        <v>94</v>
      </c>
      <c r="Q1244" s="4" t="s">
        <v>94</v>
      </c>
      <c r="R1244" s="4" t="s">
        <v>39</v>
      </c>
      <c r="S1244" s="4">
        <v>0</v>
      </c>
      <c r="T1244" s="4">
        <v>19833</v>
      </c>
      <c r="U1244" s="4">
        <v>3</v>
      </c>
      <c r="V1244" s="4">
        <v>14</v>
      </c>
      <c r="W1244" s="4">
        <v>3</v>
      </c>
      <c r="X1244" s="4">
        <v>21</v>
      </c>
      <c r="Y1244" s="4">
        <v>1</v>
      </c>
      <c r="Z1244" s="4">
        <v>21</v>
      </c>
      <c r="AA1244" s="4">
        <v>8</v>
      </c>
      <c r="AB1244" s="4">
        <v>12</v>
      </c>
      <c r="AC1244" s="4">
        <v>8</v>
      </c>
    </row>
    <row r="1245" spans="1:29" x14ac:dyDescent="0.25">
      <c r="A1245" s="4">
        <v>1744</v>
      </c>
      <c r="B1245" s="4" t="s">
        <v>39</v>
      </c>
      <c r="C1245" s="4">
        <v>0</v>
      </c>
      <c r="D1245" s="4">
        <v>45</v>
      </c>
      <c r="E1245" s="4" t="s">
        <v>36</v>
      </c>
      <c r="F1245" s="4" t="s">
        <v>44</v>
      </c>
      <c r="G1245" s="4" t="s">
        <v>84</v>
      </c>
      <c r="H1245" s="4" t="s">
        <v>35</v>
      </c>
      <c r="I1245" s="4" t="s">
        <v>98</v>
      </c>
      <c r="J1245" s="4" t="s">
        <v>57</v>
      </c>
      <c r="K1245" s="4" t="s">
        <v>139</v>
      </c>
      <c r="L1245" s="4">
        <v>4</v>
      </c>
      <c r="M1245" s="4" t="s">
        <v>33</v>
      </c>
      <c r="N1245" s="4" t="s">
        <v>93</v>
      </c>
      <c r="O1245" s="4" t="s">
        <v>95</v>
      </c>
      <c r="P1245" s="4" t="s">
        <v>95</v>
      </c>
      <c r="Q1245" s="4" t="s">
        <v>95</v>
      </c>
      <c r="R1245" s="4" t="s">
        <v>39</v>
      </c>
      <c r="S1245" s="4">
        <v>0</v>
      </c>
      <c r="T1245" s="4">
        <v>9756</v>
      </c>
      <c r="U1245" s="4">
        <v>4</v>
      </c>
      <c r="V1245" s="4">
        <v>21</v>
      </c>
      <c r="W1245" s="4">
        <v>2</v>
      </c>
      <c r="X1245" s="4">
        <v>9</v>
      </c>
      <c r="Y1245" s="4">
        <v>4</v>
      </c>
      <c r="Z1245" s="4">
        <v>5</v>
      </c>
      <c r="AA1245" s="4">
        <v>0</v>
      </c>
      <c r="AB1245" s="4">
        <v>0</v>
      </c>
      <c r="AC1245" s="4">
        <v>3</v>
      </c>
    </row>
    <row r="1246" spans="1:29" x14ac:dyDescent="0.25">
      <c r="A1246" s="4">
        <v>1745</v>
      </c>
      <c r="B1246" s="4" t="s">
        <v>39</v>
      </c>
      <c r="C1246" s="4">
        <v>0</v>
      </c>
      <c r="D1246" s="4">
        <v>30</v>
      </c>
      <c r="E1246" s="4" t="s">
        <v>36</v>
      </c>
      <c r="F1246" s="4" t="s">
        <v>38</v>
      </c>
      <c r="G1246" s="4" t="s">
        <v>83</v>
      </c>
      <c r="H1246" s="4" t="s">
        <v>56</v>
      </c>
      <c r="I1246" s="4" t="s">
        <v>98</v>
      </c>
      <c r="J1246" s="4" t="s">
        <v>43</v>
      </c>
      <c r="K1246" s="4" t="s">
        <v>138</v>
      </c>
      <c r="L1246" s="4">
        <v>2</v>
      </c>
      <c r="M1246" s="4" t="s">
        <v>40</v>
      </c>
      <c r="N1246" s="4" t="s">
        <v>91</v>
      </c>
      <c r="O1246" s="4" t="s">
        <v>96</v>
      </c>
      <c r="P1246" s="4" t="s">
        <v>97</v>
      </c>
      <c r="Q1246" s="4" t="s">
        <v>96</v>
      </c>
      <c r="R1246" s="4" t="s">
        <v>39</v>
      </c>
      <c r="S1246" s="4">
        <v>0</v>
      </c>
      <c r="T1246" s="4">
        <v>4968</v>
      </c>
      <c r="U1246" s="4">
        <v>3</v>
      </c>
      <c r="V1246" s="4">
        <v>16</v>
      </c>
      <c r="W1246" s="4">
        <v>2</v>
      </c>
      <c r="X1246" s="4">
        <v>10</v>
      </c>
      <c r="Y1246" s="4">
        <v>0</v>
      </c>
      <c r="Z1246" s="4">
        <v>9</v>
      </c>
      <c r="AA1246" s="4">
        <v>7</v>
      </c>
      <c r="AB1246" s="4">
        <v>0</v>
      </c>
      <c r="AC1246" s="4">
        <v>7</v>
      </c>
    </row>
    <row r="1247" spans="1:29" x14ac:dyDescent="0.25">
      <c r="A1247" s="4">
        <v>1746</v>
      </c>
      <c r="B1247" s="4" t="s">
        <v>39</v>
      </c>
      <c r="C1247" s="4">
        <v>0</v>
      </c>
      <c r="D1247" s="4">
        <v>24</v>
      </c>
      <c r="E1247" s="4" t="s">
        <v>42</v>
      </c>
      <c r="F1247" s="4" t="s">
        <v>44</v>
      </c>
      <c r="G1247" s="4" t="s">
        <v>84</v>
      </c>
      <c r="H1247" s="4" t="s">
        <v>47</v>
      </c>
      <c r="I1247" s="4" t="s">
        <v>98</v>
      </c>
      <c r="J1247" s="4" t="s">
        <v>57</v>
      </c>
      <c r="K1247" s="4" t="s">
        <v>138</v>
      </c>
      <c r="L1247" s="4">
        <v>10</v>
      </c>
      <c r="M1247" s="4" t="s">
        <v>40</v>
      </c>
      <c r="N1247" s="4" t="s">
        <v>90</v>
      </c>
      <c r="O1247" s="4" t="s">
        <v>97</v>
      </c>
      <c r="P1247" s="4" t="s">
        <v>96</v>
      </c>
      <c r="Q1247" s="4" t="s">
        <v>96</v>
      </c>
      <c r="R1247" s="4" t="s">
        <v>39</v>
      </c>
      <c r="S1247" s="4">
        <v>0</v>
      </c>
      <c r="T1247" s="4">
        <v>2145</v>
      </c>
      <c r="U1247" s="4">
        <v>3</v>
      </c>
      <c r="V1247" s="4">
        <v>14</v>
      </c>
      <c r="W1247" s="4">
        <v>2</v>
      </c>
      <c r="X1247" s="4">
        <v>3</v>
      </c>
      <c r="Y1247" s="4">
        <v>0</v>
      </c>
      <c r="Z1247" s="4">
        <v>2</v>
      </c>
      <c r="AA1247" s="4">
        <v>2</v>
      </c>
      <c r="AB1247" s="4">
        <v>2</v>
      </c>
      <c r="AC1247" s="4">
        <v>1</v>
      </c>
    </row>
    <row r="1248" spans="1:29" x14ac:dyDescent="0.25">
      <c r="A1248" s="4">
        <v>1747</v>
      </c>
      <c r="B1248" s="4" t="s">
        <v>32</v>
      </c>
      <c r="C1248" s="4">
        <v>1</v>
      </c>
      <c r="D1248" s="4">
        <v>30</v>
      </c>
      <c r="E1248" s="4" t="s">
        <v>36</v>
      </c>
      <c r="F1248" s="4" t="s">
        <v>48</v>
      </c>
      <c r="G1248" s="4" t="s">
        <v>84</v>
      </c>
      <c r="H1248" s="4" t="s">
        <v>57</v>
      </c>
      <c r="I1248" s="4" t="s">
        <v>98</v>
      </c>
      <c r="J1248" s="4" t="s">
        <v>57</v>
      </c>
      <c r="K1248" s="4" t="s">
        <v>138</v>
      </c>
      <c r="L1248" s="4">
        <v>8</v>
      </c>
      <c r="M1248" s="4" t="s">
        <v>40</v>
      </c>
      <c r="N1248" s="4" t="s">
        <v>91</v>
      </c>
      <c r="O1248" s="4" t="s">
        <v>95</v>
      </c>
      <c r="P1248" s="4" t="s">
        <v>96</v>
      </c>
      <c r="Q1248" s="4" t="s">
        <v>95</v>
      </c>
      <c r="R1248" s="4" t="s">
        <v>39</v>
      </c>
      <c r="S1248" s="4">
        <v>0</v>
      </c>
      <c r="T1248" s="4">
        <v>2180</v>
      </c>
      <c r="U1248" s="4">
        <v>3</v>
      </c>
      <c r="V1248" s="4">
        <v>11</v>
      </c>
      <c r="W1248" s="4">
        <v>0</v>
      </c>
      <c r="X1248" s="4">
        <v>6</v>
      </c>
      <c r="Y1248" s="4">
        <v>6</v>
      </c>
      <c r="Z1248" s="4">
        <v>4</v>
      </c>
      <c r="AA1248" s="4">
        <v>2</v>
      </c>
      <c r="AB1248" s="4">
        <v>1</v>
      </c>
      <c r="AC1248" s="4">
        <v>2</v>
      </c>
    </row>
    <row r="1249" spans="1:29" x14ac:dyDescent="0.25">
      <c r="A1249" s="4">
        <v>1749</v>
      </c>
      <c r="B1249" s="4" t="s">
        <v>39</v>
      </c>
      <c r="C1249" s="4">
        <v>0</v>
      </c>
      <c r="D1249" s="4">
        <v>31</v>
      </c>
      <c r="E1249" s="4" t="s">
        <v>42</v>
      </c>
      <c r="F1249" s="4" t="s">
        <v>44</v>
      </c>
      <c r="G1249" s="4" t="s">
        <v>84</v>
      </c>
      <c r="H1249" s="4" t="s">
        <v>56</v>
      </c>
      <c r="I1249" s="4" t="s">
        <v>98</v>
      </c>
      <c r="J1249" s="4" t="s">
        <v>37</v>
      </c>
      <c r="K1249" s="4" t="s">
        <v>137</v>
      </c>
      <c r="L1249" s="4">
        <v>5</v>
      </c>
      <c r="M1249" s="4" t="s">
        <v>33</v>
      </c>
      <c r="N1249" s="4" t="s">
        <v>90</v>
      </c>
      <c r="O1249" s="4" t="s">
        <v>97</v>
      </c>
      <c r="P1249" s="4" t="s">
        <v>95</v>
      </c>
      <c r="Q1249" s="4" t="s">
        <v>95</v>
      </c>
      <c r="R1249" s="4" t="s">
        <v>39</v>
      </c>
      <c r="S1249" s="4">
        <v>0</v>
      </c>
      <c r="T1249" s="4">
        <v>8346</v>
      </c>
      <c r="U1249" s="4">
        <v>3</v>
      </c>
      <c r="V1249" s="4">
        <v>19</v>
      </c>
      <c r="W1249" s="4">
        <v>3</v>
      </c>
      <c r="X1249" s="4">
        <v>6</v>
      </c>
      <c r="Y1249" s="4">
        <v>1</v>
      </c>
      <c r="Z1249" s="4">
        <v>5</v>
      </c>
      <c r="AA1249" s="4">
        <v>2</v>
      </c>
      <c r="AB1249" s="4">
        <v>0</v>
      </c>
      <c r="AC1249" s="4">
        <v>2</v>
      </c>
    </row>
    <row r="1250" spans="1:29" x14ac:dyDescent="0.25">
      <c r="A1250" s="4">
        <v>1751</v>
      </c>
      <c r="B1250" s="4" t="s">
        <v>39</v>
      </c>
      <c r="C1250" s="4">
        <v>0</v>
      </c>
      <c r="D1250" s="4">
        <v>27</v>
      </c>
      <c r="E1250" s="4" t="s">
        <v>36</v>
      </c>
      <c r="F1250" s="4" t="s">
        <v>38</v>
      </c>
      <c r="G1250" s="4" t="s">
        <v>84</v>
      </c>
      <c r="H1250" s="4" t="s">
        <v>47</v>
      </c>
      <c r="I1250" s="4" t="s">
        <v>98</v>
      </c>
      <c r="J1250" s="4" t="s">
        <v>43</v>
      </c>
      <c r="K1250" s="4" t="s">
        <v>138</v>
      </c>
      <c r="L1250" s="4">
        <v>8</v>
      </c>
      <c r="M1250" s="4" t="s">
        <v>33</v>
      </c>
      <c r="N1250" s="4" t="s">
        <v>90</v>
      </c>
      <c r="O1250" s="4" t="s">
        <v>95</v>
      </c>
      <c r="P1250" s="4" t="s">
        <v>96</v>
      </c>
      <c r="Q1250" s="4" t="s">
        <v>95</v>
      </c>
      <c r="R1250" s="4" t="s">
        <v>39</v>
      </c>
      <c r="S1250" s="4">
        <v>0</v>
      </c>
      <c r="T1250" s="4">
        <v>3445</v>
      </c>
      <c r="U1250" s="4">
        <v>3</v>
      </c>
      <c r="V1250" s="4">
        <v>11</v>
      </c>
      <c r="W1250" s="4">
        <v>5</v>
      </c>
      <c r="X1250" s="4">
        <v>6</v>
      </c>
      <c r="Y1250" s="4">
        <v>1</v>
      </c>
      <c r="Z1250" s="4">
        <v>6</v>
      </c>
      <c r="AA1250" s="4">
        <v>2</v>
      </c>
      <c r="AB1250" s="4">
        <v>1</v>
      </c>
      <c r="AC1250" s="4">
        <v>4</v>
      </c>
    </row>
    <row r="1251" spans="1:29" x14ac:dyDescent="0.25">
      <c r="A1251" s="4">
        <v>1752</v>
      </c>
      <c r="B1251" s="4" t="s">
        <v>32</v>
      </c>
      <c r="C1251" s="4">
        <v>1</v>
      </c>
      <c r="D1251" s="4">
        <v>29</v>
      </c>
      <c r="E1251" s="4" t="s">
        <v>36</v>
      </c>
      <c r="F1251" s="4" t="s">
        <v>38</v>
      </c>
      <c r="G1251" s="4" t="s">
        <v>84</v>
      </c>
      <c r="H1251" s="4" t="s">
        <v>55</v>
      </c>
      <c r="I1251" s="4" t="s">
        <v>98</v>
      </c>
      <c r="J1251" s="4" t="s">
        <v>53</v>
      </c>
      <c r="K1251" s="4" t="s">
        <v>138</v>
      </c>
      <c r="L1251" s="4">
        <v>9</v>
      </c>
      <c r="M1251" s="4" t="s">
        <v>33</v>
      </c>
      <c r="N1251" s="4" t="s">
        <v>93</v>
      </c>
      <c r="O1251" s="4" t="s">
        <v>94</v>
      </c>
      <c r="P1251" s="4" t="s">
        <v>94</v>
      </c>
      <c r="Q1251" s="4" t="s">
        <v>95</v>
      </c>
      <c r="R1251" s="4" t="s">
        <v>39</v>
      </c>
      <c r="S1251" s="4">
        <v>0</v>
      </c>
      <c r="T1251" s="4">
        <v>2760</v>
      </c>
      <c r="U1251" s="4">
        <v>3</v>
      </c>
      <c r="V1251" s="4">
        <v>13</v>
      </c>
      <c r="W1251" s="4">
        <v>3</v>
      </c>
      <c r="X1251" s="4">
        <v>2</v>
      </c>
      <c r="Y1251" s="4">
        <v>1</v>
      </c>
      <c r="Z1251" s="4">
        <v>2</v>
      </c>
      <c r="AA1251" s="4">
        <v>2</v>
      </c>
      <c r="AB1251" s="4">
        <v>2</v>
      </c>
      <c r="AC1251" s="4">
        <v>2</v>
      </c>
    </row>
    <row r="1252" spans="1:29" x14ac:dyDescent="0.25">
      <c r="A1252" s="4">
        <v>1753</v>
      </c>
      <c r="B1252" s="4" t="s">
        <v>39</v>
      </c>
      <c r="C1252" s="4">
        <v>0</v>
      </c>
      <c r="D1252" s="4">
        <v>29</v>
      </c>
      <c r="E1252" s="4" t="s">
        <v>42</v>
      </c>
      <c r="F1252" s="4" t="s">
        <v>38</v>
      </c>
      <c r="G1252" s="4" t="s">
        <v>84</v>
      </c>
      <c r="H1252" s="4" t="s">
        <v>35</v>
      </c>
      <c r="I1252" s="4" t="s">
        <v>98</v>
      </c>
      <c r="J1252" s="4" t="s">
        <v>50</v>
      </c>
      <c r="K1252" s="4" t="s">
        <v>137</v>
      </c>
      <c r="L1252" s="4">
        <v>1</v>
      </c>
      <c r="M1252" s="4" t="s">
        <v>40</v>
      </c>
      <c r="N1252" s="4" t="s">
        <v>92</v>
      </c>
      <c r="O1252" s="4" t="s">
        <v>96</v>
      </c>
      <c r="P1252" s="4" t="s">
        <v>95</v>
      </c>
      <c r="Q1252" s="4" t="s">
        <v>96</v>
      </c>
      <c r="R1252" s="4" t="s">
        <v>32</v>
      </c>
      <c r="S1252" s="4">
        <v>1</v>
      </c>
      <c r="T1252" s="4">
        <v>6294</v>
      </c>
      <c r="U1252" s="4">
        <v>3</v>
      </c>
      <c r="V1252" s="4">
        <v>12</v>
      </c>
      <c r="W1252" s="4">
        <v>5</v>
      </c>
      <c r="X1252" s="4">
        <v>10</v>
      </c>
      <c r="Y1252" s="4">
        <v>8</v>
      </c>
      <c r="Z1252" s="4">
        <v>3</v>
      </c>
      <c r="AA1252" s="4">
        <v>2</v>
      </c>
      <c r="AB1252" s="4">
        <v>0</v>
      </c>
      <c r="AC1252" s="4">
        <v>2</v>
      </c>
    </row>
    <row r="1253" spans="1:29" x14ac:dyDescent="0.25">
      <c r="A1253" s="4">
        <v>1754</v>
      </c>
      <c r="B1253" s="4" t="s">
        <v>39</v>
      </c>
      <c r="C1253" s="4">
        <v>0</v>
      </c>
      <c r="D1253" s="4">
        <v>30</v>
      </c>
      <c r="E1253" s="4" t="s">
        <v>42</v>
      </c>
      <c r="F1253" s="4" t="s">
        <v>48</v>
      </c>
      <c r="G1253" s="4" t="s">
        <v>81</v>
      </c>
      <c r="H1253" s="4" t="s">
        <v>55</v>
      </c>
      <c r="I1253" s="4" t="s">
        <v>98</v>
      </c>
      <c r="J1253" s="4" t="s">
        <v>37</v>
      </c>
      <c r="K1253" s="4" t="s">
        <v>139</v>
      </c>
      <c r="L1253" s="4">
        <v>15</v>
      </c>
      <c r="M1253" s="4" t="s">
        <v>33</v>
      </c>
      <c r="N1253" s="4" t="s">
        <v>91</v>
      </c>
      <c r="O1253" s="4" t="s">
        <v>95</v>
      </c>
      <c r="P1253" s="4" t="s">
        <v>97</v>
      </c>
      <c r="Q1253" s="4" t="s">
        <v>97</v>
      </c>
      <c r="R1253" s="4" t="s">
        <v>39</v>
      </c>
      <c r="S1253" s="4">
        <v>0</v>
      </c>
      <c r="T1253" s="4">
        <v>7140</v>
      </c>
      <c r="U1253" s="4">
        <v>3</v>
      </c>
      <c r="V1253" s="4">
        <v>11</v>
      </c>
      <c r="W1253" s="4">
        <v>2</v>
      </c>
      <c r="X1253" s="4">
        <v>12</v>
      </c>
      <c r="Y1253" s="4">
        <v>2</v>
      </c>
      <c r="Z1253" s="4">
        <v>7</v>
      </c>
      <c r="AA1253" s="4">
        <v>7</v>
      </c>
      <c r="AB1253" s="4">
        <v>1</v>
      </c>
      <c r="AC1253" s="4">
        <v>7</v>
      </c>
    </row>
    <row r="1254" spans="1:29" x14ac:dyDescent="0.25">
      <c r="A1254" s="4">
        <v>1755</v>
      </c>
      <c r="B1254" s="4" t="s">
        <v>39</v>
      </c>
      <c r="C1254" s="4">
        <v>0</v>
      </c>
      <c r="D1254" s="4">
        <v>34</v>
      </c>
      <c r="E1254" s="4" t="s">
        <v>42</v>
      </c>
      <c r="F1254" s="4" t="s">
        <v>44</v>
      </c>
      <c r="G1254" s="4" t="s">
        <v>83</v>
      </c>
      <c r="H1254" s="4" t="s">
        <v>47</v>
      </c>
      <c r="I1254" s="4" t="s">
        <v>98</v>
      </c>
      <c r="J1254" s="4" t="s">
        <v>43</v>
      </c>
      <c r="K1254" s="4" t="s">
        <v>138</v>
      </c>
      <c r="L1254" s="4">
        <v>2</v>
      </c>
      <c r="M1254" s="4" t="s">
        <v>33</v>
      </c>
      <c r="N1254" s="4" t="s">
        <v>92</v>
      </c>
      <c r="O1254" s="4" t="s">
        <v>96</v>
      </c>
      <c r="P1254" s="4" t="s">
        <v>96</v>
      </c>
      <c r="Q1254" s="4" t="s">
        <v>97</v>
      </c>
      <c r="R1254" s="4" t="s">
        <v>32</v>
      </c>
      <c r="S1254" s="4">
        <v>1</v>
      </c>
      <c r="T1254" s="4">
        <v>2932</v>
      </c>
      <c r="U1254" s="4">
        <v>3</v>
      </c>
      <c r="V1254" s="4">
        <v>14</v>
      </c>
      <c r="W1254" s="4">
        <v>3</v>
      </c>
      <c r="X1254" s="4">
        <v>6</v>
      </c>
      <c r="Y1254" s="4">
        <v>0</v>
      </c>
      <c r="Z1254" s="4">
        <v>5</v>
      </c>
      <c r="AA1254" s="4">
        <v>0</v>
      </c>
      <c r="AB1254" s="4">
        <v>1</v>
      </c>
      <c r="AC1254" s="4">
        <v>2</v>
      </c>
    </row>
    <row r="1255" spans="1:29" x14ac:dyDescent="0.25">
      <c r="A1255" s="4">
        <v>1756</v>
      </c>
      <c r="B1255" s="4" t="s">
        <v>39</v>
      </c>
      <c r="C1255" s="4">
        <v>0</v>
      </c>
      <c r="D1255" s="4">
        <v>33</v>
      </c>
      <c r="E1255" s="4" t="s">
        <v>36</v>
      </c>
      <c r="F1255" s="4" t="s">
        <v>38</v>
      </c>
      <c r="G1255" s="4" t="s">
        <v>84</v>
      </c>
      <c r="H1255" s="4" t="s">
        <v>55</v>
      </c>
      <c r="I1255" s="4" t="s">
        <v>98</v>
      </c>
      <c r="J1255" s="4" t="s">
        <v>37</v>
      </c>
      <c r="K1255" s="4" t="s">
        <v>137</v>
      </c>
      <c r="L1255" s="4">
        <v>2</v>
      </c>
      <c r="M1255" s="4" t="s">
        <v>51</v>
      </c>
      <c r="N1255" s="4" t="s">
        <v>90</v>
      </c>
      <c r="O1255" s="4" t="s">
        <v>96</v>
      </c>
      <c r="P1255" s="4" t="s">
        <v>94</v>
      </c>
      <c r="Q1255" s="4" t="s">
        <v>96</v>
      </c>
      <c r="R1255" s="4" t="s">
        <v>39</v>
      </c>
      <c r="S1255" s="4">
        <v>0</v>
      </c>
      <c r="T1255" s="4">
        <v>5147</v>
      </c>
      <c r="U1255" s="4">
        <v>3</v>
      </c>
      <c r="V1255" s="4">
        <v>15</v>
      </c>
      <c r="W1255" s="4">
        <v>2</v>
      </c>
      <c r="X1255" s="4">
        <v>13</v>
      </c>
      <c r="Y1255" s="4">
        <v>8</v>
      </c>
      <c r="Z1255" s="4">
        <v>11</v>
      </c>
      <c r="AA1255" s="4">
        <v>7</v>
      </c>
      <c r="AB1255" s="4">
        <v>1</v>
      </c>
      <c r="AC1255" s="4">
        <v>7</v>
      </c>
    </row>
    <row r="1256" spans="1:29" x14ac:dyDescent="0.25">
      <c r="A1256" s="4">
        <v>1757</v>
      </c>
      <c r="B1256" s="4" t="s">
        <v>39</v>
      </c>
      <c r="C1256" s="4">
        <v>0</v>
      </c>
      <c r="D1256" s="4">
        <v>49</v>
      </c>
      <c r="E1256" s="4" t="s">
        <v>36</v>
      </c>
      <c r="F1256" s="4" t="s">
        <v>38</v>
      </c>
      <c r="G1256" s="4" t="s">
        <v>83</v>
      </c>
      <c r="H1256" s="4" t="s">
        <v>55</v>
      </c>
      <c r="I1256" s="4" t="s">
        <v>98</v>
      </c>
      <c r="J1256" s="4" t="s">
        <v>37</v>
      </c>
      <c r="K1256" s="4" t="s">
        <v>137</v>
      </c>
      <c r="L1256" s="4">
        <v>11</v>
      </c>
      <c r="M1256" s="4" t="s">
        <v>33</v>
      </c>
      <c r="N1256" s="4" t="s">
        <v>90</v>
      </c>
      <c r="O1256" s="4" t="s">
        <v>96</v>
      </c>
      <c r="P1256" s="4" t="s">
        <v>96</v>
      </c>
      <c r="Q1256" s="4" t="s">
        <v>95</v>
      </c>
      <c r="R1256" s="4" t="s">
        <v>39</v>
      </c>
      <c r="S1256" s="4">
        <v>0</v>
      </c>
      <c r="T1256" s="4">
        <v>4507</v>
      </c>
      <c r="U1256" s="4">
        <v>3</v>
      </c>
      <c r="V1256" s="4">
        <v>12</v>
      </c>
      <c r="W1256" s="4">
        <v>1</v>
      </c>
      <c r="X1256" s="4">
        <v>8</v>
      </c>
      <c r="Y1256" s="4">
        <v>3</v>
      </c>
      <c r="Z1256" s="4">
        <v>5</v>
      </c>
      <c r="AA1256" s="4">
        <v>1</v>
      </c>
      <c r="AB1256" s="4">
        <v>0</v>
      </c>
      <c r="AC1256" s="4">
        <v>4</v>
      </c>
    </row>
    <row r="1257" spans="1:29" x14ac:dyDescent="0.25">
      <c r="A1257" s="4">
        <v>1758</v>
      </c>
      <c r="B1257" s="4" t="s">
        <v>32</v>
      </c>
      <c r="C1257" s="4">
        <v>1</v>
      </c>
      <c r="D1257" s="4">
        <v>33</v>
      </c>
      <c r="E1257" s="4" t="s">
        <v>36</v>
      </c>
      <c r="F1257" s="4" t="s">
        <v>38</v>
      </c>
      <c r="G1257" s="4" t="s">
        <v>84</v>
      </c>
      <c r="H1257" s="4" t="s">
        <v>35</v>
      </c>
      <c r="I1257" s="4" t="s">
        <v>98</v>
      </c>
      <c r="J1257" s="4" t="s">
        <v>37</v>
      </c>
      <c r="K1257" s="4" t="s">
        <v>139</v>
      </c>
      <c r="L1257" s="4">
        <v>16</v>
      </c>
      <c r="M1257" s="4" t="s">
        <v>33</v>
      </c>
      <c r="N1257" s="4" t="s">
        <v>90</v>
      </c>
      <c r="O1257" s="4" t="s">
        <v>97</v>
      </c>
      <c r="P1257" s="4" t="s">
        <v>97</v>
      </c>
      <c r="Q1257" s="4" t="s">
        <v>95</v>
      </c>
      <c r="R1257" s="4" t="s">
        <v>32</v>
      </c>
      <c r="S1257" s="4">
        <v>1</v>
      </c>
      <c r="T1257" s="4">
        <v>8564</v>
      </c>
      <c r="U1257" s="4">
        <v>4</v>
      </c>
      <c r="V1257" s="4">
        <v>20</v>
      </c>
      <c r="W1257" s="4">
        <v>2</v>
      </c>
      <c r="X1257" s="4">
        <v>11</v>
      </c>
      <c r="Y1257" s="4">
        <v>2</v>
      </c>
      <c r="Z1257" s="4">
        <v>0</v>
      </c>
      <c r="AA1257" s="4">
        <v>0</v>
      </c>
      <c r="AB1257" s="4">
        <v>0</v>
      </c>
      <c r="AC1257" s="4">
        <v>0</v>
      </c>
    </row>
    <row r="1258" spans="1:29" x14ac:dyDescent="0.25">
      <c r="A1258" s="4">
        <v>1760</v>
      </c>
      <c r="B1258" s="4" t="s">
        <v>39</v>
      </c>
      <c r="C1258" s="4">
        <v>0</v>
      </c>
      <c r="D1258" s="4">
        <v>38</v>
      </c>
      <c r="E1258" s="4" t="s">
        <v>36</v>
      </c>
      <c r="F1258" s="4" t="s">
        <v>44</v>
      </c>
      <c r="G1258" s="4" t="s">
        <v>81</v>
      </c>
      <c r="H1258" s="4" t="s">
        <v>47</v>
      </c>
      <c r="I1258" s="4" t="s">
        <v>98</v>
      </c>
      <c r="J1258" s="4" t="s">
        <v>46</v>
      </c>
      <c r="K1258" s="4" t="s">
        <v>138</v>
      </c>
      <c r="L1258" s="4">
        <v>2</v>
      </c>
      <c r="M1258" s="4" t="s">
        <v>40</v>
      </c>
      <c r="N1258" s="4" t="s">
        <v>91</v>
      </c>
      <c r="O1258" s="4" t="s">
        <v>95</v>
      </c>
      <c r="P1258" s="4" t="s">
        <v>94</v>
      </c>
      <c r="Q1258" s="4" t="s">
        <v>94</v>
      </c>
      <c r="R1258" s="4" t="s">
        <v>39</v>
      </c>
      <c r="S1258" s="4">
        <v>0</v>
      </c>
      <c r="T1258" s="4">
        <v>2468</v>
      </c>
      <c r="U1258" s="4">
        <v>3</v>
      </c>
      <c r="V1258" s="4">
        <v>14</v>
      </c>
      <c r="W1258" s="4">
        <v>4</v>
      </c>
      <c r="X1258" s="4">
        <v>9</v>
      </c>
      <c r="Y1258" s="4">
        <v>4</v>
      </c>
      <c r="Z1258" s="4">
        <v>6</v>
      </c>
      <c r="AA1258" s="4">
        <v>1</v>
      </c>
      <c r="AB1258" s="4">
        <v>0</v>
      </c>
      <c r="AC1258" s="4">
        <v>5</v>
      </c>
    </row>
    <row r="1259" spans="1:29" x14ac:dyDescent="0.25">
      <c r="A1259" s="4">
        <v>1761</v>
      </c>
      <c r="B1259" s="4" t="s">
        <v>32</v>
      </c>
      <c r="C1259" s="4">
        <v>1</v>
      </c>
      <c r="D1259" s="4">
        <v>31</v>
      </c>
      <c r="E1259" s="4" t="s">
        <v>42</v>
      </c>
      <c r="F1259" s="4" t="s">
        <v>44</v>
      </c>
      <c r="G1259" s="4" t="s">
        <v>83</v>
      </c>
      <c r="H1259" s="4" t="s">
        <v>55</v>
      </c>
      <c r="I1259" s="4" t="s">
        <v>98</v>
      </c>
      <c r="J1259" s="4" t="s">
        <v>37</v>
      </c>
      <c r="K1259" s="4" t="s">
        <v>139</v>
      </c>
      <c r="L1259" s="4">
        <v>16</v>
      </c>
      <c r="M1259" s="4" t="s">
        <v>33</v>
      </c>
      <c r="N1259" s="4" t="s">
        <v>90</v>
      </c>
      <c r="O1259" s="4" t="s">
        <v>97</v>
      </c>
      <c r="P1259" s="4" t="s">
        <v>95</v>
      </c>
      <c r="Q1259" s="4" t="s">
        <v>97</v>
      </c>
      <c r="R1259" s="4" t="s">
        <v>39</v>
      </c>
      <c r="S1259" s="4">
        <v>0</v>
      </c>
      <c r="T1259" s="4">
        <v>8161</v>
      </c>
      <c r="U1259" s="4">
        <v>3</v>
      </c>
      <c r="V1259" s="4">
        <v>13</v>
      </c>
      <c r="W1259" s="4">
        <v>2</v>
      </c>
      <c r="X1259" s="4">
        <v>10</v>
      </c>
      <c r="Y1259" s="4">
        <v>2</v>
      </c>
      <c r="Z1259" s="4">
        <v>1</v>
      </c>
      <c r="AA1259" s="4">
        <v>0</v>
      </c>
      <c r="AB1259" s="4">
        <v>0</v>
      </c>
      <c r="AC1259" s="4">
        <v>0</v>
      </c>
    </row>
    <row r="1260" spans="1:29" x14ac:dyDescent="0.25">
      <c r="A1260" s="4">
        <v>1762</v>
      </c>
      <c r="B1260" s="4" t="s">
        <v>39</v>
      </c>
      <c r="C1260" s="4">
        <v>0</v>
      </c>
      <c r="D1260" s="4">
        <v>29</v>
      </c>
      <c r="E1260" s="4" t="s">
        <v>36</v>
      </c>
      <c r="F1260" s="4" t="s">
        <v>48</v>
      </c>
      <c r="G1260" s="4" t="s">
        <v>84</v>
      </c>
      <c r="H1260" s="4" t="s">
        <v>56</v>
      </c>
      <c r="I1260" s="4" t="s">
        <v>98</v>
      </c>
      <c r="J1260" s="4" t="s">
        <v>43</v>
      </c>
      <c r="K1260" s="4" t="s">
        <v>138</v>
      </c>
      <c r="L1260" s="4">
        <v>4</v>
      </c>
      <c r="M1260" s="4" t="s">
        <v>33</v>
      </c>
      <c r="N1260" s="4" t="s">
        <v>91</v>
      </c>
      <c r="O1260" s="4" t="s">
        <v>96</v>
      </c>
      <c r="P1260" s="4" t="s">
        <v>97</v>
      </c>
      <c r="Q1260" s="4" t="s">
        <v>95</v>
      </c>
      <c r="R1260" s="4" t="s">
        <v>39</v>
      </c>
      <c r="S1260" s="4">
        <v>0</v>
      </c>
      <c r="T1260" s="4">
        <v>2109</v>
      </c>
      <c r="U1260" s="4">
        <v>3</v>
      </c>
      <c r="V1260" s="4">
        <v>13</v>
      </c>
      <c r="W1260" s="4">
        <v>2</v>
      </c>
      <c r="X1260" s="4">
        <v>1</v>
      </c>
      <c r="Y1260" s="4">
        <v>1</v>
      </c>
      <c r="Z1260" s="4">
        <v>1</v>
      </c>
      <c r="AA1260" s="4">
        <v>0</v>
      </c>
      <c r="AB1260" s="4">
        <v>0</v>
      </c>
      <c r="AC1260" s="4">
        <v>0</v>
      </c>
    </row>
    <row r="1261" spans="1:29" x14ac:dyDescent="0.25">
      <c r="A1261" s="4">
        <v>1763</v>
      </c>
      <c r="B1261" s="4" t="s">
        <v>39</v>
      </c>
      <c r="C1261" s="4">
        <v>0</v>
      </c>
      <c r="D1261" s="4">
        <v>30</v>
      </c>
      <c r="E1261" s="4" t="s">
        <v>42</v>
      </c>
      <c r="F1261" s="4" t="s">
        <v>44</v>
      </c>
      <c r="G1261" s="4" t="s">
        <v>84</v>
      </c>
      <c r="H1261" s="4" t="s">
        <v>35</v>
      </c>
      <c r="I1261" s="4" t="s">
        <v>98</v>
      </c>
      <c r="J1261" s="4" t="s">
        <v>50</v>
      </c>
      <c r="K1261" s="4" t="s">
        <v>137</v>
      </c>
      <c r="L1261" s="4">
        <v>16</v>
      </c>
      <c r="M1261" s="4" t="s">
        <v>33</v>
      </c>
      <c r="N1261" s="4" t="s">
        <v>92</v>
      </c>
      <c r="O1261" s="4" t="s">
        <v>95</v>
      </c>
      <c r="P1261" s="4" t="s">
        <v>95</v>
      </c>
      <c r="Q1261" s="4" t="s">
        <v>95</v>
      </c>
      <c r="R1261" s="4" t="s">
        <v>39</v>
      </c>
      <c r="S1261" s="4">
        <v>0</v>
      </c>
      <c r="T1261" s="4">
        <v>5294</v>
      </c>
      <c r="U1261" s="4">
        <v>3</v>
      </c>
      <c r="V1261" s="4">
        <v>16</v>
      </c>
      <c r="W1261" s="4">
        <v>3</v>
      </c>
      <c r="X1261" s="4">
        <v>10</v>
      </c>
      <c r="Y1261" s="4">
        <v>3</v>
      </c>
      <c r="Z1261" s="4">
        <v>7</v>
      </c>
      <c r="AA1261" s="4">
        <v>0</v>
      </c>
      <c r="AB1261" s="4">
        <v>1</v>
      </c>
      <c r="AC1261" s="4">
        <v>7</v>
      </c>
    </row>
    <row r="1262" spans="1:29" x14ac:dyDescent="0.25">
      <c r="A1262" s="4">
        <v>1764</v>
      </c>
      <c r="B1262" s="4" t="s">
        <v>39</v>
      </c>
      <c r="C1262" s="4">
        <v>0</v>
      </c>
      <c r="D1262" s="4">
        <v>32</v>
      </c>
      <c r="E1262" s="4" t="s">
        <v>42</v>
      </c>
      <c r="F1262" s="4" t="s">
        <v>38</v>
      </c>
      <c r="G1262" s="4" t="s">
        <v>83</v>
      </c>
      <c r="H1262" s="4" t="s">
        <v>56</v>
      </c>
      <c r="I1262" s="4" t="s">
        <v>98</v>
      </c>
      <c r="J1262" s="4" t="s">
        <v>43</v>
      </c>
      <c r="K1262" s="4" t="s">
        <v>138</v>
      </c>
      <c r="L1262" s="4">
        <v>5</v>
      </c>
      <c r="M1262" s="4" t="s">
        <v>51</v>
      </c>
      <c r="N1262" s="4" t="s">
        <v>90</v>
      </c>
      <c r="O1262" s="4" t="s">
        <v>94</v>
      </c>
      <c r="P1262" s="4" t="s">
        <v>94</v>
      </c>
      <c r="Q1262" s="4" t="s">
        <v>94</v>
      </c>
      <c r="R1262" s="4" t="s">
        <v>39</v>
      </c>
      <c r="S1262" s="4">
        <v>0</v>
      </c>
      <c r="T1262" s="4">
        <v>2718</v>
      </c>
      <c r="U1262" s="4">
        <v>3</v>
      </c>
      <c r="V1262" s="4">
        <v>14</v>
      </c>
      <c r="W1262" s="4">
        <v>3</v>
      </c>
      <c r="X1262" s="4">
        <v>12</v>
      </c>
      <c r="Y1262" s="4">
        <v>2</v>
      </c>
      <c r="Z1262" s="4">
        <v>7</v>
      </c>
      <c r="AA1262" s="4">
        <v>7</v>
      </c>
      <c r="AB1262" s="4">
        <v>0</v>
      </c>
      <c r="AC1262" s="4">
        <v>7</v>
      </c>
    </row>
    <row r="1263" spans="1:29" x14ac:dyDescent="0.25">
      <c r="A1263" s="4">
        <v>1766</v>
      </c>
      <c r="B1263" s="4" t="s">
        <v>39</v>
      </c>
      <c r="C1263" s="4">
        <v>0</v>
      </c>
      <c r="D1263" s="4">
        <v>38</v>
      </c>
      <c r="E1263" s="4" t="s">
        <v>42</v>
      </c>
      <c r="F1263" s="4" t="s">
        <v>44</v>
      </c>
      <c r="G1263" s="4" t="s">
        <v>84</v>
      </c>
      <c r="H1263" s="4" t="s">
        <v>47</v>
      </c>
      <c r="I1263" s="4" t="s">
        <v>98</v>
      </c>
      <c r="J1263" s="4" t="s">
        <v>50</v>
      </c>
      <c r="K1263" s="4" t="s">
        <v>137</v>
      </c>
      <c r="L1263" s="4">
        <v>18</v>
      </c>
      <c r="M1263" s="4" t="s">
        <v>33</v>
      </c>
      <c r="N1263" s="4" t="s">
        <v>93</v>
      </c>
      <c r="O1263" s="4" t="s">
        <v>94</v>
      </c>
      <c r="P1263" s="4" t="s">
        <v>96</v>
      </c>
      <c r="Q1263" s="4" t="s">
        <v>95</v>
      </c>
      <c r="R1263" s="4" t="s">
        <v>32</v>
      </c>
      <c r="S1263" s="4">
        <v>1</v>
      </c>
      <c r="T1263" s="4">
        <v>5811</v>
      </c>
      <c r="U1263" s="4">
        <v>3</v>
      </c>
      <c r="V1263" s="4">
        <v>16</v>
      </c>
      <c r="W1263" s="4">
        <v>2</v>
      </c>
      <c r="X1263" s="4">
        <v>15</v>
      </c>
      <c r="Y1263" s="4">
        <v>3</v>
      </c>
      <c r="Z1263" s="4">
        <v>1</v>
      </c>
      <c r="AA1263" s="4">
        <v>0</v>
      </c>
      <c r="AB1263" s="4">
        <v>1</v>
      </c>
      <c r="AC1263" s="4">
        <v>0</v>
      </c>
    </row>
    <row r="1264" spans="1:29" x14ac:dyDescent="0.25">
      <c r="A1264" s="4">
        <v>1767</v>
      </c>
      <c r="B1264" s="4" t="s">
        <v>32</v>
      </c>
      <c r="C1264" s="4">
        <v>1</v>
      </c>
      <c r="D1264" s="4">
        <v>43</v>
      </c>
      <c r="E1264" s="4" t="s">
        <v>42</v>
      </c>
      <c r="F1264" s="4" t="s">
        <v>44</v>
      </c>
      <c r="G1264" s="4" t="s">
        <v>84</v>
      </c>
      <c r="H1264" s="4" t="s">
        <v>56</v>
      </c>
      <c r="I1264" s="4" t="s">
        <v>98</v>
      </c>
      <c r="J1264" s="4" t="s">
        <v>43</v>
      </c>
      <c r="K1264" s="4" t="s">
        <v>138</v>
      </c>
      <c r="L1264" s="4">
        <v>17</v>
      </c>
      <c r="M1264" s="4" t="s">
        <v>40</v>
      </c>
      <c r="N1264" s="4" t="s">
        <v>91</v>
      </c>
      <c r="O1264" s="4" t="s">
        <v>95</v>
      </c>
      <c r="P1264" s="4" t="s">
        <v>95</v>
      </c>
      <c r="Q1264" s="4" t="s">
        <v>96</v>
      </c>
      <c r="R1264" s="4" t="s">
        <v>32</v>
      </c>
      <c r="S1264" s="4">
        <v>1</v>
      </c>
      <c r="T1264" s="4">
        <v>2437</v>
      </c>
      <c r="U1264" s="4">
        <v>3</v>
      </c>
      <c r="V1264" s="4">
        <v>16</v>
      </c>
      <c r="W1264" s="4">
        <v>4</v>
      </c>
      <c r="X1264" s="4">
        <v>6</v>
      </c>
      <c r="Y1264" s="4">
        <v>9</v>
      </c>
      <c r="Z1264" s="4">
        <v>1</v>
      </c>
      <c r="AA1264" s="4">
        <v>0</v>
      </c>
      <c r="AB1264" s="4">
        <v>0</v>
      </c>
      <c r="AC1264" s="4">
        <v>0</v>
      </c>
    </row>
    <row r="1265" spans="1:29" x14ac:dyDescent="0.25">
      <c r="A1265" s="4">
        <v>1768</v>
      </c>
      <c r="B1265" s="4" t="s">
        <v>39</v>
      </c>
      <c r="C1265" s="4">
        <v>0</v>
      </c>
      <c r="D1265" s="4">
        <v>42</v>
      </c>
      <c r="E1265" s="4" t="s">
        <v>42</v>
      </c>
      <c r="F1265" s="4" t="s">
        <v>48</v>
      </c>
      <c r="G1265" s="4" t="s">
        <v>84</v>
      </c>
      <c r="H1265" s="4" t="s">
        <v>47</v>
      </c>
      <c r="I1265" s="4" t="s">
        <v>98</v>
      </c>
      <c r="J1265" s="4" t="s">
        <v>46</v>
      </c>
      <c r="K1265" s="4" t="s">
        <v>138</v>
      </c>
      <c r="L1265" s="4">
        <v>12</v>
      </c>
      <c r="M1265" s="4" t="s">
        <v>33</v>
      </c>
      <c r="N1265" s="4" t="s">
        <v>90</v>
      </c>
      <c r="O1265" s="4" t="s">
        <v>94</v>
      </c>
      <c r="P1265" s="4" t="s">
        <v>94</v>
      </c>
      <c r="Q1265" s="4" t="s">
        <v>94</v>
      </c>
      <c r="R1265" s="4" t="s">
        <v>39</v>
      </c>
      <c r="S1265" s="4">
        <v>0</v>
      </c>
      <c r="T1265" s="4">
        <v>2766</v>
      </c>
      <c r="U1265" s="4">
        <v>4</v>
      </c>
      <c r="V1265" s="4">
        <v>22</v>
      </c>
      <c r="W1265" s="4">
        <v>6</v>
      </c>
      <c r="X1265" s="4">
        <v>7</v>
      </c>
      <c r="Y1265" s="4">
        <v>8</v>
      </c>
      <c r="Z1265" s="4">
        <v>5</v>
      </c>
      <c r="AA1265" s="4">
        <v>3</v>
      </c>
      <c r="AB1265" s="4">
        <v>0</v>
      </c>
      <c r="AC1265" s="4">
        <v>4</v>
      </c>
    </row>
    <row r="1266" spans="1:29" x14ac:dyDescent="0.25">
      <c r="A1266" s="4">
        <v>1770</v>
      </c>
      <c r="B1266" s="4" t="s">
        <v>39</v>
      </c>
      <c r="C1266" s="4">
        <v>0</v>
      </c>
      <c r="D1266" s="4">
        <v>55</v>
      </c>
      <c r="E1266" s="4" t="s">
        <v>42</v>
      </c>
      <c r="F1266" s="4" t="s">
        <v>44</v>
      </c>
      <c r="G1266" s="4" t="s">
        <v>84</v>
      </c>
      <c r="H1266" s="4" t="s">
        <v>47</v>
      </c>
      <c r="I1266" s="4" t="s">
        <v>98</v>
      </c>
      <c r="J1266" s="4" t="s">
        <v>54</v>
      </c>
      <c r="K1266" s="4" t="s">
        <v>141</v>
      </c>
      <c r="L1266" s="4">
        <v>2</v>
      </c>
      <c r="M1266" s="4" t="s">
        <v>33</v>
      </c>
      <c r="N1266" s="4" t="s">
        <v>91</v>
      </c>
      <c r="O1266" s="4" t="s">
        <v>95</v>
      </c>
      <c r="P1266" s="4" t="s">
        <v>97</v>
      </c>
      <c r="Q1266" s="4" t="s">
        <v>94</v>
      </c>
      <c r="R1266" s="4" t="s">
        <v>39</v>
      </c>
      <c r="S1266" s="4">
        <v>0</v>
      </c>
      <c r="T1266" s="4">
        <v>19038</v>
      </c>
      <c r="U1266" s="4">
        <v>3</v>
      </c>
      <c r="V1266" s="4">
        <v>12</v>
      </c>
      <c r="W1266" s="4">
        <v>2</v>
      </c>
      <c r="X1266" s="4">
        <v>34</v>
      </c>
      <c r="Y1266" s="4">
        <v>8</v>
      </c>
      <c r="Z1266" s="4">
        <v>1</v>
      </c>
      <c r="AA1266" s="4">
        <v>0</v>
      </c>
      <c r="AB1266" s="4">
        <v>0</v>
      </c>
      <c r="AC1266" s="4">
        <v>0</v>
      </c>
    </row>
    <row r="1267" spans="1:29" x14ac:dyDescent="0.25">
      <c r="A1267" s="4">
        <v>1771</v>
      </c>
      <c r="B1267" s="4" t="s">
        <v>39</v>
      </c>
      <c r="C1267" s="4">
        <v>0</v>
      </c>
      <c r="D1267" s="4">
        <v>33</v>
      </c>
      <c r="E1267" s="4" t="s">
        <v>42</v>
      </c>
      <c r="F1267" s="4" t="s">
        <v>48</v>
      </c>
      <c r="G1267" s="4" t="s">
        <v>84</v>
      </c>
      <c r="H1267" s="4" t="s">
        <v>56</v>
      </c>
      <c r="I1267" s="4" t="s">
        <v>98</v>
      </c>
      <c r="J1267" s="4" t="s">
        <v>43</v>
      </c>
      <c r="K1267" s="4" t="s">
        <v>137</v>
      </c>
      <c r="L1267" s="4">
        <v>4</v>
      </c>
      <c r="M1267" s="4" t="s">
        <v>51</v>
      </c>
      <c r="N1267" s="4" t="s">
        <v>90</v>
      </c>
      <c r="O1267" s="4" t="s">
        <v>96</v>
      </c>
      <c r="P1267" s="4" t="s">
        <v>94</v>
      </c>
      <c r="Q1267" s="4" t="s">
        <v>96</v>
      </c>
      <c r="R1267" s="4" t="s">
        <v>39</v>
      </c>
      <c r="S1267" s="4">
        <v>0</v>
      </c>
      <c r="T1267" s="4">
        <v>3055</v>
      </c>
      <c r="U1267" s="4">
        <v>3</v>
      </c>
      <c r="V1267" s="4">
        <v>15</v>
      </c>
      <c r="W1267" s="4">
        <v>2</v>
      </c>
      <c r="X1267" s="4">
        <v>11</v>
      </c>
      <c r="Y1267" s="4">
        <v>5</v>
      </c>
      <c r="Z1267" s="4">
        <v>9</v>
      </c>
      <c r="AA1267" s="4">
        <v>8</v>
      </c>
      <c r="AB1267" s="4">
        <v>1</v>
      </c>
      <c r="AC1267" s="4">
        <v>7</v>
      </c>
    </row>
    <row r="1268" spans="1:29" x14ac:dyDescent="0.25">
      <c r="A1268" s="4">
        <v>1772</v>
      </c>
      <c r="B1268" s="4" t="s">
        <v>39</v>
      </c>
      <c r="C1268" s="4">
        <v>0</v>
      </c>
      <c r="D1268" s="4">
        <v>41</v>
      </c>
      <c r="E1268" s="4" t="s">
        <v>42</v>
      </c>
      <c r="F1268" s="4" t="s">
        <v>48</v>
      </c>
      <c r="G1268" s="4" t="s">
        <v>83</v>
      </c>
      <c r="H1268" s="4" t="s">
        <v>35</v>
      </c>
      <c r="I1268" s="4" t="s">
        <v>98</v>
      </c>
      <c r="J1268" s="4" t="s">
        <v>46</v>
      </c>
      <c r="K1268" s="4" t="s">
        <v>138</v>
      </c>
      <c r="L1268" s="4">
        <v>9</v>
      </c>
      <c r="M1268" s="4" t="s">
        <v>33</v>
      </c>
      <c r="N1268" s="4" t="s">
        <v>90</v>
      </c>
      <c r="O1268" s="4" t="s">
        <v>95</v>
      </c>
      <c r="P1268" s="4" t="s">
        <v>97</v>
      </c>
      <c r="Q1268" s="4" t="s">
        <v>94</v>
      </c>
      <c r="R1268" s="4" t="s">
        <v>39</v>
      </c>
      <c r="S1268" s="4">
        <v>0</v>
      </c>
      <c r="T1268" s="4">
        <v>2289</v>
      </c>
      <c r="U1268" s="4">
        <v>4</v>
      </c>
      <c r="V1268" s="4">
        <v>20</v>
      </c>
      <c r="W1268" s="4">
        <v>2</v>
      </c>
      <c r="X1268" s="4">
        <v>5</v>
      </c>
      <c r="Y1268" s="4">
        <v>1</v>
      </c>
      <c r="Z1268" s="4">
        <v>5</v>
      </c>
      <c r="AA1268" s="4">
        <v>3</v>
      </c>
      <c r="AB1268" s="4">
        <v>0</v>
      </c>
      <c r="AC1268" s="4">
        <v>4</v>
      </c>
    </row>
    <row r="1269" spans="1:29" x14ac:dyDescent="0.25">
      <c r="A1269" s="4">
        <v>1774</v>
      </c>
      <c r="B1269" s="4" t="s">
        <v>39</v>
      </c>
      <c r="C1269" s="4">
        <v>0</v>
      </c>
      <c r="D1269" s="4">
        <v>34</v>
      </c>
      <c r="E1269" s="4" t="s">
        <v>42</v>
      </c>
      <c r="F1269" s="4" t="s">
        <v>48</v>
      </c>
      <c r="G1269" s="4" t="s">
        <v>84</v>
      </c>
      <c r="H1269" s="4" t="s">
        <v>35</v>
      </c>
      <c r="I1269" s="4" t="s">
        <v>98</v>
      </c>
      <c r="J1269" s="4" t="s">
        <v>37</v>
      </c>
      <c r="K1269" s="4" t="s">
        <v>137</v>
      </c>
      <c r="L1269" s="4">
        <v>10</v>
      </c>
      <c r="M1269" s="4" t="s">
        <v>51</v>
      </c>
      <c r="N1269" s="4" t="s">
        <v>90</v>
      </c>
      <c r="O1269" s="4" t="s">
        <v>96</v>
      </c>
      <c r="P1269" s="4" t="s">
        <v>95</v>
      </c>
      <c r="Q1269" s="4" t="s">
        <v>95</v>
      </c>
      <c r="R1269" s="4" t="s">
        <v>32</v>
      </c>
      <c r="S1269" s="4">
        <v>1</v>
      </c>
      <c r="T1269" s="4">
        <v>4001</v>
      </c>
      <c r="U1269" s="4">
        <v>3</v>
      </c>
      <c r="V1269" s="4">
        <v>14</v>
      </c>
      <c r="W1269" s="4">
        <v>3</v>
      </c>
      <c r="X1269" s="4">
        <v>15</v>
      </c>
      <c r="Y1269" s="4">
        <v>1</v>
      </c>
      <c r="Z1269" s="4">
        <v>15</v>
      </c>
      <c r="AA1269" s="4">
        <v>14</v>
      </c>
      <c r="AB1269" s="4">
        <v>0</v>
      </c>
      <c r="AC1269" s="4">
        <v>7</v>
      </c>
    </row>
    <row r="1270" spans="1:29" x14ac:dyDescent="0.25">
      <c r="A1270" s="4">
        <v>1775</v>
      </c>
      <c r="B1270" s="4" t="s">
        <v>39</v>
      </c>
      <c r="C1270" s="4">
        <v>0</v>
      </c>
      <c r="D1270" s="4">
        <v>53</v>
      </c>
      <c r="E1270" s="4" t="s">
        <v>36</v>
      </c>
      <c r="F1270" s="4" t="s">
        <v>44</v>
      </c>
      <c r="G1270" s="4" t="s">
        <v>83</v>
      </c>
      <c r="H1270" s="4" t="s">
        <v>47</v>
      </c>
      <c r="I1270" s="4" t="s">
        <v>98</v>
      </c>
      <c r="J1270" s="4" t="s">
        <v>49</v>
      </c>
      <c r="K1270" s="4" t="s">
        <v>140</v>
      </c>
      <c r="L1270" s="4">
        <v>1</v>
      </c>
      <c r="M1270" s="4" t="s">
        <v>51</v>
      </c>
      <c r="N1270" s="4" t="s">
        <v>91</v>
      </c>
      <c r="O1270" s="4" t="s">
        <v>97</v>
      </c>
      <c r="P1270" s="4" t="s">
        <v>95</v>
      </c>
      <c r="Q1270" s="4" t="s">
        <v>96</v>
      </c>
      <c r="R1270" s="4" t="s">
        <v>32</v>
      </c>
      <c r="S1270" s="4">
        <v>1</v>
      </c>
      <c r="T1270" s="4">
        <v>12965</v>
      </c>
      <c r="U1270" s="4">
        <v>4</v>
      </c>
      <c r="V1270" s="4">
        <v>20</v>
      </c>
      <c r="W1270" s="4">
        <v>2</v>
      </c>
      <c r="X1270" s="4">
        <v>27</v>
      </c>
      <c r="Y1270" s="4">
        <v>4</v>
      </c>
      <c r="Z1270" s="4">
        <v>3</v>
      </c>
      <c r="AA1270" s="4">
        <v>2</v>
      </c>
      <c r="AB1270" s="4">
        <v>0</v>
      </c>
      <c r="AC1270" s="4">
        <v>2</v>
      </c>
    </row>
    <row r="1271" spans="1:29" x14ac:dyDescent="0.25">
      <c r="A1271" s="4">
        <v>1778</v>
      </c>
      <c r="B1271" s="4" t="s">
        <v>39</v>
      </c>
      <c r="C1271" s="4">
        <v>0</v>
      </c>
      <c r="D1271" s="4">
        <v>43</v>
      </c>
      <c r="E1271" s="4" t="s">
        <v>42</v>
      </c>
      <c r="F1271" s="4" t="s">
        <v>38</v>
      </c>
      <c r="G1271" s="4" t="s">
        <v>84</v>
      </c>
      <c r="H1271" s="4" t="s">
        <v>35</v>
      </c>
      <c r="I1271" s="4" t="s">
        <v>98</v>
      </c>
      <c r="J1271" s="4" t="s">
        <v>57</v>
      </c>
      <c r="K1271" s="4" t="s">
        <v>138</v>
      </c>
      <c r="L1271" s="4">
        <v>2</v>
      </c>
      <c r="M1271" s="4" t="s">
        <v>33</v>
      </c>
      <c r="N1271" s="4" t="s">
        <v>90</v>
      </c>
      <c r="O1271" s="4" t="s">
        <v>94</v>
      </c>
      <c r="P1271" s="4" t="s">
        <v>96</v>
      </c>
      <c r="Q1271" s="4" t="s">
        <v>94</v>
      </c>
      <c r="R1271" s="4" t="s">
        <v>39</v>
      </c>
      <c r="S1271" s="4">
        <v>0</v>
      </c>
      <c r="T1271" s="4">
        <v>3539</v>
      </c>
      <c r="U1271" s="4">
        <v>3</v>
      </c>
      <c r="V1271" s="4">
        <v>13</v>
      </c>
      <c r="W1271" s="4">
        <v>5</v>
      </c>
      <c r="X1271" s="4">
        <v>10</v>
      </c>
      <c r="Y1271" s="4">
        <v>0</v>
      </c>
      <c r="Z1271" s="4">
        <v>9</v>
      </c>
      <c r="AA1271" s="4">
        <v>7</v>
      </c>
      <c r="AB1271" s="4">
        <v>1</v>
      </c>
      <c r="AC1271" s="4">
        <v>8</v>
      </c>
    </row>
    <row r="1272" spans="1:29" x14ac:dyDescent="0.25">
      <c r="A1272" s="4">
        <v>1779</v>
      </c>
      <c r="B1272" s="4" t="s">
        <v>39</v>
      </c>
      <c r="C1272" s="4">
        <v>0</v>
      </c>
      <c r="D1272" s="4">
        <v>34</v>
      </c>
      <c r="E1272" s="4" t="s">
        <v>36</v>
      </c>
      <c r="F1272" s="4" t="s">
        <v>38</v>
      </c>
      <c r="G1272" s="4" t="s">
        <v>81</v>
      </c>
      <c r="H1272" s="4" t="s">
        <v>35</v>
      </c>
      <c r="I1272" s="4" t="s">
        <v>98</v>
      </c>
      <c r="J1272" s="4" t="s">
        <v>37</v>
      </c>
      <c r="K1272" s="4" t="s">
        <v>137</v>
      </c>
      <c r="L1272" s="4">
        <v>3</v>
      </c>
      <c r="M1272" s="4" t="s">
        <v>33</v>
      </c>
      <c r="N1272" s="4" t="s">
        <v>93</v>
      </c>
      <c r="O1272" s="4" t="s">
        <v>96</v>
      </c>
      <c r="P1272" s="4" t="s">
        <v>96</v>
      </c>
      <c r="Q1272" s="4" t="s">
        <v>97</v>
      </c>
      <c r="R1272" s="4" t="s">
        <v>39</v>
      </c>
      <c r="S1272" s="4">
        <v>0</v>
      </c>
      <c r="T1272" s="4">
        <v>6029</v>
      </c>
      <c r="U1272" s="4">
        <v>3</v>
      </c>
      <c r="V1272" s="4">
        <v>12</v>
      </c>
      <c r="W1272" s="4">
        <v>3</v>
      </c>
      <c r="X1272" s="4">
        <v>6</v>
      </c>
      <c r="Y1272" s="4">
        <v>5</v>
      </c>
      <c r="Z1272" s="4">
        <v>2</v>
      </c>
      <c r="AA1272" s="4">
        <v>2</v>
      </c>
      <c r="AB1272" s="4">
        <v>2</v>
      </c>
      <c r="AC1272" s="4">
        <v>2</v>
      </c>
    </row>
    <row r="1273" spans="1:29" x14ac:dyDescent="0.25">
      <c r="A1273" s="4">
        <v>1780</v>
      </c>
      <c r="B1273" s="4" t="s">
        <v>32</v>
      </c>
      <c r="C1273" s="4">
        <v>1</v>
      </c>
      <c r="D1273" s="4">
        <v>21</v>
      </c>
      <c r="E1273" s="4" t="s">
        <v>42</v>
      </c>
      <c r="F1273" s="4" t="s">
        <v>38</v>
      </c>
      <c r="G1273" s="4" t="s">
        <v>82</v>
      </c>
      <c r="H1273" s="4" t="s">
        <v>55</v>
      </c>
      <c r="I1273" s="4" t="s">
        <v>98</v>
      </c>
      <c r="J1273" s="4" t="s">
        <v>53</v>
      </c>
      <c r="K1273" s="4" t="s">
        <v>138</v>
      </c>
      <c r="L1273" s="4">
        <v>7</v>
      </c>
      <c r="M1273" s="4" t="s">
        <v>33</v>
      </c>
      <c r="N1273" s="4" t="s">
        <v>90</v>
      </c>
      <c r="O1273" s="4" t="s">
        <v>94</v>
      </c>
      <c r="P1273" s="4" t="s">
        <v>94</v>
      </c>
      <c r="Q1273" s="4" t="s">
        <v>94</v>
      </c>
      <c r="R1273" s="4" t="s">
        <v>39</v>
      </c>
      <c r="S1273" s="4">
        <v>0</v>
      </c>
      <c r="T1273" s="4">
        <v>2679</v>
      </c>
      <c r="U1273" s="4">
        <v>3</v>
      </c>
      <c r="V1273" s="4">
        <v>13</v>
      </c>
      <c r="W1273" s="4">
        <v>3</v>
      </c>
      <c r="X1273" s="4">
        <v>1</v>
      </c>
      <c r="Y1273" s="4">
        <v>1</v>
      </c>
      <c r="Z1273" s="4">
        <v>1</v>
      </c>
      <c r="AA1273" s="4">
        <v>0</v>
      </c>
      <c r="AB1273" s="4">
        <v>1</v>
      </c>
      <c r="AC1273" s="4">
        <v>0</v>
      </c>
    </row>
    <row r="1274" spans="1:29" x14ac:dyDescent="0.25">
      <c r="A1274" s="4">
        <v>1782</v>
      </c>
      <c r="B1274" s="4" t="s">
        <v>39</v>
      </c>
      <c r="C1274" s="4">
        <v>0</v>
      </c>
      <c r="D1274" s="4">
        <v>38</v>
      </c>
      <c r="E1274" s="4" t="s">
        <v>36</v>
      </c>
      <c r="F1274" s="4" t="s">
        <v>44</v>
      </c>
      <c r="G1274" s="4" t="s">
        <v>81</v>
      </c>
      <c r="H1274" s="4" t="s">
        <v>45</v>
      </c>
      <c r="I1274" s="4" t="s">
        <v>98</v>
      </c>
      <c r="J1274" s="4" t="s">
        <v>46</v>
      </c>
      <c r="K1274" s="4" t="s">
        <v>138</v>
      </c>
      <c r="L1274" s="4">
        <v>6</v>
      </c>
      <c r="M1274" s="4" t="s">
        <v>33</v>
      </c>
      <c r="N1274" s="4" t="s">
        <v>91</v>
      </c>
      <c r="O1274" s="4" t="s">
        <v>96</v>
      </c>
      <c r="P1274" s="4" t="s">
        <v>95</v>
      </c>
      <c r="Q1274" s="4" t="s">
        <v>94</v>
      </c>
      <c r="R1274" s="4" t="s">
        <v>39</v>
      </c>
      <c r="S1274" s="4">
        <v>0</v>
      </c>
      <c r="T1274" s="4">
        <v>3702</v>
      </c>
      <c r="U1274" s="4">
        <v>3</v>
      </c>
      <c r="V1274" s="4">
        <v>11</v>
      </c>
      <c r="W1274" s="4">
        <v>3</v>
      </c>
      <c r="X1274" s="4">
        <v>5</v>
      </c>
      <c r="Y1274" s="4">
        <v>1</v>
      </c>
      <c r="Z1274" s="4">
        <v>5</v>
      </c>
      <c r="AA1274" s="4">
        <v>4</v>
      </c>
      <c r="AB1274" s="4">
        <v>0</v>
      </c>
      <c r="AC1274" s="4">
        <v>4</v>
      </c>
    </row>
    <row r="1275" spans="1:29" x14ac:dyDescent="0.25">
      <c r="A1275" s="4">
        <v>1783</v>
      </c>
      <c r="B1275" s="4" t="s">
        <v>32</v>
      </c>
      <c r="C1275" s="4">
        <v>1</v>
      </c>
      <c r="D1275" s="4">
        <v>22</v>
      </c>
      <c r="E1275" s="4" t="s">
        <v>36</v>
      </c>
      <c r="F1275" s="4" t="s">
        <v>44</v>
      </c>
      <c r="G1275" s="4" t="s">
        <v>82</v>
      </c>
      <c r="H1275" s="4" t="s">
        <v>47</v>
      </c>
      <c r="I1275" s="4" t="s">
        <v>98</v>
      </c>
      <c r="J1275" s="4" t="s">
        <v>46</v>
      </c>
      <c r="K1275" s="4" t="s">
        <v>138</v>
      </c>
      <c r="L1275" s="4">
        <v>8</v>
      </c>
      <c r="M1275" s="4" t="s">
        <v>33</v>
      </c>
      <c r="N1275" s="4" t="s">
        <v>90</v>
      </c>
      <c r="O1275" s="4" t="s">
        <v>95</v>
      </c>
      <c r="P1275" s="4" t="s">
        <v>97</v>
      </c>
      <c r="Q1275" s="4" t="s">
        <v>95</v>
      </c>
      <c r="R1275" s="4" t="s">
        <v>32</v>
      </c>
      <c r="S1275" s="4">
        <v>1</v>
      </c>
      <c r="T1275" s="4">
        <v>2398</v>
      </c>
      <c r="U1275" s="4">
        <v>3</v>
      </c>
      <c r="V1275" s="4">
        <v>17</v>
      </c>
      <c r="W1275" s="4">
        <v>6</v>
      </c>
      <c r="X1275" s="4">
        <v>1</v>
      </c>
      <c r="Y1275" s="4">
        <v>1</v>
      </c>
      <c r="Z1275" s="4">
        <v>1</v>
      </c>
      <c r="AA1275" s="4">
        <v>0</v>
      </c>
      <c r="AB1275" s="4">
        <v>0</v>
      </c>
      <c r="AC1275" s="4">
        <v>0</v>
      </c>
    </row>
    <row r="1276" spans="1:29" x14ac:dyDescent="0.25">
      <c r="A1276" s="4">
        <v>1784</v>
      </c>
      <c r="B1276" s="4" t="s">
        <v>39</v>
      </c>
      <c r="C1276" s="4">
        <v>0</v>
      </c>
      <c r="D1276" s="4">
        <v>31</v>
      </c>
      <c r="E1276" s="4" t="s">
        <v>36</v>
      </c>
      <c r="F1276" s="4" t="s">
        <v>44</v>
      </c>
      <c r="G1276" s="4" t="s">
        <v>83</v>
      </c>
      <c r="H1276" s="4" t="s">
        <v>55</v>
      </c>
      <c r="I1276" s="4" t="s">
        <v>98</v>
      </c>
      <c r="J1276" s="4" t="s">
        <v>37</v>
      </c>
      <c r="K1276" s="4" t="s">
        <v>137</v>
      </c>
      <c r="L1276" s="4">
        <v>29</v>
      </c>
      <c r="M1276" s="4" t="s">
        <v>33</v>
      </c>
      <c r="N1276" s="4" t="s">
        <v>91</v>
      </c>
      <c r="O1276" s="4" t="s">
        <v>97</v>
      </c>
      <c r="P1276" s="4" t="s">
        <v>96</v>
      </c>
      <c r="Q1276" s="4" t="s">
        <v>97</v>
      </c>
      <c r="R1276" s="4" t="s">
        <v>39</v>
      </c>
      <c r="S1276" s="4">
        <v>0</v>
      </c>
      <c r="T1276" s="4">
        <v>5468</v>
      </c>
      <c r="U1276" s="4">
        <v>3</v>
      </c>
      <c r="V1276" s="4">
        <v>14</v>
      </c>
      <c r="W1276" s="4">
        <v>3</v>
      </c>
      <c r="X1276" s="4">
        <v>13</v>
      </c>
      <c r="Y1276" s="4">
        <v>1</v>
      </c>
      <c r="Z1276" s="4">
        <v>12</v>
      </c>
      <c r="AA1276" s="4">
        <v>7</v>
      </c>
      <c r="AB1276" s="4">
        <v>5</v>
      </c>
      <c r="AC1276" s="4">
        <v>7</v>
      </c>
    </row>
    <row r="1277" spans="1:29" x14ac:dyDescent="0.25">
      <c r="A1277" s="4">
        <v>1786</v>
      </c>
      <c r="B1277" s="4" t="s">
        <v>39</v>
      </c>
      <c r="C1277" s="4">
        <v>0</v>
      </c>
      <c r="D1277" s="4">
        <v>51</v>
      </c>
      <c r="E1277" s="4" t="s">
        <v>36</v>
      </c>
      <c r="F1277" s="4" t="s">
        <v>44</v>
      </c>
      <c r="G1277" s="4" t="s">
        <v>84</v>
      </c>
      <c r="H1277" s="4" t="s">
        <v>56</v>
      </c>
      <c r="I1277" s="4" t="s">
        <v>98</v>
      </c>
      <c r="J1277" s="4" t="s">
        <v>52</v>
      </c>
      <c r="K1277" s="4" t="s">
        <v>139</v>
      </c>
      <c r="L1277" s="4">
        <v>3</v>
      </c>
      <c r="M1277" s="4" t="s">
        <v>33</v>
      </c>
      <c r="N1277" s="4" t="s">
        <v>90</v>
      </c>
      <c r="O1277" s="4" t="s">
        <v>97</v>
      </c>
      <c r="P1277" s="4" t="s">
        <v>95</v>
      </c>
      <c r="Q1277" s="4" t="s">
        <v>96</v>
      </c>
      <c r="R1277" s="4" t="s">
        <v>39</v>
      </c>
      <c r="S1277" s="4">
        <v>0</v>
      </c>
      <c r="T1277" s="4">
        <v>13116</v>
      </c>
      <c r="U1277" s="4">
        <v>3</v>
      </c>
      <c r="V1277" s="4">
        <v>11</v>
      </c>
      <c r="W1277" s="4">
        <v>2</v>
      </c>
      <c r="X1277" s="4">
        <v>15</v>
      </c>
      <c r="Y1277" s="4">
        <v>2</v>
      </c>
      <c r="Z1277" s="4">
        <v>2</v>
      </c>
      <c r="AA1277" s="4">
        <v>2</v>
      </c>
      <c r="AB1277" s="4">
        <v>2</v>
      </c>
      <c r="AC1277" s="4">
        <v>2</v>
      </c>
    </row>
    <row r="1278" spans="1:29" x14ac:dyDescent="0.25">
      <c r="A1278" s="4">
        <v>1787</v>
      </c>
      <c r="B1278" s="4" t="s">
        <v>39</v>
      </c>
      <c r="C1278" s="4">
        <v>0</v>
      </c>
      <c r="D1278" s="4">
        <v>37</v>
      </c>
      <c r="E1278" s="4" t="s">
        <v>42</v>
      </c>
      <c r="F1278" s="4" t="s">
        <v>44</v>
      </c>
      <c r="G1278" s="4" t="s">
        <v>81</v>
      </c>
      <c r="H1278" s="4" t="s">
        <v>55</v>
      </c>
      <c r="I1278" s="4" t="s">
        <v>98</v>
      </c>
      <c r="J1278" s="4" t="s">
        <v>37</v>
      </c>
      <c r="K1278" s="4" t="s">
        <v>137</v>
      </c>
      <c r="L1278" s="4">
        <v>9</v>
      </c>
      <c r="M1278" s="4" t="s">
        <v>33</v>
      </c>
      <c r="N1278" s="4" t="s">
        <v>91</v>
      </c>
      <c r="O1278" s="4" t="s">
        <v>94</v>
      </c>
      <c r="P1278" s="4" t="s">
        <v>94</v>
      </c>
      <c r="Q1278" s="4" t="s">
        <v>97</v>
      </c>
      <c r="R1278" s="4" t="s">
        <v>39</v>
      </c>
      <c r="S1278" s="4">
        <v>0</v>
      </c>
      <c r="T1278" s="4">
        <v>4189</v>
      </c>
      <c r="U1278" s="4">
        <v>3</v>
      </c>
      <c r="V1278" s="4">
        <v>14</v>
      </c>
      <c r="W1278" s="4">
        <v>2</v>
      </c>
      <c r="X1278" s="4">
        <v>5</v>
      </c>
      <c r="Y1278" s="4">
        <v>1</v>
      </c>
      <c r="Z1278" s="4">
        <v>5</v>
      </c>
      <c r="AA1278" s="4">
        <v>2</v>
      </c>
      <c r="AB1278" s="4">
        <v>0</v>
      </c>
      <c r="AC1278" s="4">
        <v>3</v>
      </c>
    </row>
    <row r="1279" spans="1:29" x14ac:dyDescent="0.25">
      <c r="A1279" s="4">
        <v>1789</v>
      </c>
      <c r="B1279" s="4" t="s">
        <v>39</v>
      </c>
      <c r="C1279" s="4">
        <v>0</v>
      </c>
      <c r="D1279" s="4">
        <v>46</v>
      </c>
      <c r="E1279" s="4" t="s">
        <v>42</v>
      </c>
      <c r="F1279" s="4" t="s">
        <v>48</v>
      </c>
      <c r="G1279" s="4" t="s">
        <v>83</v>
      </c>
      <c r="H1279" s="4" t="s">
        <v>47</v>
      </c>
      <c r="I1279" s="4" t="s">
        <v>98</v>
      </c>
      <c r="J1279" s="4" t="s">
        <v>54</v>
      </c>
      <c r="K1279" s="4" t="s">
        <v>141</v>
      </c>
      <c r="L1279" s="4">
        <v>2</v>
      </c>
      <c r="M1279" s="4" t="s">
        <v>33</v>
      </c>
      <c r="N1279" s="4" t="s">
        <v>90</v>
      </c>
      <c r="O1279" s="4" t="s">
        <v>95</v>
      </c>
      <c r="P1279" s="4" t="s">
        <v>96</v>
      </c>
      <c r="Q1279" s="4" t="s">
        <v>95</v>
      </c>
      <c r="R1279" s="4" t="s">
        <v>32</v>
      </c>
      <c r="S1279" s="4">
        <v>1</v>
      </c>
      <c r="T1279" s="4">
        <v>19328</v>
      </c>
      <c r="U1279" s="4">
        <v>3</v>
      </c>
      <c r="V1279" s="4">
        <v>17</v>
      </c>
      <c r="W1279" s="4">
        <v>3</v>
      </c>
      <c r="X1279" s="4">
        <v>24</v>
      </c>
      <c r="Y1279" s="4">
        <v>7</v>
      </c>
      <c r="Z1279" s="4">
        <v>2</v>
      </c>
      <c r="AA1279" s="4">
        <v>1</v>
      </c>
      <c r="AB1279" s="4">
        <v>2</v>
      </c>
      <c r="AC1279" s="4">
        <v>2</v>
      </c>
    </row>
    <row r="1280" spans="1:29" x14ac:dyDescent="0.25">
      <c r="A1280" s="4">
        <v>1790</v>
      </c>
      <c r="B1280" s="4" t="s">
        <v>39</v>
      </c>
      <c r="C1280" s="4">
        <v>0</v>
      </c>
      <c r="D1280" s="4">
        <v>36</v>
      </c>
      <c r="E1280" s="4" t="s">
        <v>42</v>
      </c>
      <c r="F1280" s="4" t="s">
        <v>44</v>
      </c>
      <c r="G1280" s="4" t="s">
        <v>84</v>
      </c>
      <c r="H1280" s="4" t="s">
        <v>35</v>
      </c>
      <c r="I1280" s="4" t="s">
        <v>98</v>
      </c>
      <c r="J1280" s="4" t="s">
        <v>50</v>
      </c>
      <c r="K1280" s="4" t="s">
        <v>139</v>
      </c>
      <c r="L1280" s="4">
        <v>10</v>
      </c>
      <c r="M1280" s="4" t="s">
        <v>33</v>
      </c>
      <c r="N1280" s="4" t="s">
        <v>90</v>
      </c>
      <c r="O1280" s="4" t="s">
        <v>96</v>
      </c>
      <c r="P1280" s="4" t="s">
        <v>97</v>
      </c>
      <c r="Q1280" s="4" t="s">
        <v>96</v>
      </c>
      <c r="R1280" s="4" t="s">
        <v>32</v>
      </c>
      <c r="S1280" s="4">
        <v>1</v>
      </c>
      <c r="T1280" s="4">
        <v>8321</v>
      </c>
      <c r="U1280" s="4">
        <v>3</v>
      </c>
      <c r="V1280" s="4">
        <v>13</v>
      </c>
      <c r="W1280" s="4">
        <v>1</v>
      </c>
      <c r="X1280" s="4">
        <v>15</v>
      </c>
      <c r="Y1280" s="4">
        <v>7</v>
      </c>
      <c r="Z1280" s="4">
        <v>12</v>
      </c>
      <c r="AA1280" s="4">
        <v>8</v>
      </c>
      <c r="AB1280" s="4">
        <v>5</v>
      </c>
      <c r="AC1280" s="4">
        <v>7</v>
      </c>
    </row>
    <row r="1281" spans="1:29" x14ac:dyDescent="0.25">
      <c r="A1281" s="4">
        <v>1792</v>
      </c>
      <c r="B1281" s="4" t="s">
        <v>32</v>
      </c>
      <c r="C1281" s="4">
        <v>1</v>
      </c>
      <c r="D1281" s="4">
        <v>44</v>
      </c>
      <c r="E1281" s="4" t="s">
        <v>42</v>
      </c>
      <c r="F1281" s="4" t="s">
        <v>48</v>
      </c>
      <c r="G1281" s="4" t="s">
        <v>81</v>
      </c>
      <c r="H1281" s="4" t="s">
        <v>47</v>
      </c>
      <c r="I1281" s="4" t="s">
        <v>98</v>
      </c>
      <c r="J1281" s="4" t="s">
        <v>43</v>
      </c>
      <c r="K1281" s="4" t="s">
        <v>138</v>
      </c>
      <c r="L1281" s="4">
        <v>1</v>
      </c>
      <c r="M1281" s="4" t="s">
        <v>40</v>
      </c>
      <c r="N1281" s="4" t="s">
        <v>90</v>
      </c>
      <c r="O1281" s="4" t="s">
        <v>95</v>
      </c>
      <c r="P1281" s="4" t="s">
        <v>94</v>
      </c>
      <c r="Q1281" s="4" t="s">
        <v>95</v>
      </c>
      <c r="R1281" s="4" t="s">
        <v>32</v>
      </c>
      <c r="S1281" s="4">
        <v>1</v>
      </c>
      <c r="T1281" s="4">
        <v>2342</v>
      </c>
      <c r="U1281" s="4">
        <v>3</v>
      </c>
      <c r="V1281" s="4">
        <v>12</v>
      </c>
      <c r="W1281" s="4">
        <v>2</v>
      </c>
      <c r="X1281" s="4">
        <v>6</v>
      </c>
      <c r="Y1281" s="4">
        <v>1</v>
      </c>
      <c r="Z1281" s="4">
        <v>5</v>
      </c>
      <c r="AA1281" s="4">
        <v>3</v>
      </c>
      <c r="AB1281" s="4">
        <v>2</v>
      </c>
      <c r="AC1281" s="4">
        <v>3</v>
      </c>
    </row>
    <row r="1282" spans="1:29" x14ac:dyDescent="0.25">
      <c r="A1282" s="4">
        <v>1794</v>
      </c>
      <c r="B1282" s="4" t="s">
        <v>39</v>
      </c>
      <c r="C1282" s="4">
        <v>0</v>
      </c>
      <c r="D1282" s="4">
        <v>37</v>
      </c>
      <c r="E1282" s="4" t="s">
        <v>42</v>
      </c>
      <c r="F1282" s="4" t="s">
        <v>48</v>
      </c>
      <c r="G1282" s="4" t="s">
        <v>81</v>
      </c>
      <c r="H1282" s="4" t="s">
        <v>45</v>
      </c>
      <c r="I1282" s="4" t="s">
        <v>98</v>
      </c>
      <c r="J1282" s="4" t="s">
        <v>57</v>
      </c>
      <c r="K1282" s="4" t="s">
        <v>137</v>
      </c>
      <c r="L1282" s="4">
        <v>8</v>
      </c>
      <c r="M1282" s="4" t="s">
        <v>33</v>
      </c>
      <c r="N1282" s="4" t="s">
        <v>90</v>
      </c>
      <c r="O1282" s="4" t="s">
        <v>95</v>
      </c>
      <c r="P1282" s="4" t="s">
        <v>94</v>
      </c>
      <c r="Q1282" s="4" t="s">
        <v>95</v>
      </c>
      <c r="R1282" s="4" t="s">
        <v>39</v>
      </c>
      <c r="S1282" s="4">
        <v>0</v>
      </c>
      <c r="T1282" s="4">
        <v>4071</v>
      </c>
      <c r="U1282" s="4">
        <v>3</v>
      </c>
      <c r="V1282" s="4">
        <v>13</v>
      </c>
      <c r="W1282" s="4">
        <v>4</v>
      </c>
      <c r="X1282" s="4">
        <v>19</v>
      </c>
      <c r="Y1282" s="4">
        <v>2</v>
      </c>
      <c r="Z1282" s="4">
        <v>10</v>
      </c>
      <c r="AA1282" s="4">
        <v>0</v>
      </c>
      <c r="AB1282" s="4">
        <v>4</v>
      </c>
      <c r="AC1282" s="4">
        <v>7</v>
      </c>
    </row>
    <row r="1283" spans="1:29" x14ac:dyDescent="0.25">
      <c r="A1283" s="4">
        <v>1797</v>
      </c>
      <c r="B1283" s="4" t="s">
        <v>32</v>
      </c>
      <c r="C1283" s="4">
        <v>1</v>
      </c>
      <c r="D1283" s="4">
        <v>35</v>
      </c>
      <c r="E1283" s="4" t="s">
        <v>42</v>
      </c>
      <c r="F1283" s="4" t="s">
        <v>38</v>
      </c>
      <c r="G1283" s="4" t="s">
        <v>84</v>
      </c>
      <c r="H1283" s="4" t="s">
        <v>35</v>
      </c>
      <c r="I1283" s="4" t="s">
        <v>98</v>
      </c>
      <c r="J1283" s="4" t="s">
        <v>37</v>
      </c>
      <c r="K1283" s="4" t="s">
        <v>137</v>
      </c>
      <c r="L1283" s="4">
        <v>27</v>
      </c>
      <c r="M1283" s="4" t="s">
        <v>33</v>
      </c>
      <c r="N1283" s="4" t="s">
        <v>90</v>
      </c>
      <c r="O1283" s="4" t="s">
        <v>95</v>
      </c>
      <c r="P1283" s="4" t="s">
        <v>96</v>
      </c>
      <c r="Q1283" s="4" t="s">
        <v>96</v>
      </c>
      <c r="R1283" s="4" t="s">
        <v>32</v>
      </c>
      <c r="S1283" s="4">
        <v>1</v>
      </c>
      <c r="T1283" s="4">
        <v>5813</v>
      </c>
      <c r="U1283" s="4">
        <v>3</v>
      </c>
      <c r="V1283" s="4">
        <v>18</v>
      </c>
      <c r="W1283" s="4">
        <v>2</v>
      </c>
      <c r="X1283" s="4">
        <v>10</v>
      </c>
      <c r="Y1283" s="4">
        <v>1</v>
      </c>
      <c r="Z1283" s="4">
        <v>10</v>
      </c>
      <c r="AA1283" s="4">
        <v>7</v>
      </c>
      <c r="AB1283" s="4">
        <v>7</v>
      </c>
      <c r="AC1283" s="4">
        <v>7</v>
      </c>
    </row>
    <row r="1284" spans="1:29" x14ac:dyDescent="0.25">
      <c r="A1284" s="4">
        <v>1798</v>
      </c>
      <c r="B1284" s="4" t="s">
        <v>39</v>
      </c>
      <c r="C1284" s="4">
        <v>0</v>
      </c>
      <c r="D1284" s="4">
        <v>33</v>
      </c>
      <c r="E1284" s="4" t="s">
        <v>42</v>
      </c>
      <c r="F1284" s="4" t="s">
        <v>44</v>
      </c>
      <c r="G1284" s="4" t="s">
        <v>83</v>
      </c>
      <c r="H1284" s="4" t="s">
        <v>35</v>
      </c>
      <c r="I1284" s="4" t="s">
        <v>98</v>
      </c>
      <c r="J1284" s="4" t="s">
        <v>43</v>
      </c>
      <c r="K1284" s="4" t="s">
        <v>138</v>
      </c>
      <c r="L1284" s="4">
        <v>8</v>
      </c>
      <c r="M1284" s="4" t="s">
        <v>33</v>
      </c>
      <c r="N1284" s="4" t="s">
        <v>92</v>
      </c>
      <c r="O1284" s="4" t="s">
        <v>96</v>
      </c>
      <c r="P1284" s="4" t="s">
        <v>97</v>
      </c>
      <c r="Q1284" s="4" t="s">
        <v>94</v>
      </c>
      <c r="R1284" s="4" t="s">
        <v>39</v>
      </c>
      <c r="S1284" s="4">
        <v>0</v>
      </c>
      <c r="T1284" s="4">
        <v>3143</v>
      </c>
      <c r="U1284" s="4">
        <v>3</v>
      </c>
      <c r="V1284" s="4">
        <v>19</v>
      </c>
      <c r="W1284" s="4">
        <v>1</v>
      </c>
      <c r="X1284" s="4">
        <v>14</v>
      </c>
      <c r="Y1284" s="4">
        <v>6</v>
      </c>
      <c r="Z1284" s="4">
        <v>10</v>
      </c>
      <c r="AA1284" s="4">
        <v>8</v>
      </c>
      <c r="AB1284" s="4">
        <v>7</v>
      </c>
      <c r="AC1284" s="4">
        <v>6</v>
      </c>
    </row>
    <row r="1285" spans="1:29" x14ac:dyDescent="0.25">
      <c r="A1285" s="4">
        <v>1799</v>
      </c>
      <c r="B1285" s="4" t="s">
        <v>39</v>
      </c>
      <c r="C1285" s="4">
        <v>0</v>
      </c>
      <c r="D1285" s="4">
        <v>28</v>
      </c>
      <c r="E1285" s="4" t="s">
        <v>42</v>
      </c>
      <c r="F1285" s="4" t="s">
        <v>44</v>
      </c>
      <c r="G1285" s="4" t="s">
        <v>84</v>
      </c>
      <c r="H1285" s="4" t="s">
        <v>35</v>
      </c>
      <c r="I1285" s="4" t="s">
        <v>98</v>
      </c>
      <c r="J1285" s="4" t="s">
        <v>43</v>
      </c>
      <c r="K1285" s="4" t="s">
        <v>138</v>
      </c>
      <c r="L1285" s="4">
        <v>1</v>
      </c>
      <c r="M1285" s="4" t="s">
        <v>33</v>
      </c>
      <c r="N1285" s="4" t="s">
        <v>90</v>
      </c>
      <c r="O1285" s="4" t="s">
        <v>95</v>
      </c>
      <c r="P1285" s="4" t="s">
        <v>96</v>
      </c>
      <c r="Q1285" s="4" t="s">
        <v>95</v>
      </c>
      <c r="R1285" s="4" t="s">
        <v>39</v>
      </c>
      <c r="S1285" s="4">
        <v>0</v>
      </c>
      <c r="T1285" s="4">
        <v>2044</v>
      </c>
      <c r="U1285" s="4">
        <v>3</v>
      </c>
      <c r="V1285" s="4">
        <v>11</v>
      </c>
      <c r="W1285" s="4">
        <v>6</v>
      </c>
      <c r="X1285" s="4">
        <v>5</v>
      </c>
      <c r="Y1285" s="4">
        <v>1</v>
      </c>
      <c r="Z1285" s="4">
        <v>5</v>
      </c>
      <c r="AA1285" s="4">
        <v>3</v>
      </c>
      <c r="AB1285" s="4">
        <v>0</v>
      </c>
      <c r="AC1285" s="4">
        <v>3</v>
      </c>
    </row>
    <row r="1286" spans="1:29" x14ac:dyDescent="0.25">
      <c r="A1286" s="4">
        <v>1800</v>
      </c>
      <c r="B1286" s="4" t="s">
        <v>39</v>
      </c>
      <c r="C1286" s="4">
        <v>0</v>
      </c>
      <c r="D1286" s="4">
        <v>39</v>
      </c>
      <c r="E1286" s="4" t="s">
        <v>42</v>
      </c>
      <c r="F1286" s="4" t="s">
        <v>38</v>
      </c>
      <c r="G1286" s="4" t="s">
        <v>82</v>
      </c>
      <c r="H1286" s="4" t="s">
        <v>47</v>
      </c>
      <c r="I1286" s="4" t="s">
        <v>98</v>
      </c>
      <c r="J1286" s="4" t="s">
        <v>54</v>
      </c>
      <c r="K1286" s="4" t="s">
        <v>139</v>
      </c>
      <c r="L1286" s="4">
        <v>10</v>
      </c>
      <c r="M1286" s="4" t="s">
        <v>33</v>
      </c>
      <c r="N1286" s="4" t="s">
        <v>90</v>
      </c>
      <c r="O1286" s="4" t="s">
        <v>95</v>
      </c>
      <c r="P1286" s="4" t="s">
        <v>95</v>
      </c>
      <c r="Q1286" s="4" t="s">
        <v>95</v>
      </c>
      <c r="R1286" s="4" t="s">
        <v>39</v>
      </c>
      <c r="S1286" s="4">
        <v>0</v>
      </c>
      <c r="T1286" s="4">
        <v>13464</v>
      </c>
      <c r="U1286" s="4">
        <v>4</v>
      </c>
      <c r="V1286" s="4">
        <v>21</v>
      </c>
      <c r="W1286" s="4">
        <v>3</v>
      </c>
      <c r="X1286" s="4">
        <v>9</v>
      </c>
      <c r="Y1286" s="4">
        <v>7</v>
      </c>
      <c r="Z1286" s="4">
        <v>4</v>
      </c>
      <c r="AA1286" s="4">
        <v>3</v>
      </c>
      <c r="AB1286" s="4">
        <v>2</v>
      </c>
      <c r="AC1286" s="4">
        <v>2</v>
      </c>
    </row>
    <row r="1287" spans="1:29" x14ac:dyDescent="0.25">
      <c r="A1287" s="4">
        <v>1801</v>
      </c>
      <c r="B1287" s="4" t="s">
        <v>39</v>
      </c>
      <c r="C1287" s="4">
        <v>0</v>
      </c>
      <c r="D1287" s="4">
        <v>46</v>
      </c>
      <c r="E1287" s="4" t="s">
        <v>42</v>
      </c>
      <c r="F1287" s="4" t="s">
        <v>38</v>
      </c>
      <c r="G1287" s="4" t="s">
        <v>81</v>
      </c>
      <c r="H1287" s="4" t="s">
        <v>35</v>
      </c>
      <c r="I1287" s="4" t="s">
        <v>98</v>
      </c>
      <c r="J1287" s="4" t="s">
        <v>37</v>
      </c>
      <c r="K1287" s="4" t="s">
        <v>137</v>
      </c>
      <c r="L1287" s="4">
        <v>26</v>
      </c>
      <c r="M1287" s="4" t="s">
        <v>51</v>
      </c>
      <c r="N1287" s="4" t="s">
        <v>91</v>
      </c>
      <c r="O1287" s="4" t="s">
        <v>94</v>
      </c>
      <c r="P1287" s="4" t="s">
        <v>94</v>
      </c>
      <c r="Q1287" s="4" t="s">
        <v>95</v>
      </c>
      <c r="R1287" s="4" t="s">
        <v>39</v>
      </c>
      <c r="S1287" s="4">
        <v>0</v>
      </c>
      <c r="T1287" s="4">
        <v>7991</v>
      </c>
      <c r="U1287" s="4">
        <v>3</v>
      </c>
      <c r="V1287" s="4">
        <v>15</v>
      </c>
      <c r="W1287" s="4">
        <v>3</v>
      </c>
      <c r="X1287" s="4">
        <v>6</v>
      </c>
      <c r="Y1287" s="4">
        <v>8</v>
      </c>
      <c r="Z1287" s="4">
        <v>2</v>
      </c>
      <c r="AA1287" s="4">
        <v>2</v>
      </c>
      <c r="AB1287" s="4">
        <v>2</v>
      </c>
      <c r="AC1287" s="4">
        <v>2</v>
      </c>
    </row>
    <row r="1288" spans="1:29" x14ac:dyDescent="0.25">
      <c r="A1288" s="4">
        <v>1802</v>
      </c>
      <c r="B1288" s="4" t="s">
        <v>39</v>
      </c>
      <c r="C1288" s="4">
        <v>0</v>
      </c>
      <c r="D1288" s="4">
        <v>40</v>
      </c>
      <c r="E1288" s="4" t="s">
        <v>36</v>
      </c>
      <c r="F1288" s="4" t="s">
        <v>44</v>
      </c>
      <c r="G1288" s="4" t="s">
        <v>81</v>
      </c>
      <c r="H1288" s="4" t="s">
        <v>35</v>
      </c>
      <c r="I1288" s="4" t="s">
        <v>98</v>
      </c>
      <c r="J1288" s="4" t="s">
        <v>46</v>
      </c>
      <c r="K1288" s="4" t="s">
        <v>138</v>
      </c>
      <c r="L1288" s="4">
        <v>2</v>
      </c>
      <c r="M1288" s="4" t="s">
        <v>33</v>
      </c>
      <c r="N1288" s="4" t="s">
        <v>90</v>
      </c>
      <c r="O1288" s="4" t="s">
        <v>95</v>
      </c>
      <c r="P1288" s="4" t="s">
        <v>97</v>
      </c>
      <c r="Q1288" s="4" t="s">
        <v>96</v>
      </c>
      <c r="R1288" s="4" t="s">
        <v>39</v>
      </c>
      <c r="S1288" s="4">
        <v>0</v>
      </c>
      <c r="T1288" s="4">
        <v>3377</v>
      </c>
      <c r="U1288" s="4">
        <v>3</v>
      </c>
      <c r="V1288" s="4">
        <v>17</v>
      </c>
      <c r="W1288" s="4">
        <v>5</v>
      </c>
      <c r="X1288" s="4">
        <v>7</v>
      </c>
      <c r="Y1288" s="4">
        <v>4</v>
      </c>
      <c r="Z1288" s="4">
        <v>4</v>
      </c>
      <c r="AA1288" s="4">
        <v>3</v>
      </c>
      <c r="AB1288" s="4">
        <v>0</v>
      </c>
      <c r="AC1288" s="4">
        <v>2</v>
      </c>
    </row>
    <row r="1289" spans="1:29" x14ac:dyDescent="0.25">
      <c r="A1289" s="4">
        <v>1803</v>
      </c>
      <c r="B1289" s="4" t="s">
        <v>39</v>
      </c>
      <c r="C1289" s="4">
        <v>0</v>
      </c>
      <c r="D1289" s="4">
        <v>42</v>
      </c>
      <c r="E1289" s="4" t="s">
        <v>42</v>
      </c>
      <c r="F1289" s="4" t="s">
        <v>44</v>
      </c>
      <c r="G1289" s="4" t="s">
        <v>84</v>
      </c>
      <c r="H1289" s="4" t="s">
        <v>47</v>
      </c>
      <c r="I1289" s="4" t="s">
        <v>98</v>
      </c>
      <c r="J1289" s="4" t="s">
        <v>50</v>
      </c>
      <c r="K1289" s="4" t="s">
        <v>137</v>
      </c>
      <c r="L1289" s="4">
        <v>13</v>
      </c>
      <c r="M1289" s="4" t="s">
        <v>33</v>
      </c>
      <c r="N1289" s="4" t="s">
        <v>92</v>
      </c>
      <c r="O1289" s="4" t="s">
        <v>94</v>
      </c>
      <c r="P1289" s="4" t="s">
        <v>97</v>
      </c>
      <c r="Q1289" s="4" t="s">
        <v>95</v>
      </c>
      <c r="R1289" s="4" t="s">
        <v>39</v>
      </c>
      <c r="S1289" s="4">
        <v>0</v>
      </c>
      <c r="T1289" s="4">
        <v>5538</v>
      </c>
      <c r="U1289" s="4">
        <v>3</v>
      </c>
      <c r="V1289" s="4">
        <v>18</v>
      </c>
      <c r="W1289" s="4">
        <v>2</v>
      </c>
      <c r="X1289" s="4">
        <v>10</v>
      </c>
      <c r="Y1289" s="4">
        <v>5</v>
      </c>
      <c r="Z1289" s="4">
        <v>0</v>
      </c>
      <c r="AA1289" s="4">
        <v>0</v>
      </c>
      <c r="AB1289" s="4">
        <v>0</v>
      </c>
      <c r="AC1289" s="4">
        <v>0</v>
      </c>
    </row>
    <row r="1290" spans="1:29" x14ac:dyDescent="0.25">
      <c r="A1290" s="4">
        <v>1804</v>
      </c>
      <c r="B1290" s="4" t="s">
        <v>39</v>
      </c>
      <c r="C1290" s="4">
        <v>0</v>
      </c>
      <c r="D1290" s="4">
        <v>35</v>
      </c>
      <c r="E1290" s="4" t="s">
        <v>42</v>
      </c>
      <c r="F1290" s="4" t="s">
        <v>48</v>
      </c>
      <c r="G1290" s="4" t="s">
        <v>81</v>
      </c>
      <c r="H1290" s="4" t="s">
        <v>47</v>
      </c>
      <c r="I1290" s="4" t="s">
        <v>98</v>
      </c>
      <c r="J1290" s="4" t="s">
        <v>49</v>
      </c>
      <c r="K1290" s="4" t="s">
        <v>137</v>
      </c>
      <c r="L1290" s="4">
        <v>2</v>
      </c>
      <c r="M1290" s="4" t="s">
        <v>51</v>
      </c>
      <c r="N1290" s="4" t="s">
        <v>90</v>
      </c>
      <c r="O1290" s="4" t="s">
        <v>94</v>
      </c>
      <c r="P1290" s="4" t="s">
        <v>96</v>
      </c>
      <c r="Q1290" s="4" t="s">
        <v>95</v>
      </c>
      <c r="R1290" s="4" t="s">
        <v>39</v>
      </c>
      <c r="S1290" s="4">
        <v>0</v>
      </c>
      <c r="T1290" s="4">
        <v>5762</v>
      </c>
      <c r="U1290" s="4">
        <v>3</v>
      </c>
      <c r="V1290" s="4">
        <v>14</v>
      </c>
      <c r="W1290" s="4">
        <v>6</v>
      </c>
      <c r="X1290" s="4">
        <v>15</v>
      </c>
      <c r="Y1290" s="4">
        <v>2</v>
      </c>
      <c r="Z1290" s="4">
        <v>7</v>
      </c>
      <c r="AA1290" s="4">
        <v>7</v>
      </c>
      <c r="AB1290" s="4">
        <v>1</v>
      </c>
      <c r="AC1290" s="4">
        <v>7</v>
      </c>
    </row>
    <row r="1291" spans="1:29" x14ac:dyDescent="0.25">
      <c r="A1291" s="4">
        <v>1805</v>
      </c>
      <c r="B1291" s="4" t="s">
        <v>39</v>
      </c>
      <c r="C1291" s="4">
        <v>0</v>
      </c>
      <c r="D1291" s="4">
        <v>38</v>
      </c>
      <c r="E1291" s="4" t="s">
        <v>42</v>
      </c>
      <c r="F1291" s="4" t="s">
        <v>48</v>
      </c>
      <c r="G1291" s="4" t="s">
        <v>84</v>
      </c>
      <c r="H1291" s="4" t="s">
        <v>57</v>
      </c>
      <c r="I1291" s="4" t="s">
        <v>98</v>
      </c>
      <c r="J1291" s="4" t="s">
        <v>57</v>
      </c>
      <c r="K1291" s="4" t="s">
        <v>138</v>
      </c>
      <c r="L1291" s="4">
        <v>2</v>
      </c>
      <c r="M1291" s="4" t="s">
        <v>51</v>
      </c>
      <c r="N1291" s="4" t="s">
        <v>90</v>
      </c>
      <c r="O1291" s="4" t="s">
        <v>97</v>
      </c>
      <c r="P1291" s="4" t="s">
        <v>94</v>
      </c>
      <c r="Q1291" s="4" t="s">
        <v>96</v>
      </c>
      <c r="R1291" s="4" t="s">
        <v>39</v>
      </c>
      <c r="S1291" s="4">
        <v>0</v>
      </c>
      <c r="T1291" s="4">
        <v>2592</v>
      </c>
      <c r="U1291" s="4">
        <v>3</v>
      </c>
      <c r="V1291" s="4">
        <v>13</v>
      </c>
      <c r="W1291" s="4">
        <v>3</v>
      </c>
      <c r="X1291" s="4">
        <v>13</v>
      </c>
      <c r="Y1291" s="4">
        <v>5</v>
      </c>
      <c r="Z1291" s="4">
        <v>11</v>
      </c>
      <c r="AA1291" s="4">
        <v>10</v>
      </c>
      <c r="AB1291" s="4">
        <v>3</v>
      </c>
      <c r="AC1291" s="4">
        <v>8</v>
      </c>
    </row>
    <row r="1292" spans="1:29" x14ac:dyDescent="0.25">
      <c r="A1292" s="4">
        <v>1807</v>
      </c>
      <c r="B1292" s="4" t="s">
        <v>32</v>
      </c>
      <c r="C1292" s="4">
        <v>1</v>
      </c>
      <c r="D1292" s="4">
        <v>34</v>
      </c>
      <c r="E1292" s="4" t="s">
        <v>42</v>
      </c>
      <c r="F1292" s="4" t="s">
        <v>44</v>
      </c>
      <c r="G1292" s="4" t="s">
        <v>83</v>
      </c>
      <c r="H1292" s="4" t="s">
        <v>35</v>
      </c>
      <c r="I1292" s="4" t="s">
        <v>98</v>
      </c>
      <c r="J1292" s="4" t="s">
        <v>46</v>
      </c>
      <c r="K1292" s="4" t="s">
        <v>137</v>
      </c>
      <c r="L1292" s="4">
        <v>9</v>
      </c>
      <c r="M1292" s="4" t="s">
        <v>40</v>
      </c>
      <c r="N1292" s="4" t="s">
        <v>90</v>
      </c>
      <c r="O1292" s="4" t="s">
        <v>96</v>
      </c>
      <c r="P1292" s="4" t="s">
        <v>97</v>
      </c>
      <c r="Q1292" s="4" t="s">
        <v>95</v>
      </c>
      <c r="R1292" s="4" t="s">
        <v>39</v>
      </c>
      <c r="S1292" s="4">
        <v>0</v>
      </c>
      <c r="T1292" s="4">
        <v>5346</v>
      </c>
      <c r="U1292" s="4">
        <v>3</v>
      </c>
      <c r="V1292" s="4">
        <v>17</v>
      </c>
      <c r="W1292" s="4">
        <v>3</v>
      </c>
      <c r="X1292" s="4">
        <v>11</v>
      </c>
      <c r="Y1292" s="4">
        <v>4</v>
      </c>
      <c r="Z1292" s="4">
        <v>7</v>
      </c>
      <c r="AA1292" s="4">
        <v>1</v>
      </c>
      <c r="AB1292" s="4">
        <v>0</v>
      </c>
      <c r="AC1292" s="4">
        <v>7</v>
      </c>
    </row>
    <row r="1293" spans="1:29" x14ac:dyDescent="0.25">
      <c r="A1293" s="4">
        <v>1809</v>
      </c>
      <c r="B1293" s="4" t="s">
        <v>32</v>
      </c>
      <c r="C1293" s="4">
        <v>1</v>
      </c>
      <c r="D1293" s="4">
        <v>37</v>
      </c>
      <c r="E1293" s="4" t="s">
        <v>42</v>
      </c>
      <c r="F1293" s="4" t="s">
        <v>38</v>
      </c>
      <c r="G1293" s="4" t="s">
        <v>83</v>
      </c>
      <c r="H1293" s="4" t="s">
        <v>47</v>
      </c>
      <c r="I1293" s="4" t="s">
        <v>98</v>
      </c>
      <c r="J1293" s="4" t="s">
        <v>49</v>
      </c>
      <c r="K1293" s="4" t="s">
        <v>137</v>
      </c>
      <c r="L1293" s="4">
        <v>10</v>
      </c>
      <c r="M1293" s="4" t="s">
        <v>33</v>
      </c>
      <c r="N1293" s="4" t="s">
        <v>90</v>
      </c>
      <c r="O1293" s="4" t="s">
        <v>96</v>
      </c>
      <c r="P1293" s="4" t="s">
        <v>97</v>
      </c>
      <c r="Q1293" s="4" t="s">
        <v>94</v>
      </c>
      <c r="R1293" s="4" t="s">
        <v>39</v>
      </c>
      <c r="S1293" s="4">
        <v>0</v>
      </c>
      <c r="T1293" s="4">
        <v>4213</v>
      </c>
      <c r="U1293" s="4">
        <v>3</v>
      </c>
      <c r="V1293" s="4">
        <v>15</v>
      </c>
      <c r="W1293" s="4">
        <v>4</v>
      </c>
      <c r="X1293" s="4">
        <v>10</v>
      </c>
      <c r="Y1293" s="4">
        <v>1</v>
      </c>
      <c r="Z1293" s="4">
        <v>10</v>
      </c>
      <c r="AA1293" s="4">
        <v>3</v>
      </c>
      <c r="AB1293" s="4">
        <v>0</v>
      </c>
      <c r="AC1293" s="4">
        <v>8</v>
      </c>
    </row>
    <row r="1294" spans="1:29" x14ac:dyDescent="0.25">
      <c r="A1294" s="4">
        <v>1812</v>
      </c>
      <c r="B1294" s="4" t="s">
        <v>39</v>
      </c>
      <c r="C1294" s="4">
        <v>0</v>
      </c>
      <c r="D1294" s="4">
        <v>39</v>
      </c>
      <c r="E1294" s="4" t="s">
        <v>42</v>
      </c>
      <c r="F1294" s="4" t="s">
        <v>48</v>
      </c>
      <c r="G1294" s="4" t="s">
        <v>84</v>
      </c>
      <c r="H1294" s="4" t="s">
        <v>35</v>
      </c>
      <c r="I1294" s="4" t="s">
        <v>98</v>
      </c>
      <c r="J1294" s="4" t="s">
        <v>37</v>
      </c>
      <c r="K1294" s="4" t="s">
        <v>137</v>
      </c>
      <c r="L1294" s="4">
        <v>20</v>
      </c>
      <c r="M1294" s="4" t="s">
        <v>40</v>
      </c>
      <c r="N1294" s="4" t="s">
        <v>90</v>
      </c>
      <c r="O1294" s="4" t="s">
        <v>95</v>
      </c>
      <c r="P1294" s="4" t="s">
        <v>96</v>
      </c>
      <c r="Q1294" s="4" t="s">
        <v>96</v>
      </c>
      <c r="R1294" s="4" t="s">
        <v>39</v>
      </c>
      <c r="S1294" s="4">
        <v>0</v>
      </c>
      <c r="T1294" s="4">
        <v>4127</v>
      </c>
      <c r="U1294" s="4">
        <v>3</v>
      </c>
      <c r="V1294" s="4">
        <v>18</v>
      </c>
      <c r="W1294" s="4">
        <v>6</v>
      </c>
      <c r="X1294" s="4">
        <v>7</v>
      </c>
      <c r="Y1294" s="4">
        <v>2</v>
      </c>
      <c r="Z1294" s="4">
        <v>2</v>
      </c>
      <c r="AA1294" s="4">
        <v>1</v>
      </c>
      <c r="AB1294" s="4">
        <v>2</v>
      </c>
      <c r="AC1294" s="4">
        <v>2</v>
      </c>
    </row>
    <row r="1295" spans="1:29" x14ac:dyDescent="0.25">
      <c r="A1295" s="4">
        <v>1813</v>
      </c>
      <c r="B1295" s="4" t="s">
        <v>39</v>
      </c>
      <c r="C1295" s="4">
        <v>0</v>
      </c>
      <c r="D1295" s="4">
        <v>43</v>
      </c>
      <c r="E1295" s="4" t="s">
        <v>42</v>
      </c>
      <c r="F1295" s="4" t="s">
        <v>38</v>
      </c>
      <c r="G1295" s="4" t="s">
        <v>84</v>
      </c>
      <c r="H1295" s="4" t="s">
        <v>35</v>
      </c>
      <c r="I1295" s="4" t="s">
        <v>98</v>
      </c>
      <c r="J1295" s="4" t="s">
        <v>43</v>
      </c>
      <c r="K1295" s="4" t="s">
        <v>138</v>
      </c>
      <c r="L1295" s="4">
        <v>9</v>
      </c>
      <c r="M1295" s="4" t="s">
        <v>51</v>
      </c>
      <c r="N1295" s="4" t="s">
        <v>90</v>
      </c>
      <c r="O1295" s="4" t="s">
        <v>97</v>
      </c>
      <c r="P1295" s="4" t="s">
        <v>95</v>
      </c>
      <c r="Q1295" s="4" t="s">
        <v>95</v>
      </c>
      <c r="R1295" s="4" t="s">
        <v>39</v>
      </c>
      <c r="S1295" s="4">
        <v>0</v>
      </c>
      <c r="T1295" s="4">
        <v>2438</v>
      </c>
      <c r="U1295" s="4">
        <v>3</v>
      </c>
      <c r="V1295" s="4">
        <v>13</v>
      </c>
      <c r="W1295" s="4">
        <v>2</v>
      </c>
      <c r="X1295" s="4">
        <v>7</v>
      </c>
      <c r="Y1295" s="4">
        <v>4</v>
      </c>
      <c r="Z1295" s="4">
        <v>3</v>
      </c>
      <c r="AA1295" s="4">
        <v>2</v>
      </c>
      <c r="AB1295" s="4">
        <v>1</v>
      </c>
      <c r="AC1295" s="4">
        <v>2</v>
      </c>
    </row>
    <row r="1296" spans="1:29" x14ac:dyDescent="0.25">
      <c r="A1296" s="4">
        <v>1814</v>
      </c>
      <c r="B1296" s="4" t="s">
        <v>39</v>
      </c>
      <c r="C1296" s="4">
        <v>0</v>
      </c>
      <c r="D1296" s="4">
        <v>41</v>
      </c>
      <c r="E1296" s="4" t="s">
        <v>42</v>
      </c>
      <c r="F1296" s="4" t="s">
        <v>38</v>
      </c>
      <c r="G1296" s="4" t="s">
        <v>84</v>
      </c>
      <c r="H1296" s="4" t="s">
        <v>35</v>
      </c>
      <c r="I1296" s="4" t="s">
        <v>98</v>
      </c>
      <c r="J1296" s="4" t="s">
        <v>50</v>
      </c>
      <c r="K1296" s="4" t="s">
        <v>137</v>
      </c>
      <c r="L1296" s="4">
        <v>5</v>
      </c>
      <c r="M1296" s="4" t="s">
        <v>33</v>
      </c>
      <c r="N1296" s="4" t="s">
        <v>92</v>
      </c>
      <c r="O1296" s="4" t="s">
        <v>94</v>
      </c>
      <c r="P1296" s="4" t="s">
        <v>94</v>
      </c>
      <c r="Q1296" s="4" t="s">
        <v>97</v>
      </c>
      <c r="R1296" s="4" t="s">
        <v>39</v>
      </c>
      <c r="S1296" s="4">
        <v>0</v>
      </c>
      <c r="T1296" s="4">
        <v>6870</v>
      </c>
      <c r="U1296" s="4">
        <v>3</v>
      </c>
      <c r="V1296" s="4">
        <v>12</v>
      </c>
      <c r="W1296" s="4">
        <v>3</v>
      </c>
      <c r="X1296" s="4">
        <v>11</v>
      </c>
      <c r="Y1296" s="4">
        <v>3</v>
      </c>
      <c r="Z1296" s="4">
        <v>3</v>
      </c>
      <c r="AA1296" s="4">
        <v>2</v>
      </c>
      <c r="AB1296" s="4">
        <v>1</v>
      </c>
      <c r="AC1296" s="4">
        <v>2</v>
      </c>
    </row>
    <row r="1297" spans="1:29" x14ac:dyDescent="0.25">
      <c r="A1297" s="4">
        <v>1815</v>
      </c>
      <c r="B1297" s="4" t="s">
        <v>39</v>
      </c>
      <c r="C1297" s="4">
        <v>0</v>
      </c>
      <c r="D1297" s="4">
        <v>41</v>
      </c>
      <c r="E1297" s="4" t="s">
        <v>36</v>
      </c>
      <c r="F1297" s="4" t="s">
        <v>48</v>
      </c>
      <c r="G1297" s="4" t="s">
        <v>82</v>
      </c>
      <c r="H1297" s="4" t="s">
        <v>55</v>
      </c>
      <c r="I1297" s="4" t="s">
        <v>98</v>
      </c>
      <c r="J1297" s="4" t="s">
        <v>37</v>
      </c>
      <c r="K1297" s="4" t="s">
        <v>139</v>
      </c>
      <c r="L1297" s="4">
        <v>4</v>
      </c>
      <c r="M1297" s="4" t="s">
        <v>33</v>
      </c>
      <c r="N1297" s="4" t="s">
        <v>90</v>
      </c>
      <c r="O1297" s="4" t="s">
        <v>95</v>
      </c>
      <c r="P1297" s="4" t="s">
        <v>95</v>
      </c>
      <c r="Q1297" s="4" t="s">
        <v>96</v>
      </c>
      <c r="R1297" s="4" t="s">
        <v>32</v>
      </c>
      <c r="S1297" s="4">
        <v>1</v>
      </c>
      <c r="T1297" s="4">
        <v>10447</v>
      </c>
      <c r="U1297" s="4">
        <v>3</v>
      </c>
      <c r="V1297" s="4">
        <v>13</v>
      </c>
      <c r="W1297" s="4">
        <v>3</v>
      </c>
      <c r="X1297" s="4">
        <v>23</v>
      </c>
      <c r="Y1297" s="4">
        <v>0</v>
      </c>
      <c r="Z1297" s="4">
        <v>22</v>
      </c>
      <c r="AA1297" s="4">
        <v>14</v>
      </c>
      <c r="AB1297" s="4">
        <v>13</v>
      </c>
      <c r="AC1297" s="4">
        <v>5</v>
      </c>
    </row>
    <row r="1298" spans="1:29" x14ac:dyDescent="0.25">
      <c r="A1298" s="4">
        <v>1816</v>
      </c>
      <c r="B1298" s="4" t="s">
        <v>39</v>
      </c>
      <c r="C1298" s="4">
        <v>0</v>
      </c>
      <c r="D1298" s="4">
        <v>30</v>
      </c>
      <c r="E1298" s="4" t="s">
        <v>36</v>
      </c>
      <c r="F1298" s="4" t="s">
        <v>38</v>
      </c>
      <c r="G1298" s="4" t="s">
        <v>84</v>
      </c>
      <c r="H1298" s="4" t="s">
        <v>47</v>
      </c>
      <c r="I1298" s="4" t="s">
        <v>98</v>
      </c>
      <c r="J1298" s="4" t="s">
        <v>49</v>
      </c>
      <c r="K1298" s="4" t="s">
        <v>139</v>
      </c>
      <c r="L1298" s="4">
        <v>10</v>
      </c>
      <c r="M1298" s="4" t="s">
        <v>33</v>
      </c>
      <c r="N1298" s="4" t="s">
        <v>90</v>
      </c>
      <c r="O1298" s="4" t="s">
        <v>97</v>
      </c>
      <c r="P1298" s="4" t="s">
        <v>95</v>
      </c>
      <c r="Q1298" s="4" t="s">
        <v>94</v>
      </c>
      <c r="R1298" s="4" t="s">
        <v>39</v>
      </c>
      <c r="S1298" s="4">
        <v>0</v>
      </c>
      <c r="T1298" s="4">
        <v>9667</v>
      </c>
      <c r="U1298" s="4">
        <v>3</v>
      </c>
      <c r="V1298" s="4">
        <v>14</v>
      </c>
      <c r="W1298" s="4">
        <v>3</v>
      </c>
      <c r="X1298" s="4">
        <v>9</v>
      </c>
      <c r="Y1298" s="4">
        <v>9</v>
      </c>
      <c r="Z1298" s="4">
        <v>7</v>
      </c>
      <c r="AA1298" s="4">
        <v>7</v>
      </c>
      <c r="AB1298" s="4">
        <v>0</v>
      </c>
      <c r="AC1298" s="4">
        <v>2</v>
      </c>
    </row>
    <row r="1299" spans="1:29" x14ac:dyDescent="0.25">
      <c r="A1299" s="4">
        <v>1818</v>
      </c>
      <c r="B1299" s="4" t="s">
        <v>32</v>
      </c>
      <c r="C1299" s="4">
        <v>1</v>
      </c>
      <c r="D1299" s="4">
        <v>26</v>
      </c>
      <c r="E1299" s="4" t="s">
        <v>36</v>
      </c>
      <c r="F1299" s="4" t="s">
        <v>44</v>
      </c>
      <c r="G1299" s="4" t="s">
        <v>81</v>
      </c>
      <c r="H1299" s="4" t="s">
        <v>47</v>
      </c>
      <c r="I1299" s="4" t="s">
        <v>98</v>
      </c>
      <c r="J1299" s="4" t="s">
        <v>57</v>
      </c>
      <c r="K1299" s="4" t="s">
        <v>138</v>
      </c>
      <c r="L1299" s="4">
        <v>20</v>
      </c>
      <c r="M1299" s="4" t="s">
        <v>33</v>
      </c>
      <c r="N1299" s="4" t="s">
        <v>90</v>
      </c>
      <c r="O1299" s="4" t="s">
        <v>96</v>
      </c>
      <c r="P1299" s="4" t="s">
        <v>94</v>
      </c>
      <c r="Q1299" s="4" t="s">
        <v>95</v>
      </c>
      <c r="R1299" s="4" t="s">
        <v>32</v>
      </c>
      <c r="S1299" s="4">
        <v>1</v>
      </c>
      <c r="T1299" s="4">
        <v>2148</v>
      </c>
      <c r="U1299" s="4">
        <v>3</v>
      </c>
      <c r="V1299" s="4">
        <v>11</v>
      </c>
      <c r="W1299" s="4">
        <v>3</v>
      </c>
      <c r="X1299" s="4">
        <v>6</v>
      </c>
      <c r="Y1299" s="4">
        <v>0</v>
      </c>
      <c r="Z1299" s="4">
        <v>5</v>
      </c>
      <c r="AA1299" s="4">
        <v>1</v>
      </c>
      <c r="AB1299" s="4">
        <v>1</v>
      </c>
      <c r="AC1299" s="4">
        <v>4</v>
      </c>
    </row>
    <row r="1300" spans="1:29" x14ac:dyDescent="0.25">
      <c r="A1300" s="4">
        <v>1821</v>
      </c>
      <c r="B1300" s="4" t="s">
        <v>32</v>
      </c>
      <c r="C1300" s="4">
        <v>1</v>
      </c>
      <c r="D1300" s="4">
        <v>46</v>
      </c>
      <c r="E1300" s="4" t="s">
        <v>36</v>
      </c>
      <c r="F1300" s="4" t="s">
        <v>44</v>
      </c>
      <c r="G1300" s="4" t="s">
        <v>81</v>
      </c>
      <c r="H1300" s="4" t="s">
        <v>47</v>
      </c>
      <c r="I1300" s="4" t="s">
        <v>98</v>
      </c>
      <c r="J1300" s="4" t="s">
        <v>50</v>
      </c>
      <c r="K1300" s="4" t="s">
        <v>137</v>
      </c>
      <c r="L1300" s="4">
        <v>21</v>
      </c>
      <c r="M1300" s="4" t="s">
        <v>33</v>
      </c>
      <c r="N1300" s="4" t="s">
        <v>90</v>
      </c>
      <c r="O1300" s="4" t="s">
        <v>96</v>
      </c>
      <c r="P1300" s="4" t="s">
        <v>94</v>
      </c>
      <c r="Q1300" s="4" t="s">
        <v>96</v>
      </c>
      <c r="R1300" s="4" t="s">
        <v>39</v>
      </c>
      <c r="S1300" s="4">
        <v>0</v>
      </c>
      <c r="T1300" s="4">
        <v>8926</v>
      </c>
      <c r="U1300" s="4">
        <v>4</v>
      </c>
      <c r="V1300" s="4">
        <v>22</v>
      </c>
      <c r="W1300" s="4">
        <v>2</v>
      </c>
      <c r="X1300" s="4">
        <v>13</v>
      </c>
      <c r="Y1300" s="4">
        <v>4</v>
      </c>
      <c r="Z1300" s="4">
        <v>9</v>
      </c>
      <c r="AA1300" s="4">
        <v>7</v>
      </c>
      <c r="AB1300" s="4">
        <v>3</v>
      </c>
      <c r="AC1300" s="4">
        <v>7</v>
      </c>
    </row>
    <row r="1301" spans="1:29" x14ac:dyDescent="0.25">
      <c r="A1301" s="4">
        <v>1822</v>
      </c>
      <c r="B1301" s="4" t="s">
        <v>39</v>
      </c>
      <c r="C1301" s="4">
        <v>0</v>
      </c>
      <c r="D1301" s="4">
        <v>40</v>
      </c>
      <c r="E1301" s="4" t="s">
        <v>36</v>
      </c>
      <c r="F1301" s="4" t="s">
        <v>48</v>
      </c>
      <c r="G1301" s="4" t="s">
        <v>84</v>
      </c>
      <c r="H1301" s="4" t="s">
        <v>35</v>
      </c>
      <c r="I1301" s="4" t="s">
        <v>98</v>
      </c>
      <c r="J1301" s="4" t="s">
        <v>50</v>
      </c>
      <c r="K1301" s="4" t="s">
        <v>137</v>
      </c>
      <c r="L1301" s="4">
        <v>1</v>
      </c>
      <c r="M1301" s="4" t="s">
        <v>33</v>
      </c>
      <c r="N1301" s="4" t="s">
        <v>90</v>
      </c>
      <c r="O1301" s="4" t="s">
        <v>95</v>
      </c>
      <c r="P1301" s="4" t="s">
        <v>96</v>
      </c>
      <c r="Q1301" s="4" t="s">
        <v>96</v>
      </c>
      <c r="R1301" s="4" t="s">
        <v>39</v>
      </c>
      <c r="S1301" s="4">
        <v>0</v>
      </c>
      <c r="T1301" s="4">
        <v>6513</v>
      </c>
      <c r="U1301" s="4">
        <v>3</v>
      </c>
      <c r="V1301" s="4">
        <v>17</v>
      </c>
      <c r="W1301" s="4">
        <v>3</v>
      </c>
      <c r="X1301" s="4">
        <v>12</v>
      </c>
      <c r="Y1301" s="4">
        <v>4</v>
      </c>
      <c r="Z1301" s="4">
        <v>5</v>
      </c>
      <c r="AA1301" s="4">
        <v>3</v>
      </c>
      <c r="AB1301" s="4">
        <v>0</v>
      </c>
      <c r="AC1301" s="4">
        <v>3</v>
      </c>
    </row>
    <row r="1302" spans="1:29" x14ac:dyDescent="0.25">
      <c r="A1302" s="4">
        <v>1823</v>
      </c>
      <c r="B1302" s="4" t="s">
        <v>39</v>
      </c>
      <c r="C1302" s="4">
        <v>0</v>
      </c>
      <c r="D1302" s="4">
        <v>34</v>
      </c>
      <c r="E1302" s="4" t="s">
        <v>42</v>
      </c>
      <c r="F1302" s="4" t="s">
        <v>44</v>
      </c>
      <c r="G1302" s="4" t="s">
        <v>81</v>
      </c>
      <c r="H1302" s="4" t="s">
        <v>56</v>
      </c>
      <c r="I1302" s="4" t="s">
        <v>98</v>
      </c>
      <c r="J1302" s="4" t="s">
        <v>37</v>
      </c>
      <c r="K1302" s="4" t="s">
        <v>137</v>
      </c>
      <c r="L1302" s="4">
        <v>8</v>
      </c>
      <c r="M1302" s="4" t="s">
        <v>33</v>
      </c>
      <c r="N1302" s="4" t="s">
        <v>92</v>
      </c>
      <c r="O1302" s="4" t="s">
        <v>94</v>
      </c>
      <c r="P1302" s="4" t="s">
        <v>95</v>
      </c>
      <c r="Q1302" s="4" t="s">
        <v>95</v>
      </c>
      <c r="R1302" s="4" t="s">
        <v>39</v>
      </c>
      <c r="S1302" s="4">
        <v>0</v>
      </c>
      <c r="T1302" s="4">
        <v>6799</v>
      </c>
      <c r="U1302" s="4">
        <v>4</v>
      </c>
      <c r="V1302" s="4">
        <v>21</v>
      </c>
      <c r="W1302" s="4">
        <v>5</v>
      </c>
      <c r="X1302" s="4">
        <v>10</v>
      </c>
      <c r="Y1302" s="4">
        <v>1</v>
      </c>
      <c r="Z1302" s="4">
        <v>10</v>
      </c>
      <c r="AA1302" s="4">
        <v>8</v>
      </c>
      <c r="AB1302" s="4">
        <v>4</v>
      </c>
      <c r="AC1302" s="4">
        <v>8</v>
      </c>
    </row>
    <row r="1303" spans="1:29" x14ac:dyDescent="0.25">
      <c r="A1303" s="4">
        <v>1824</v>
      </c>
      <c r="B1303" s="4" t="s">
        <v>39</v>
      </c>
      <c r="C1303" s="4">
        <v>0</v>
      </c>
      <c r="D1303" s="4">
        <v>58</v>
      </c>
      <c r="E1303" s="4" t="s">
        <v>42</v>
      </c>
      <c r="F1303" s="4" t="s">
        <v>48</v>
      </c>
      <c r="G1303" s="4" t="s">
        <v>84</v>
      </c>
      <c r="H1303" s="4" t="s">
        <v>47</v>
      </c>
      <c r="I1303" s="4" t="s">
        <v>98</v>
      </c>
      <c r="J1303" s="4" t="s">
        <v>52</v>
      </c>
      <c r="K1303" s="4" t="s">
        <v>140</v>
      </c>
      <c r="L1303" s="4">
        <v>2</v>
      </c>
      <c r="M1303" s="4" t="s">
        <v>51</v>
      </c>
      <c r="N1303" s="4" t="s">
        <v>90</v>
      </c>
      <c r="O1303" s="4" t="s">
        <v>94</v>
      </c>
      <c r="P1303" s="4" t="s">
        <v>94</v>
      </c>
      <c r="Q1303" s="4" t="s">
        <v>96</v>
      </c>
      <c r="R1303" s="4" t="s">
        <v>39</v>
      </c>
      <c r="S1303" s="4">
        <v>0</v>
      </c>
      <c r="T1303" s="4">
        <v>16291</v>
      </c>
      <c r="U1303" s="4">
        <v>4</v>
      </c>
      <c r="V1303" s="4">
        <v>22</v>
      </c>
      <c r="W1303" s="4">
        <v>0</v>
      </c>
      <c r="X1303" s="4">
        <v>37</v>
      </c>
      <c r="Y1303" s="4">
        <v>4</v>
      </c>
      <c r="Z1303" s="4">
        <v>16</v>
      </c>
      <c r="AA1303" s="4">
        <v>9</v>
      </c>
      <c r="AB1303" s="4">
        <v>14</v>
      </c>
      <c r="AC1303" s="4">
        <v>14</v>
      </c>
    </row>
    <row r="1304" spans="1:29" x14ac:dyDescent="0.25">
      <c r="A1304" s="4">
        <v>1826</v>
      </c>
      <c r="B1304" s="4" t="s">
        <v>39</v>
      </c>
      <c r="C1304" s="4">
        <v>0</v>
      </c>
      <c r="D1304" s="4">
        <v>35</v>
      </c>
      <c r="E1304" s="4" t="s">
        <v>42</v>
      </c>
      <c r="F1304" s="4" t="s">
        <v>44</v>
      </c>
      <c r="G1304" s="4" t="s">
        <v>83</v>
      </c>
      <c r="H1304" s="4" t="s">
        <v>47</v>
      </c>
      <c r="I1304" s="4" t="s">
        <v>98</v>
      </c>
      <c r="J1304" s="4" t="s">
        <v>46</v>
      </c>
      <c r="K1304" s="4" t="s">
        <v>138</v>
      </c>
      <c r="L1304" s="4">
        <v>23</v>
      </c>
      <c r="M1304" s="4" t="s">
        <v>33</v>
      </c>
      <c r="N1304" s="4" t="s">
        <v>93</v>
      </c>
      <c r="O1304" s="4" t="s">
        <v>94</v>
      </c>
      <c r="P1304" s="4" t="s">
        <v>95</v>
      </c>
      <c r="Q1304" s="4" t="s">
        <v>94</v>
      </c>
      <c r="R1304" s="4" t="s">
        <v>39</v>
      </c>
      <c r="S1304" s="4">
        <v>0</v>
      </c>
      <c r="T1304" s="4">
        <v>2705</v>
      </c>
      <c r="U1304" s="4">
        <v>3</v>
      </c>
      <c r="V1304" s="4">
        <v>16</v>
      </c>
      <c r="W1304" s="4">
        <v>2</v>
      </c>
      <c r="X1304" s="4">
        <v>6</v>
      </c>
      <c r="Y1304" s="4">
        <v>0</v>
      </c>
      <c r="Z1304" s="4">
        <v>5</v>
      </c>
      <c r="AA1304" s="4">
        <v>4</v>
      </c>
      <c r="AB1304" s="4">
        <v>0</v>
      </c>
      <c r="AC1304" s="4">
        <v>3</v>
      </c>
    </row>
    <row r="1305" spans="1:29" x14ac:dyDescent="0.25">
      <c r="A1305" s="4">
        <v>1827</v>
      </c>
      <c r="B1305" s="4" t="s">
        <v>39</v>
      </c>
      <c r="C1305" s="4">
        <v>0</v>
      </c>
      <c r="D1305" s="4">
        <v>47</v>
      </c>
      <c r="E1305" s="4" t="s">
        <v>36</v>
      </c>
      <c r="F1305" s="4" t="s">
        <v>48</v>
      </c>
      <c r="G1305" s="4" t="s">
        <v>84</v>
      </c>
      <c r="H1305" s="4" t="s">
        <v>35</v>
      </c>
      <c r="I1305" s="4" t="s">
        <v>98</v>
      </c>
      <c r="J1305" s="4" t="s">
        <v>49</v>
      </c>
      <c r="K1305" s="4" t="s">
        <v>139</v>
      </c>
      <c r="L1305" s="4">
        <v>4</v>
      </c>
      <c r="M1305" s="4" t="s">
        <v>33</v>
      </c>
      <c r="N1305" s="4" t="s">
        <v>91</v>
      </c>
      <c r="O1305" s="4" t="s">
        <v>95</v>
      </c>
      <c r="P1305" s="4" t="s">
        <v>94</v>
      </c>
      <c r="Q1305" s="4" t="s">
        <v>95</v>
      </c>
      <c r="R1305" s="4" t="s">
        <v>32</v>
      </c>
      <c r="S1305" s="4">
        <v>1</v>
      </c>
      <c r="T1305" s="4">
        <v>10333</v>
      </c>
      <c r="U1305" s="4">
        <v>3</v>
      </c>
      <c r="V1305" s="4">
        <v>12</v>
      </c>
      <c r="W1305" s="4">
        <v>4</v>
      </c>
      <c r="X1305" s="4">
        <v>28</v>
      </c>
      <c r="Y1305" s="4">
        <v>8</v>
      </c>
      <c r="Z1305" s="4">
        <v>22</v>
      </c>
      <c r="AA1305" s="4">
        <v>11</v>
      </c>
      <c r="AB1305" s="4">
        <v>14</v>
      </c>
      <c r="AC1305" s="4">
        <v>10</v>
      </c>
    </row>
    <row r="1306" spans="1:29" x14ac:dyDescent="0.25">
      <c r="A1306" s="4">
        <v>1829</v>
      </c>
      <c r="B1306" s="4" t="s">
        <v>39</v>
      </c>
      <c r="C1306" s="4">
        <v>0</v>
      </c>
      <c r="D1306" s="4">
        <v>40</v>
      </c>
      <c r="E1306" s="4" t="s">
        <v>36</v>
      </c>
      <c r="F1306" s="4" t="s">
        <v>48</v>
      </c>
      <c r="G1306" s="4" t="s">
        <v>84</v>
      </c>
      <c r="H1306" s="4" t="s">
        <v>35</v>
      </c>
      <c r="I1306" s="4" t="s">
        <v>98</v>
      </c>
      <c r="J1306" s="4" t="s">
        <v>50</v>
      </c>
      <c r="K1306" s="4" t="s">
        <v>137</v>
      </c>
      <c r="L1306" s="4">
        <v>12</v>
      </c>
      <c r="M1306" s="4" t="s">
        <v>33</v>
      </c>
      <c r="N1306" s="4" t="s">
        <v>90</v>
      </c>
      <c r="O1306" s="4" t="s">
        <v>94</v>
      </c>
      <c r="P1306" s="4" t="s">
        <v>97</v>
      </c>
      <c r="Q1306" s="4" t="s">
        <v>94</v>
      </c>
      <c r="R1306" s="4" t="s">
        <v>39</v>
      </c>
      <c r="S1306" s="4">
        <v>0</v>
      </c>
      <c r="T1306" s="4">
        <v>4448</v>
      </c>
      <c r="U1306" s="4">
        <v>3</v>
      </c>
      <c r="V1306" s="4">
        <v>12</v>
      </c>
      <c r="W1306" s="4">
        <v>3</v>
      </c>
      <c r="X1306" s="4">
        <v>15</v>
      </c>
      <c r="Y1306" s="4">
        <v>2</v>
      </c>
      <c r="Z1306" s="4">
        <v>7</v>
      </c>
      <c r="AA1306" s="4">
        <v>4</v>
      </c>
      <c r="AB1306" s="4">
        <v>7</v>
      </c>
      <c r="AC1306" s="4">
        <v>7</v>
      </c>
    </row>
    <row r="1307" spans="1:29" x14ac:dyDescent="0.25">
      <c r="A1307" s="4">
        <v>1830</v>
      </c>
      <c r="B1307" s="4" t="s">
        <v>39</v>
      </c>
      <c r="C1307" s="4">
        <v>0</v>
      </c>
      <c r="D1307" s="4">
        <v>54</v>
      </c>
      <c r="E1307" s="4" t="s">
        <v>36</v>
      </c>
      <c r="F1307" s="4" t="s">
        <v>44</v>
      </c>
      <c r="G1307" s="4" t="s">
        <v>83</v>
      </c>
      <c r="H1307" s="4" t="s">
        <v>47</v>
      </c>
      <c r="I1307" s="4" t="s">
        <v>98</v>
      </c>
      <c r="J1307" s="4" t="s">
        <v>43</v>
      </c>
      <c r="K1307" s="4" t="s">
        <v>137</v>
      </c>
      <c r="L1307" s="4">
        <v>7</v>
      </c>
      <c r="M1307" s="4" t="s">
        <v>33</v>
      </c>
      <c r="N1307" s="4" t="s">
        <v>90</v>
      </c>
      <c r="O1307" s="4" t="s">
        <v>96</v>
      </c>
      <c r="P1307" s="4" t="s">
        <v>96</v>
      </c>
      <c r="Q1307" s="4" t="s">
        <v>94</v>
      </c>
      <c r="R1307" s="4" t="s">
        <v>39</v>
      </c>
      <c r="S1307" s="4">
        <v>0</v>
      </c>
      <c r="T1307" s="4">
        <v>6854</v>
      </c>
      <c r="U1307" s="4">
        <v>3</v>
      </c>
      <c r="V1307" s="4">
        <v>15</v>
      </c>
      <c r="W1307" s="4">
        <v>2</v>
      </c>
      <c r="X1307" s="4">
        <v>14</v>
      </c>
      <c r="Y1307" s="4">
        <v>4</v>
      </c>
      <c r="Z1307" s="4">
        <v>7</v>
      </c>
      <c r="AA1307" s="4">
        <v>1</v>
      </c>
      <c r="AB1307" s="4">
        <v>1</v>
      </c>
      <c r="AC1307" s="4">
        <v>7</v>
      </c>
    </row>
    <row r="1308" spans="1:29" x14ac:dyDescent="0.25">
      <c r="A1308" s="4">
        <v>1833</v>
      </c>
      <c r="B1308" s="4" t="s">
        <v>39</v>
      </c>
      <c r="C1308" s="4">
        <v>0</v>
      </c>
      <c r="D1308" s="4">
        <v>31</v>
      </c>
      <c r="E1308" s="4" t="s">
        <v>36</v>
      </c>
      <c r="F1308" s="4" t="s">
        <v>44</v>
      </c>
      <c r="G1308" s="4" t="s">
        <v>83</v>
      </c>
      <c r="H1308" s="4" t="s">
        <v>55</v>
      </c>
      <c r="I1308" s="4" t="s">
        <v>98</v>
      </c>
      <c r="J1308" s="4" t="s">
        <v>37</v>
      </c>
      <c r="K1308" s="4" t="s">
        <v>139</v>
      </c>
      <c r="L1308" s="4">
        <v>7</v>
      </c>
      <c r="M1308" s="4" t="s">
        <v>40</v>
      </c>
      <c r="N1308" s="4" t="s">
        <v>90</v>
      </c>
      <c r="O1308" s="4" t="s">
        <v>97</v>
      </c>
      <c r="P1308" s="4" t="s">
        <v>97</v>
      </c>
      <c r="Q1308" s="4" t="s">
        <v>96</v>
      </c>
      <c r="R1308" s="4" t="s">
        <v>39</v>
      </c>
      <c r="S1308" s="4">
        <v>0</v>
      </c>
      <c r="T1308" s="4">
        <v>9637</v>
      </c>
      <c r="U1308" s="4">
        <v>3</v>
      </c>
      <c r="V1308" s="4">
        <v>14</v>
      </c>
      <c r="W1308" s="4">
        <v>3</v>
      </c>
      <c r="X1308" s="4">
        <v>9</v>
      </c>
      <c r="Y1308" s="4">
        <v>2</v>
      </c>
      <c r="Z1308" s="4">
        <v>3</v>
      </c>
      <c r="AA1308" s="4">
        <v>2</v>
      </c>
      <c r="AB1308" s="4">
        <v>2</v>
      </c>
      <c r="AC1308" s="4">
        <v>2</v>
      </c>
    </row>
    <row r="1309" spans="1:29" x14ac:dyDescent="0.25">
      <c r="A1309" s="4">
        <v>1834</v>
      </c>
      <c r="B1309" s="4" t="s">
        <v>39</v>
      </c>
      <c r="C1309" s="4">
        <v>0</v>
      </c>
      <c r="D1309" s="4">
        <v>28</v>
      </c>
      <c r="E1309" s="4" t="s">
        <v>36</v>
      </c>
      <c r="F1309" s="4" t="s">
        <v>44</v>
      </c>
      <c r="G1309" s="4" t="s">
        <v>84</v>
      </c>
      <c r="H1309" s="4" t="s">
        <v>47</v>
      </c>
      <c r="I1309" s="4" t="s">
        <v>98</v>
      </c>
      <c r="J1309" s="4" t="s">
        <v>43</v>
      </c>
      <c r="K1309" s="4" t="s">
        <v>138</v>
      </c>
      <c r="L1309" s="4">
        <v>1</v>
      </c>
      <c r="M1309" s="4" t="s">
        <v>33</v>
      </c>
      <c r="N1309" s="4" t="s">
        <v>90</v>
      </c>
      <c r="O1309" s="4" t="s">
        <v>95</v>
      </c>
      <c r="P1309" s="4" t="s">
        <v>97</v>
      </c>
      <c r="Q1309" s="4" t="s">
        <v>95</v>
      </c>
      <c r="R1309" s="4" t="s">
        <v>39</v>
      </c>
      <c r="S1309" s="4">
        <v>0</v>
      </c>
      <c r="T1309" s="4">
        <v>3591</v>
      </c>
      <c r="U1309" s="4">
        <v>4</v>
      </c>
      <c r="V1309" s="4">
        <v>25</v>
      </c>
      <c r="W1309" s="4">
        <v>3</v>
      </c>
      <c r="X1309" s="4">
        <v>3</v>
      </c>
      <c r="Y1309" s="4">
        <v>1</v>
      </c>
      <c r="Z1309" s="4">
        <v>3</v>
      </c>
      <c r="AA1309" s="4">
        <v>2</v>
      </c>
      <c r="AB1309" s="4">
        <v>1</v>
      </c>
      <c r="AC1309" s="4">
        <v>2</v>
      </c>
    </row>
    <row r="1310" spans="1:29" x14ac:dyDescent="0.25">
      <c r="A1310" s="4">
        <v>1835</v>
      </c>
      <c r="B1310" s="4" t="s">
        <v>39</v>
      </c>
      <c r="C1310" s="4">
        <v>0</v>
      </c>
      <c r="D1310" s="4">
        <v>38</v>
      </c>
      <c r="E1310" s="4" t="s">
        <v>36</v>
      </c>
      <c r="F1310" s="4" t="s">
        <v>44</v>
      </c>
      <c r="G1310" s="4" t="s">
        <v>83</v>
      </c>
      <c r="H1310" s="4" t="s">
        <v>55</v>
      </c>
      <c r="I1310" s="4" t="s">
        <v>98</v>
      </c>
      <c r="J1310" s="4" t="s">
        <v>53</v>
      </c>
      <c r="K1310" s="4" t="s">
        <v>137</v>
      </c>
      <c r="L1310" s="4">
        <v>2</v>
      </c>
      <c r="M1310" s="4" t="s">
        <v>33</v>
      </c>
      <c r="N1310" s="4" t="s">
        <v>93</v>
      </c>
      <c r="O1310" s="4" t="s">
        <v>94</v>
      </c>
      <c r="P1310" s="4" t="s">
        <v>96</v>
      </c>
      <c r="Q1310" s="4" t="s">
        <v>97</v>
      </c>
      <c r="R1310" s="4" t="s">
        <v>32</v>
      </c>
      <c r="S1310" s="4">
        <v>1</v>
      </c>
      <c r="T1310" s="4">
        <v>5405</v>
      </c>
      <c r="U1310" s="4">
        <v>4</v>
      </c>
      <c r="V1310" s="4">
        <v>20</v>
      </c>
      <c r="W1310" s="4">
        <v>4</v>
      </c>
      <c r="X1310" s="4">
        <v>20</v>
      </c>
      <c r="Y1310" s="4">
        <v>2</v>
      </c>
      <c r="Z1310" s="4">
        <v>4</v>
      </c>
      <c r="AA1310" s="4">
        <v>2</v>
      </c>
      <c r="AB1310" s="4">
        <v>0</v>
      </c>
      <c r="AC1310" s="4">
        <v>3</v>
      </c>
    </row>
    <row r="1311" spans="1:29" x14ac:dyDescent="0.25">
      <c r="A1311" s="4">
        <v>1836</v>
      </c>
      <c r="B1311" s="4" t="s">
        <v>39</v>
      </c>
      <c r="C1311" s="4">
        <v>0</v>
      </c>
      <c r="D1311" s="4">
        <v>26</v>
      </c>
      <c r="E1311" s="4" t="s">
        <v>42</v>
      </c>
      <c r="F1311" s="4" t="s">
        <v>38</v>
      </c>
      <c r="G1311" s="4" t="s">
        <v>84</v>
      </c>
      <c r="H1311" s="4" t="s">
        <v>47</v>
      </c>
      <c r="I1311" s="4" t="s">
        <v>98</v>
      </c>
      <c r="J1311" s="4" t="s">
        <v>37</v>
      </c>
      <c r="K1311" s="4" t="s">
        <v>137</v>
      </c>
      <c r="L1311" s="4">
        <v>10</v>
      </c>
      <c r="M1311" s="4" t="s">
        <v>33</v>
      </c>
      <c r="N1311" s="4" t="s">
        <v>90</v>
      </c>
      <c r="O1311" s="4" t="s">
        <v>95</v>
      </c>
      <c r="P1311" s="4" t="s">
        <v>96</v>
      </c>
      <c r="Q1311" s="4" t="s">
        <v>97</v>
      </c>
      <c r="R1311" s="4" t="s">
        <v>39</v>
      </c>
      <c r="S1311" s="4">
        <v>0</v>
      </c>
      <c r="T1311" s="4">
        <v>4684</v>
      </c>
      <c r="U1311" s="4">
        <v>3</v>
      </c>
      <c r="V1311" s="4">
        <v>13</v>
      </c>
      <c r="W1311" s="4">
        <v>4</v>
      </c>
      <c r="X1311" s="4">
        <v>5</v>
      </c>
      <c r="Y1311" s="4">
        <v>1</v>
      </c>
      <c r="Z1311" s="4">
        <v>5</v>
      </c>
      <c r="AA1311" s="4">
        <v>3</v>
      </c>
      <c r="AB1311" s="4">
        <v>1</v>
      </c>
      <c r="AC1311" s="4">
        <v>2</v>
      </c>
    </row>
    <row r="1312" spans="1:29" x14ac:dyDescent="0.25">
      <c r="A1312" s="4">
        <v>1837</v>
      </c>
      <c r="B1312" s="4" t="s">
        <v>39</v>
      </c>
      <c r="C1312" s="4">
        <v>0</v>
      </c>
      <c r="D1312" s="4">
        <v>58</v>
      </c>
      <c r="E1312" s="4" t="s">
        <v>42</v>
      </c>
      <c r="F1312" s="4" t="s">
        <v>44</v>
      </c>
      <c r="G1312" s="4" t="s">
        <v>83</v>
      </c>
      <c r="H1312" s="4" t="s">
        <v>35</v>
      </c>
      <c r="I1312" s="4" t="s">
        <v>98</v>
      </c>
      <c r="J1312" s="4" t="s">
        <v>54</v>
      </c>
      <c r="K1312" s="4" t="s">
        <v>140</v>
      </c>
      <c r="L1312" s="4">
        <v>15</v>
      </c>
      <c r="M1312" s="4" t="s">
        <v>40</v>
      </c>
      <c r="N1312" s="4" t="s">
        <v>90</v>
      </c>
      <c r="O1312" s="4" t="s">
        <v>97</v>
      </c>
      <c r="P1312" s="4" t="s">
        <v>95</v>
      </c>
      <c r="Q1312" s="4" t="s">
        <v>94</v>
      </c>
      <c r="R1312" s="4" t="s">
        <v>32</v>
      </c>
      <c r="S1312" s="4">
        <v>1</v>
      </c>
      <c r="T1312" s="4">
        <v>15787</v>
      </c>
      <c r="U1312" s="4">
        <v>3</v>
      </c>
      <c r="V1312" s="4">
        <v>14</v>
      </c>
      <c r="W1312" s="4">
        <v>3</v>
      </c>
      <c r="X1312" s="4">
        <v>23</v>
      </c>
      <c r="Y1312" s="4">
        <v>2</v>
      </c>
      <c r="Z1312" s="4">
        <v>2</v>
      </c>
      <c r="AA1312" s="4">
        <v>2</v>
      </c>
      <c r="AB1312" s="4">
        <v>2</v>
      </c>
      <c r="AC1312" s="4">
        <v>2</v>
      </c>
    </row>
    <row r="1313" spans="1:29" x14ac:dyDescent="0.25">
      <c r="A1313" s="4">
        <v>1839</v>
      </c>
      <c r="B1313" s="4" t="s">
        <v>39</v>
      </c>
      <c r="C1313" s="4">
        <v>0</v>
      </c>
      <c r="D1313" s="4">
        <v>18</v>
      </c>
      <c r="E1313" s="4" t="s">
        <v>36</v>
      </c>
      <c r="F1313" s="4" t="s">
        <v>38</v>
      </c>
      <c r="G1313" s="4" t="s">
        <v>84</v>
      </c>
      <c r="H1313" s="4" t="s">
        <v>47</v>
      </c>
      <c r="I1313" s="4" t="s">
        <v>98</v>
      </c>
      <c r="J1313" s="4" t="s">
        <v>43</v>
      </c>
      <c r="K1313" s="4" t="s">
        <v>138</v>
      </c>
      <c r="L1313" s="4">
        <v>14</v>
      </c>
      <c r="M1313" s="4" t="s">
        <v>51</v>
      </c>
      <c r="N1313" s="4" t="s">
        <v>90</v>
      </c>
      <c r="O1313" s="4" t="s">
        <v>94</v>
      </c>
      <c r="P1313" s="4" t="s">
        <v>95</v>
      </c>
      <c r="Q1313" s="4" t="s">
        <v>95</v>
      </c>
      <c r="R1313" s="4" t="s">
        <v>39</v>
      </c>
      <c r="S1313" s="4">
        <v>0</v>
      </c>
      <c r="T1313" s="4">
        <v>1514</v>
      </c>
      <c r="U1313" s="4">
        <v>3</v>
      </c>
      <c r="V1313" s="4">
        <v>16</v>
      </c>
      <c r="W1313" s="4">
        <v>4</v>
      </c>
      <c r="X1313" s="4">
        <v>0</v>
      </c>
      <c r="Y1313" s="4">
        <v>1</v>
      </c>
      <c r="Z1313" s="4">
        <v>0</v>
      </c>
      <c r="AA1313" s="4">
        <v>0</v>
      </c>
      <c r="AB1313" s="4">
        <v>0</v>
      </c>
      <c r="AC1313" s="4">
        <v>0</v>
      </c>
    </row>
    <row r="1314" spans="1:29" x14ac:dyDescent="0.25">
      <c r="A1314" s="4">
        <v>1842</v>
      </c>
      <c r="B1314" s="4" t="s">
        <v>32</v>
      </c>
      <c r="C1314" s="4">
        <v>1</v>
      </c>
      <c r="D1314" s="4">
        <v>31</v>
      </c>
      <c r="E1314" s="4" t="s">
        <v>42</v>
      </c>
      <c r="F1314" s="4" t="s">
        <v>44</v>
      </c>
      <c r="G1314" s="4" t="s">
        <v>85</v>
      </c>
      <c r="H1314" s="4" t="s">
        <v>57</v>
      </c>
      <c r="I1314" s="4" t="s">
        <v>98</v>
      </c>
      <c r="J1314" s="4" t="s">
        <v>57</v>
      </c>
      <c r="K1314" s="4" t="s">
        <v>138</v>
      </c>
      <c r="L1314" s="4">
        <v>18</v>
      </c>
      <c r="M1314" s="4" t="s">
        <v>33</v>
      </c>
      <c r="N1314" s="4" t="s">
        <v>92</v>
      </c>
      <c r="O1314" s="4" t="s">
        <v>96</v>
      </c>
      <c r="P1314" s="4" t="s">
        <v>97</v>
      </c>
      <c r="Q1314" s="4" t="s">
        <v>95</v>
      </c>
      <c r="R1314" s="4" t="s">
        <v>39</v>
      </c>
      <c r="S1314" s="4">
        <v>0</v>
      </c>
      <c r="T1314" s="4">
        <v>2956</v>
      </c>
      <c r="U1314" s="4">
        <v>3</v>
      </c>
      <c r="V1314" s="4">
        <v>17</v>
      </c>
      <c r="W1314" s="4">
        <v>4</v>
      </c>
      <c r="X1314" s="4">
        <v>2</v>
      </c>
      <c r="Y1314" s="4">
        <v>0</v>
      </c>
      <c r="Z1314" s="4">
        <v>1</v>
      </c>
      <c r="AA1314" s="4">
        <v>0</v>
      </c>
      <c r="AB1314" s="4">
        <v>0</v>
      </c>
      <c r="AC1314" s="4">
        <v>0</v>
      </c>
    </row>
    <row r="1315" spans="1:29" x14ac:dyDescent="0.25">
      <c r="A1315" s="4">
        <v>1844</v>
      </c>
      <c r="B1315" s="4" t="s">
        <v>32</v>
      </c>
      <c r="C1315" s="4">
        <v>1</v>
      </c>
      <c r="D1315" s="4">
        <v>29</v>
      </c>
      <c r="E1315" s="4" t="s">
        <v>42</v>
      </c>
      <c r="F1315" s="4" t="s">
        <v>48</v>
      </c>
      <c r="G1315" s="4" t="s">
        <v>84</v>
      </c>
      <c r="H1315" s="4" t="s">
        <v>57</v>
      </c>
      <c r="I1315" s="4" t="s">
        <v>98</v>
      </c>
      <c r="J1315" s="4" t="s">
        <v>57</v>
      </c>
      <c r="K1315" s="4" t="s">
        <v>138</v>
      </c>
      <c r="L1315" s="4">
        <v>13</v>
      </c>
      <c r="M1315" s="4" t="s">
        <v>33</v>
      </c>
      <c r="N1315" s="4" t="s">
        <v>91</v>
      </c>
      <c r="O1315" s="4" t="s">
        <v>97</v>
      </c>
      <c r="P1315" s="4" t="s">
        <v>97</v>
      </c>
      <c r="Q1315" s="4" t="s">
        <v>96</v>
      </c>
      <c r="R1315" s="4" t="s">
        <v>32</v>
      </c>
      <c r="S1315" s="4">
        <v>1</v>
      </c>
      <c r="T1315" s="4">
        <v>2335</v>
      </c>
      <c r="U1315" s="4">
        <v>3</v>
      </c>
      <c r="V1315" s="4">
        <v>15</v>
      </c>
      <c r="W1315" s="4">
        <v>3</v>
      </c>
      <c r="X1315" s="4">
        <v>4</v>
      </c>
      <c r="Y1315" s="4">
        <v>4</v>
      </c>
      <c r="Z1315" s="4">
        <v>2</v>
      </c>
      <c r="AA1315" s="4">
        <v>2</v>
      </c>
      <c r="AB1315" s="4">
        <v>2</v>
      </c>
      <c r="AC1315" s="4">
        <v>0</v>
      </c>
    </row>
    <row r="1316" spans="1:29" x14ac:dyDescent="0.25">
      <c r="A1316" s="4">
        <v>1845</v>
      </c>
      <c r="B1316" s="4" t="s">
        <v>39</v>
      </c>
      <c r="C1316" s="4">
        <v>0</v>
      </c>
      <c r="D1316" s="4">
        <v>45</v>
      </c>
      <c r="E1316" s="4" t="s">
        <v>36</v>
      </c>
      <c r="F1316" s="4" t="s">
        <v>44</v>
      </c>
      <c r="G1316" s="4" t="s">
        <v>83</v>
      </c>
      <c r="H1316" s="4" t="s">
        <v>35</v>
      </c>
      <c r="I1316" s="4" t="s">
        <v>98</v>
      </c>
      <c r="J1316" s="4" t="s">
        <v>37</v>
      </c>
      <c r="K1316" s="4" t="s">
        <v>137</v>
      </c>
      <c r="L1316" s="4">
        <v>2</v>
      </c>
      <c r="M1316" s="4" t="s">
        <v>51</v>
      </c>
      <c r="N1316" s="4" t="s">
        <v>90</v>
      </c>
      <c r="O1316" s="4" t="s">
        <v>95</v>
      </c>
      <c r="P1316" s="4" t="s">
        <v>95</v>
      </c>
      <c r="Q1316" s="4" t="s">
        <v>94</v>
      </c>
      <c r="R1316" s="4" t="s">
        <v>39</v>
      </c>
      <c r="S1316" s="4">
        <v>0</v>
      </c>
      <c r="T1316" s="4">
        <v>5154</v>
      </c>
      <c r="U1316" s="4">
        <v>4</v>
      </c>
      <c r="V1316" s="4">
        <v>22</v>
      </c>
      <c r="W1316" s="4">
        <v>3</v>
      </c>
      <c r="X1316" s="4">
        <v>10</v>
      </c>
      <c r="Y1316" s="4">
        <v>4</v>
      </c>
      <c r="Z1316" s="4">
        <v>8</v>
      </c>
      <c r="AA1316" s="4">
        <v>7</v>
      </c>
      <c r="AB1316" s="4">
        <v>5</v>
      </c>
      <c r="AC1316" s="4">
        <v>7</v>
      </c>
    </row>
    <row r="1317" spans="1:29" x14ac:dyDescent="0.25">
      <c r="A1317" s="4">
        <v>1847</v>
      </c>
      <c r="B1317" s="4" t="s">
        <v>39</v>
      </c>
      <c r="C1317" s="4">
        <v>0</v>
      </c>
      <c r="D1317" s="4">
        <v>36</v>
      </c>
      <c r="E1317" s="4" t="s">
        <v>36</v>
      </c>
      <c r="F1317" s="4" t="s">
        <v>44</v>
      </c>
      <c r="G1317" s="4" t="s">
        <v>83</v>
      </c>
      <c r="H1317" s="4" t="s">
        <v>45</v>
      </c>
      <c r="I1317" s="4" t="s">
        <v>98</v>
      </c>
      <c r="J1317" s="4" t="s">
        <v>43</v>
      </c>
      <c r="K1317" s="4" t="s">
        <v>137</v>
      </c>
      <c r="L1317" s="4">
        <v>2</v>
      </c>
      <c r="M1317" s="4" t="s">
        <v>33</v>
      </c>
      <c r="N1317" s="4" t="s">
        <v>90</v>
      </c>
      <c r="O1317" s="4" t="s">
        <v>96</v>
      </c>
      <c r="P1317" s="4" t="s">
        <v>94</v>
      </c>
      <c r="Q1317" s="4" t="s">
        <v>96</v>
      </c>
      <c r="R1317" s="4" t="s">
        <v>32</v>
      </c>
      <c r="S1317" s="4">
        <v>1</v>
      </c>
      <c r="T1317" s="4">
        <v>6962</v>
      </c>
      <c r="U1317" s="4">
        <v>4</v>
      </c>
      <c r="V1317" s="4">
        <v>22</v>
      </c>
      <c r="W1317" s="4">
        <v>2</v>
      </c>
      <c r="X1317" s="4">
        <v>15</v>
      </c>
      <c r="Y1317" s="4">
        <v>4</v>
      </c>
      <c r="Z1317" s="4">
        <v>1</v>
      </c>
      <c r="AA1317" s="4">
        <v>0</v>
      </c>
      <c r="AB1317" s="4">
        <v>0</v>
      </c>
      <c r="AC1317" s="4">
        <v>0</v>
      </c>
    </row>
    <row r="1318" spans="1:29" x14ac:dyDescent="0.25">
      <c r="A1318" s="4">
        <v>1849</v>
      </c>
      <c r="B1318" s="4" t="s">
        <v>39</v>
      </c>
      <c r="C1318" s="4">
        <v>0</v>
      </c>
      <c r="D1318" s="4">
        <v>43</v>
      </c>
      <c r="E1318" s="4" t="s">
        <v>42</v>
      </c>
      <c r="F1318" s="4" t="s">
        <v>44</v>
      </c>
      <c r="G1318" s="4" t="s">
        <v>83</v>
      </c>
      <c r="H1318" s="4" t="s">
        <v>35</v>
      </c>
      <c r="I1318" s="4" t="s">
        <v>98</v>
      </c>
      <c r="J1318" s="4" t="s">
        <v>37</v>
      </c>
      <c r="K1318" s="4" t="s">
        <v>137</v>
      </c>
      <c r="L1318" s="4">
        <v>2</v>
      </c>
      <c r="M1318" s="4" t="s">
        <v>40</v>
      </c>
      <c r="N1318" s="4" t="s">
        <v>90</v>
      </c>
      <c r="O1318" s="4" t="s">
        <v>97</v>
      </c>
      <c r="P1318" s="4" t="s">
        <v>96</v>
      </c>
      <c r="Q1318" s="4" t="s">
        <v>95</v>
      </c>
      <c r="R1318" s="4" t="s">
        <v>39</v>
      </c>
      <c r="S1318" s="4">
        <v>0</v>
      </c>
      <c r="T1318" s="4">
        <v>5675</v>
      </c>
      <c r="U1318" s="4">
        <v>4</v>
      </c>
      <c r="V1318" s="4">
        <v>20</v>
      </c>
      <c r="W1318" s="4">
        <v>5</v>
      </c>
      <c r="X1318" s="4">
        <v>7</v>
      </c>
      <c r="Y1318" s="4">
        <v>1</v>
      </c>
      <c r="Z1318" s="4">
        <v>7</v>
      </c>
      <c r="AA1318" s="4">
        <v>7</v>
      </c>
      <c r="AB1318" s="4">
        <v>7</v>
      </c>
      <c r="AC1318" s="4">
        <v>7</v>
      </c>
    </row>
    <row r="1319" spans="1:29" x14ac:dyDescent="0.25">
      <c r="A1319" s="4">
        <v>1850</v>
      </c>
      <c r="B1319" s="4" t="s">
        <v>39</v>
      </c>
      <c r="C1319" s="4">
        <v>0</v>
      </c>
      <c r="D1319" s="4">
        <v>27</v>
      </c>
      <c r="E1319" s="4" t="s">
        <v>36</v>
      </c>
      <c r="F1319" s="4" t="s">
        <v>38</v>
      </c>
      <c r="G1319" s="4" t="s">
        <v>81</v>
      </c>
      <c r="H1319" s="4" t="s">
        <v>35</v>
      </c>
      <c r="I1319" s="4" t="s">
        <v>98</v>
      </c>
      <c r="J1319" s="4" t="s">
        <v>46</v>
      </c>
      <c r="K1319" s="4" t="s">
        <v>138</v>
      </c>
      <c r="L1319" s="4">
        <v>5</v>
      </c>
      <c r="M1319" s="4" t="s">
        <v>40</v>
      </c>
      <c r="N1319" s="4" t="s">
        <v>90</v>
      </c>
      <c r="O1319" s="4" t="s">
        <v>96</v>
      </c>
      <c r="P1319" s="4" t="s">
        <v>96</v>
      </c>
      <c r="Q1319" s="4" t="s">
        <v>95</v>
      </c>
      <c r="R1319" s="4" t="s">
        <v>32</v>
      </c>
      <c r="S1319" s="4">
        <v>1</v>
      </c>
      <c r="T1319" s="4">
        <v>2379</v>
      </c>
      <c r="U1319" s="4">
        <v>3</v>
      </c>
      <c r="V1319" s="4">
        <v>14</v>
      </c>
      <c r="W1319" s="4">
        <v>3</v>
      </c>
      <c r="X1319" s="4">
        <v>6</v>
      </c>
      <c r="Y1319" s="4">
        <v>0</v>
      </c>
      <c r="Z1319" s="4">
        <v>5</v>
      </c>
      <c r="AA1319" s="4">
        <v>4</v>
      </c>
      <c r="AB1319" s="4">
        <v>0</v>
      </c>
      <c r="AC1319" s="4">
        <v>2</v>
      </c>
    </row>
    <row r="1320" spans="1:29" x14ac:dyDescent="0.25">
      <c r="A1320" s="4">
        <v>1852</v>
      </c>
      <c r="B1320" s="4" t="s">
        <v>39</v>
      </c>
      <c r="C1320" s="4">
        <v>0</v>
      </c>
      <c r="D1320" s="4">
        <v>29</v>
      </c>
      <c r="E1320" s="4" t="s">
        <v>42</v>
      </c>
      <c r="F1320" s="4" t="s">
        <v>44</v>
      </c>
      <c r="G1320" s="4" t="s">
        <v>82</v>
      </c>
      <c r="H1320" s="4" t="s">
        <v>47</v>
      </c>
      <c r="I1320" s="4" t="s">
        <v>98</v>
      </c>
      <c r="J1320" s="4" t="s">
        <v>46</v>
      </c>
      <c r="K1320" s="4" t="s">
        <v>138</v>
      </c>
      <c r="L1320" s="4">
        <v>20</v>
      </c>
      <c r="M1320" s="4" t="s">
        <v>40</v>
      </c>
      <c r="N1320" s="4" t="s">
        <v>90</v>
      </c>
      <c r="O1320" s="4" t="s">
        <v>96</v>
      </c>
      <c r="P1320" s="4" t="s">
        <v>96</v>
      </c>
      <c r="Q1320" s="4" t="s">
        <v>94</v>
      </c>
      <c r="R1320" s="4" t="s">
        <v>39</v>
      </c>
      <c r="S1320" s="4">
        <v>0</v>
      </c>
      <c r="T1320" s="4">
        <v>3812</v>
      </c>
      <c r="U1320" s="4">
        <v>3</v>
      </c>
      <c r="V1320" s="4">
        <v>13</v>
      </c>
      <c r="W1320" s="4">
        <v>3</v>
      </c>
      <c r="X1320" s="4">
        <v>11</v>
      </c>
      <c r="Y1320" s="4">
        <v>1</v>
      </c>
      <c r="Z1320" s="4">
        <v>11</v>
      </c>
      <c r="AA1320" s="4">
        <v>8</v>
      </c>
      <c r="AB1320" s="4">
        <v>3</v>
      </c>
      <c r="AC1320" s="4">
        <v>10</v>
      </c>
    </row>
    <row r="1321" spans="1:29" x14ac:dyDescent="0.25">
      <c r="A1321" s="4">
        <v>1853</v>
      </c>
      <c r="B1321" s="4" t="s">
        <v>39</v>
      </c>
      <c r="C1321" s="4">
        <v>0</v>
      </c>
      <c r="D1321" s="4">
        <v>32</v>
      </c>
      <c r="E1321" s="4" t="s">
        <v>42</v>
      </c>
      <c r="F1321" s="4" t="s">
        <v>38</v>
      </c>
      <c r="G1321" s="4" t="s">
        <v>83</v>
      </c>
      <c r="H1321" s="4" t="s">
        <v>55</v>
      </c>
      <c r="I1321" s="4" t="s">
        <v>98</v>
      </c>
      <c r="J1321" s="4" t="s">
        <v>37</v>
      </c>
      <c r="K1321" s="4" t="s">
        <v>137</v>
      </c>
      <c r="L1321" s="4">
        <v>10</v>
      </c>
      <c r="M1321" s="4" t="s">
        <v>40</v>
      </c>
      <c r="N1321" s="4" t="s">
        <v>90</v>
      </c>
      <c r="O1321" s="4" t="s">
        <v>96</v>
      </c>
      <c r="P1321" s="4" t="s">
        <v>96</v>
      </c>
      <c r="Q1321" s="4" t="s">
        <v>95</v>
      </c>
      <c r="R1321" s="4" t="s">
        <v>39</v>
      </c>
      <c r="S1321" s="4">
        <v>0</v>
      </c>
      <c r="T1321" s="4">
        <v>4648</v>
      </c>
      <c r="U1321" s="4">
        <v>3</v>
      </c>
      <c r="V1321" s="4">
        <v>13</v>
      </c>
      <c r="W1321" s="4">
        <v>2</v>
      </c>
      <c r="X1321" s="4">
        <v>4</v>
      </c>
      <c r="Y1321" s="4">
        <v>8</v>
      </c>
      <c r="Z1321" s="4">
        <v>0</v>
      </c>
      <c r="AA1321" s="4">
        <v>0</v>
      </c>
      <c r="AB1321" s="4">
        <v>0</v>
      </c>
      <c r="AC1321" s="4">
        <v>0</v>
      </c>
    </row>
    <row r="1322" spans="1:29" x14ac:dyDescent="0.25">
      <c r="A1322" s="4">
        <v>1854</v>
      </c>
      <c r="B1322" s="4" t="s">
        <v>39</v>
      </c>
      <c r="C1322" s="4">
        <v>0</v>
      </c>
      <c r="D1322" s="4">
        <v>42</v>
      </c>
      <c r="E1322" s="4" t="s">
        <v>42</v>
      </c>
      <c r="F1322" s="4" t="s">
        <v>44</v>
      </c>
      <c r="G1322" s="4" t="s">
        <v>83</v>
      </c>
      <c r="H1322" s="4" t="s">
        <v>56</v>
      </c>
      <c r="I1322" s="4" t="s">
        <v>98</v>
      </c>
      <c r="J1322" s="4" t="s">
        <v>43</v>
      </c>
      <c r="K1322" s="4" t="s">
        <v>138</v>
      </c>
      <c r="L1322" s="4">
        <v>10</v>
      </c>
      <c r="M1322" s="4" t="s">
        <v>51</v>
      </c>
      <c r="N1322" s="4" t="s">
        <v>90</v>
      </c>
      <c r="O1322" s="4" t="s">
        <v>95</v>
      </c>
      <c r="P1322" s="4" t="s">
        <v>95</v>
      </c>
      <c r="Q1322" s="4" t="s">
        <v>94</v>
      </c>
      <c r="R1322" s="4" t="s">
        <v>39</v>
      </c>
      <c r="S1322" s="4">
        <v>0</v>
      </c>
      <c r="T1322" s="4">
        <v>2936</v>
      </c>
      <c r="U1322" s="4">
        <v>4</v>
      </c>
      <c r="V1322" s="4">
        <v>22</v>
      </c>
      <c r="W1322" s="4">
        <v>1</v>
      </c>
      <c r="X1322" s="4">
        <v>10</v>
      </c>
      <c r="Y1322" s="4">
        <v>3</v>
      </c>
      <c r="Z1322" s="4">
        <v>6</v>
      </c>
      <c r="AA1322" s="4">
        <v>3</v>
      </c>
      <c r="AB1322" s="4">
        <v>3</v>
      </c>
      <c r="AC1322" s="4">
        <v>3</v>
      </c>
    </row>
    <row r="1323" spans="1:29" x14ac:dyDescent="0.25">
      <c r="A1323" s="4">
        <v>1856</v>
      </c>
      <c r="B1323" s="4" t="s">
        <v>39</v>
      </c>
      <c r="C1323" s="4">
        <v>0</v>
      </c>
      <c r="D1323" s="4">
        <v>47</v>
      </c>
      <c r="E1323" s="4" t="s">
        <v>36</v>
      </c>
      <c r="F1323" s="4" t="s">
        <v>38</v>
      </c>
      <c r="G1323" s="4" t="s">
        <v>83</v>
      </c>
      <c r="H1323" s="4" t="s">
        <v>35</v>
      </c>
      <c r="I1323" s="4" t="s">
        <v>98</v>
      </c>
      <c r="J1323" s="4" t="s">
        <v>46</v>
      </c>
      <c r="K1323" s="4" t="s">
        <v>138</v>
      </c>
      <c r="L1323" s="4">
        <v>9</v>
      </c>
      <c r="M1323" s="4" t="s">
        <v>33</v>
      </c>
      <c r="N1323" s="4" t="s">
        <v>90</v>
      </c>
      <c r="O1323" s="4" t="s">
        <v>94</v>
      </c>
      <c r="P1323" s="4" t="s">
        <v>95</v>
      </c>
      <c r="Q1323" s="4" t="s">
        <v>95</v>
      </c>
      <c r="R1323" s="4" t="s">
        <v>39</v>
      </c>
      <c r="S1323" s="4">
        <v>0</v>
      </c>
      <c r="T1323" s="4">
        <v>2105</v>
      </c>
      <c r="U1323" s="4">
        <v>3</v>
      </c>
      <c r="V1323" s="4">
        <v>12</v>
      </c>
      <c r="W1323" s="4">
        <v>2</v>
      </c>
      <c r="X1323" s="4">
        <v>7</v>
      </c>
      <c r="Y1323" s="4">
        <v>4</v>
      </c>
      <c r="Z1323" s="4">
        <v>2</v>
      </c>
      <c r="AA1323" s="4">
        <v>2</v>
      </c>
      <c r="AB1323" s="4">
        <v>2</v>
      </c>
      <c r="AC1323" s="4">
        <v>0</v>
      </c>
    </row>
    <row r="1324" spans="1:29" x14ac:dyDescent="0.25">
      <c r="A1324" s="4">
        <v>1857</v>
      </c>
      <c r="B1324" s="4" t="s">
        <v>39</v>
      </c>
      <c r="C1324" s="4">
        <v>0</v>
      </c>
      <c r="D1324" s="4">
        <v>46</v>
      </c>
      <c r="E1324" s="4" t="s">
        <v>42</v>
      </c>
      <c r="F1324" s="4" t="s">
        <v>48</v>
      </c>
      <c r="G1324" s="4" t="s">
        <v>81</v>
      </c>
      <c r="H1324" s="4" t="s">
        <v>35</v>
      </c>
      <c r="I1324" s="4" t="s">
        <v>98</v>
      </c>
      <c r="J1324" s="4" t="s">
        <v>49</v>
      </c>
      <c r="K1324" s="4" t="s">
        <v>139</v>
      </c>
      <c r="L1324" s="4">
        <v>2</v>
      </c>
      <c r="M1324" s="4" t="s">
        <v>33</v>
      </c>
      <c r="N1324" s="4" t="s">
        <v>90</v>
      </c>
      <c r="O1324" s="4" t="s">
        <v>96</v>
      </c>
      <c r="P1324" s="4" t="s">
        <v>96</v>
      </c>
      <c r="Q1324" s="4" t="s">
        <v>95</v>
      </c>
      <c r="R1324" s="4" t="s">
        <v>39</v>
      </c>
      <c r="S1324" s="4">
        <v>0</v>
      </c>
      <c r="T1324" s="4">
        <v>8578</v>
      </c>
      <c r="U1324" s="4">
        <v>3</v>
      </c>
      <c r="V1324" s="4">
        <v>14</v>
      </c>
      <c r="W1324" s="4">
        <v>4</v>
      </c>
      <c r="X1324" s="4">
        <v>12</v>
      </c>
      <c r="Y1324" s="4">
        <v>3</v>
      </c>
      <c r="Z1324" s="4">
        <v>9</v>
      </c>
      <c r="AA1324" s="4">
        <v>8</v>
      </c>
      <c r="AB1324" s="4">
        <v>4</v>
      </c>
      <c r="AC1324" s="4">
        <v>7</v>
      </c>
    </row>
    <row r="1325" spans="1:29" x14ac:dyDescent="0.25">
      <c r="A1325" s="4">
        <v>1858</v>
      </c>
      <c r="B1325" s="4" t="s">
        <v>39</v>
      </c>
      <c r="C1325" s="4">
        <v>0</v>
      </c>
      <c r="D1325" s="4">
        <v>28</v>
      </c>
      <c r="E1325" s="4" t="s">
        <v>42</v>
      </c>
      <c r="F1325" s="4" t="s">
        <v>48</v>
      </c>
      <c r="G1325" s="4" t="s">
        <v>81</v>
      </c>
      <c r="H1325" s="4" t="s">
        <v>35</v>
      </c>
      <c r="I1325" s="4" t="s">
        <v>98</v>
      </c>
      <c r="J1325" s="4" t="s">
        <v>57</v>
      </c>
      <c r="K1325" s="4" t="s">
        <v>138</v>
      </c>
      <c r="L1325" s="4">
        <v>1</v>
      </c>
      <c r="M1325" s="4" t="s">
        <v>51</v>
      </c>
      <c r="N1325" s="4" t="s">
        <v>90</v>
      </c>
      <c r="O1325" s="4" t="s">
        <v>95</v>
      </c>
      <c r="P1325" s="4" t="s">
        <v>96</v>
      </c>
      <c r="Q1325" s="4" t="s">
        <v>94</v>
      </c>
      <c r="R1325" s="4" t="s">
        <v>39</v>
      </c>
      <c r="S1325" s="4">
        <v>0</v>
      </c>
      <c r="T1325" s="4">
        <v>2706</v>
      </c>
      <c r="U1325" s="4">
        <v>3</v>
      </c>
      <c r="V1325" s="4">
        <v>15</v>
      </c>
      <c r="W1325" s="4">
        <v>2</v>
      </c>
      <c r="X1325" s="4">
        <v>3</v>
      </c>
      <c r="Y1325" s="4">
        <v>1</v>
      </c>
      <c r="Z1325" s="4">
        <v>3</v>
      </c>
      <c r="AA1325" s="4">
        <v>2</v>
      </c>
      <c r="AB1325" s="4">
        <v>2</v>
      </c>
      <c r="AC1325" s="4">
        <v>2</v>
      </c>
    </row>
    <row r="1326" spans="1:29" x14ac:dyDescent="0.25">
      <c r="A1326" s="4">
        <v>1859</v>
      </c>
      <c r="B1326" s="4" t="s">
        <v>39</v>
      </c>
      <c r="C1326" s="4">
        <v>0</v>
      </c>
      <c r="D1326" s="4">
        <v>29</v>
      </c>
      <c r="E1326" s="4" t="s">
        <v>42</v>
      </c>
      <c r="F1326" s="4" t="s">
        <v>48</v>
      </c>
      <c r="G1326" s="4" t="s">
        <v>82</v>
      </c>
      <c r="H1326" s="4" t="s">
        <v>35</v>
      </c>
      <c r="I1326" s="4" t="s">
        <v>98</v>
      </c>
      <c r="J1326" s="4" t="s">
        <v>50</v>
      </c>
      <c r="K1326" s="4" t="s">
        <v>137</v>
      </c>
      <c r="L1326" s="4">
        <v>29</v>
      </c>
      <c r="M1326" s="4" t="s">
        <v>33</v>
      </c>
      <c r="N1326" s="4" t="s">
        <v>93</v>
      </c>
      <c r="O1326" s="4" t="s">
        <v>96</v>
      </c>
      <c r="P1326" s="4" t="s">
        <v>95</v>
      </c>
      <c r="Q1326" s="4" t="s">
        <v>96</v>
      </c>
      <c r="R1326" s="4" t="s">
        <v>39</v>
      </c>
      <c r="S1326" s="4">
        <v>0</v>
      </c>
      <c r="T1326" s="4">
        <v>6384</v>
      </c>
      <c r="U1326" s="4">
        <v>3</v>
      </c>
      <c r="V1326" s="4">
        <v>17</v>
      </c>
      <c r="W1326" s="4">
        <v>3</v>
      </c>
      <c r="X1326" s="4">
        <v>11</v>
      </c>
      <c r="Y1326" s="4">
        <v>8</v>
      </c>
      <c r="Z1326" s="4">
        <v>7</v>
      </c>
      <c r="AA1326" s="4">
        <v>0</v>
      </c>
      <c r="AB1326" s="4">
        <v>1</v>
      </c>
      <c r="AC1326" s="4">
        <v>6</v>
      </c>
    </row>
    <row r="1327" spans="1:29" x14ac:dyDescent="0.25">
      <c r="A1327" s="4">
        <v>1860</v>
      </c>
      <c r="B1327" s="4" t="s">
        <v>39</v>
      </c>
      <c r="C1327" s="4">
        <v>0</v>
      </c>
      <c r="D1327" s="4">
        <v>42</v>
      </c>
      <c r="E1327" s="4" t="s">
        <v>42</v>
      </c>
      <c r="F1327" s="4" t="s">
        <v>38</v>
      </c>
      <c r="G1327" s="4" t="s">
        <v>84</v>
      </c>
      <c r="H1327" s="4" t="s">
        <v>35</v>
      </c>
      <c r="I1327" s="4" t="s">
        <v>98</v>
      </c>
      <c r="J1327" s="4" t="s">
        <v>46</v>
      </c>
      <c r="K1327" s="4" t="s">
        <v>138</v>
      </c>
      <c r="L1327" s="4">
        <v>8</v>
      </c>
      <c r="M1327" s="4" t="s">
        <v>33</v>
      </c>
      <c r="N1327" s="4" t="s">
        <v>90</v>
      </c>
      <c r="O1327" s="4" t="s">
        <v>96</v>
      </c>
      <c r="P1327" s="4" t="s">
        <v>95</v>
      </c>
      <c r="Q1327" s="4" t="s">
        <v>96</v>
      </c>
      <c r="R1327" s="4" t="s">
        <v>39</v>
      </c>
      <c r="S1327" s="4">
        <v>0</v>
      </c>
      <c r="T1327" s="4">
        <v>3968</v>
      </c>
      <c r="U1327" s="4">
        <v>3</v>
      </c>
      <c r="V1327" s="4">
        <v>13</v>
      </c>
      <c r="W1327" s="4">
        <v>3</v>
      </c>
      <c r="X1327" s="4">
        <v>8</v>
      </c>
      <c r="Y1327" s="4">
        <v>4</v>
      </c>
      <c r="Z1327" s="4">
        <v>0</v>
      </c>
      <c r="AA1327" s="4">
        <v>0</v>
      </c>
      <c r="AB1327" s="4">
        <v>0</v>
      </c>
      <c r="AC1327" s="4">
        <v>0</v>
      </c>
    </row>
    <row r="1328" spans="1:29" x14ac:dyDescent="0.25">
      <c r="A1328" s="4">
        <v>1862</v>
      </c>
      <c r="B1328" s="4" t="s">
        <v>32</v>
      </c>
      <c r="C1328" s="4">
        <v>1</v>
      </c>
      <c r="D1328" s="4">
        <v>32</v>
      </c>
      <c r="E1328" s="4" t="s">
        <v>42</v>
      </c>
      <c r="F1328" s="4" t="s">
        <v>38</v>
      </c>
      <c r="G1328" s="4" t="s">
        <v>83</v>
      </c>
      <c r="H1328" s="4" t="s">
        <v>55</v>
      </c>
      <c r="I1328" s="4" t="s">
        <v>98</v>
      </c>
      <c r="J1328" s="4" t="s">
        <v>37</v>
      </c>
      <c r="K1328" s="4" t="s">
        <v>137</v>
      </c>
      <c r="L1328" s="4">
        <v>2</v>
      </c>
      <c r="M1328" s="4" t="s">
        <v>33</v>
      </c>
      <c r="N1328" s="4" t="s">
        <v>91</v>
      </c>
      <c r="O1328" s="4" t="s">
        <v>95</v>
      </c>
      <c r="P1328" s="4" t="s">
        <v>94</v>
      </c>
      <c r="Q1328" s="4" t="s">
        <v>95</v>
      </c>
      <c r="R1328" s="4" t="s">
        <v>32</v>
      </c>
      <c r="S1328" s="4">
        <v>1</v>
      </c>
      <c r="T1328" s="4">
        <v>9907</v>
      </c>
      <c r="U1328" s="4">
        <v>3</v>
      </c>
      <c r="V1328" s="4">
        <v>12</v>
      </c>
      <c r="W1328" s="4">
        <v>3</v>
      </c>
      <c r="X1328" s="4">
        <v>7</v>
      </c>
      <c r="Y1328" s="4">
        <v>7</v>
      </c>
      <c r="Z1328" s="4">
        <v>2</v>
      </c>
      <c r="AA1328" s="4">
        <v>2</v>
      </c>
      <c r="AB1328" s="4">
        <v>2</v>
      </c>
      <c r="AC1328" s="4">
        <v>2</v>
      </c>
    </row>
    <row r="1329" spans="1:29" x14ac:dyDescent="0.25">
      <c r="A1329" s="4">
        <v>1863</v>
      </c>
      <c r="B1329" s="4" t="s">
        <v>39</v>
      </c>
      <c r="C1329" s="4">
        <v>0</v>
      </c>
      <c r="D1329" s="4">
        <v>46</v>
      </c>
      <c r="E1329" s="4" t="s">
        <v>36</v>
      </c>
      <c r="F1329" s="4" t="s">
        <v>48</v>
      </c>
      <c r="G1329" s="4" t="s">
        <v>84</v>
      </c>
      <c r="H1329" s="4" t="s">
        <v>56</v>
      </c>
      <c r="I1329" s="4" t="s">
        <v>98</v>
      </c>
      <c r="J1329" s="4" t="s">
        <v>37</v>
      </c>
      <c r="K1329" s="4" t="s">
        <v>140</v>
      </c>
      <c r="L1329" s="4">
        <v>3</v>
      </c>
      <c r="M1329" s="4" t="s">
        <v>33</v>
      </c>
      <c r="N1329" s="4" t="s">
        <v>92</v>
      </c>
      <c r="O1329" s="4" t="s">
        <v>97</v>
      </c>
      <c r="P1329" s="4" t="s">
        <v>97</v>
      </c>
      <c r="Q1329" s="4" t="s">
        <v>96</v>
      </c>
      <c r="R1329" s="4" t="s">
        <v>39</v>
      </c>
      <c r="S1329" s="4">
        <v>0</v>
      </c>
      <c r="T1329" s="4">
        <v>13225</v>
      </c>
      <c r="U1329" s="4">
        <v>3</v>
      </c>
      <c r="V1329" s="4">
        <v>12</v>
      </c>
      <c r="W1329" s="4">
        <v>5</v>
      </c>
      <c r="X1329" s="4">
        <v>25</v>
      </c>
      <c r="Y1329" s="4">
        <v>2</v>
      </c>
      <c r="Z1329" s="4">
        <v>19</v>
      </c>
      <c r="AA1329" s="4">
        <v>17</v>
      </c>
      <c r="AB1329" s="4">
        <v>2</v>
      </c>
      <c r="AC1329" s="4">
        <v>8</v>
      </c>
    </row>
    <row r="1330" spans="1:29" x14ac:dyDescent="0.25">
      <c r="A1330" s="4">
        <v>1864</v>
      </c>
      <c r="B1330" s="4" t="s">
        <v>39</v>
      </c>
      <c r="C1330" s="4">
        <v>0</v>
      </c>
      <c r="D1330" s="4">
        <v>27</v>
      </c>
      <c r="E1330" s="4" t="s">
        <v>36</v>
      </c>
      <c r="F1330" s="4" t="s">
        <v>44</v>
      </c>
      <c r="G1330" s="4" t="s">
        <v>82</v>
      </c>
      <c r="H1330" s="4" t="s">
        <v>47</v>
      </c>
      <c r="I1330" s="4" t="s">
        <v>98</v>
      </c>
      <c r="J1330" s="4" t="s">
        <v>53</v>
      </c>
      <c r="K1330" s="4" t="s">
        <v>137</v>
      </c>
      <c r="L1330" s="4">
        <v>23</v>
      </c>
      <c r="M1330" s="4" t="s">
        <v>33</v>
      </c>
      <c r="N1330" s="4" t="s">
        <v>91</v>
      </c>
      <c r="O1330" s="4" t="s">
        <v>94</v>
      </c>
      <c r="P1330" s="4" t="s">
        <v>95</v>
      </c>
      <c r="Q1330" s="4" t="s">
        <v>96</v>
      </c>
      <c r="R1330" s="4" t="s">
        <v>39</v>
      </c>
      <c r="S1330" s="4">
        <v>0</v>
      </c>
      <c r="T1330" s="4">
        <v>3540</v>
      </c>
      <c r="U1330" s="4">
        <v>4</v>
      </c>
      <c r="V1330" s="4">
        <v>21</v>
      </c>
      <c r="W1330" s="4">
        <v>5</v>
      </c>
      <c r="X1330" s="4">
        <v>9</v>
      </c>
      <c r="Y1330" s="4">
        <v>1</v>
      </c>
      <c r="Z1330" s="4">
        <v>9</v>
      </c>
      <c r="AA1330" s="4">
        <v>8</v>
      </c>
      <c r="AB1330" s="4">
        <v>5</v>
      </c>
      <c r="AC1330" s="4">
        <v>8</v>
      </c>
    </row>
    <row r="1331" spans="1:29" x14ac:dyDescent="0.25">
      <c r="A1331" s="4">
        <v>1865</v>
      </c>
      <c r="B1331" s="4" t="s">
        <v>39</v>
      </c>
      <c r="C1331" s="4">
        <v>0</v>
      </c>
      <c r="D1331" s="4">
        <v>29</v>
      </c>
      <c r="E1331" s="4" t="s">
        <v>42</v>
      </c>
      <c r="F1331" s="4" t="s">
        <v>44</v>
      </c>
      <c r="G1331" s="4" t="s">
        <v>82</v>
      </c>
      <c r="H1331" s="4" t="s">
        <v>47</v>
      </c>
      <c r="I1331" s="4" t="s">
        <v>98</v>
      </c>
      <c r="J1331" s="4" t="s">
        <v>57</v>
      </c>
      <c r="K1331" s="4" t="s">
        <v>138</v>
      </c>
      <c r="L1331" s="4">
        <v>6</v>
      </c>
      <c r="M1331" s="4" t="s">
        <v>33</v>
      </c>
      <c r="N1331" s="4" t="s">
        <v>91</v>
      </c>
      <c r="O1331" s="4" t="s">
        <v>96</v>
      </c>
      <c r="P1331" s="4" t="s">
        <v>94</v>
      </c>
      <c r="Q1331" s="4" t="s">
        <v>96</v>
      </c>
      <c r="R1331" s="4" t="s">
        <v>39</v>
      </c>
      <c r="S1331" s="4">
        <v>0</v>
      </c>
      <c r="T1331" s="4">
        <v>2804</v>
      </c>
      <c r="U1331" s="4">
        <v>3</v>
      </c>
      <c r="V1331" s="4">
        <v>11</v>
      </c>
      <c r="W1331" s="4">
        <v>3</v>
      </c>
      <c r="X1331" s="4">
        <v>1</v>
      </c>
      <c r="Y1331" s="4">
        <v>1</v>
      </c>
      <c r="Z1331" s="4">
        <v>1</v>
      </c>
      <c r="AA1331" s="4">
        <v>0</v>
      </c>
      <c r="AB1331" s="4">
        <v>0</v>
      </c>
      <c r="AC1331" s="4">
        <v>0</v>
      </c>
    </row>
    <row r="1332" spans="1:29" x14ac:dyDescent="0.25">
      <c r="A1332" s="4">
        <v>1866</v>
      </c>
      <c r="B1332" s="4" t="s">
        <v>39</v>
      </c>
      <c r="C1332" s="4">
        <v>0</v>
      </c>
      <c r="D1332" s="4">
        <v>43</v>
      </c>
      <c r="E1332" s="4" t="s">
        <v>36</v>
      </c>
      <c r="F1332" s="4" t="s">
        <v>44</v>
      </c>
      <c r="G1332" s="4" t="s">
        <v>84</v>
      </c>
      <c r="H1332" s="4" t="s">
        <v>47</v>
      </c>
      <c r="I1332" s="4" t="s">
        <v>98</v>
      </c>
      <c r="J1332" s="4" t="s">
        <v>52</v>
      </c>
      <c r="K1332" s="4" t="s">
        <v>141</v>
      </c>
      <c r="L1332" s="4">
        <v>6</v>
      </c>
      <c r="M1332" s="4" t="s">
        <v>33</v>
      </c>
      <c r="N1332" s="4" t="s">
        <v>91</v>
      </c>
      <c r="O1332" s="4" t="s">
        <v>97</v>
      </c>
      <c r="P1332" s="4" t="s">
        <v>95</v>
      </c>
      <c r="Q1332" s="4" t="s">
        <v>96</v>
      </c>
      <c r="R1332" s="4" t="s">
        <v>39</v>
      </c>
      <c r="S1332" s="4">
        <v>0</v>
      </c>
      <c r="T1332" s="4">
        <v>19392</v>
      </c>
      <c r="U1332" s="4">
        <v>3</v>
      </c>
      <c r="V1332" s="4">
        <v>13</v>
      </c>
      <c r="W1332" s="4">
        <v>2</v>
      </c>
      <c r="X1332" s="4">
        <v>21</v>
      </c>
      <c r="Y1332" s="4">
        <v>7</v>
      </c>
      <c r="Z1332" s="4">
        <v>16</v>
      </c>
      <c r="AA1332" s="4">
        <v>12</v>
      </c>
      <c r="AB1332" s="4">
        <v>6</v>
      </c>
      <c r="AC1332" s="4">
        <v>14</v>
      </c>
    </row>
    <row r="1333" spans="1:29" x14ac:dyDescent="0.25">
      <c r="A1333" s="4">
        <v>1867</v>
      </c>
      <c r="B1333" s="4" t="s">
        <v>39</v>
      </c>
      <c r="C1333" s="4">
        <v>0</v>
      </c>
      <c r="D1333" s="4">
        <v>48</v>
      </c>
      <c r="E1333" s="4" t="s">
        <v>42</v>
      </c>
      <c r="F1333" s="4" t="s">
        <v>44</v>
      </c>
      <c r="G1333" s="4" t="s">
        <v>84</v>
      </c>
      <c r="H1333" s="4" t="s">
        <v>35</v>
      </c>
      <c r="I1333" s="4" t="s">
        <v>98</v>
      </c>
      <c r="J1333" s="4" t="s">
        <v>54</v>
      </c>
      <c r="K1333" s="4" t="s">
        <v>141</v>
      </c>
      <c r="L1333" s="4">
        <v>10</v>
      </c>
      <c r="M1333" s="4" t="s">
        <v>33</v>
      </c>
      <c r="N1333" s="4" t="s">
        <v>91</v>
      </c>
      <c r="O1333" s="4" t="s">
        <v>96</v>
      </c>
      <c r="P1333" s="4" t="s">
        <v>94</v>
      </c>
      <c r="Q1333" s="4" t="s">
        <v>96</v>
      </c>
      <c r="R1333" s="4" t="s">
        <v>39</v>
      </c>
      <c r="S1333" s="4">
        <v>0</v>
      </c>
      <c r="T1333" s="4">
        <v>19665</v>
      </c>
      <c r="U1333" s="4">
        <v>3</v>
      </c>
      <c r="V1333" s="4">
        <v>12</v>
      </c>
      <c r="W1333" s="4">
        <v>3</v>
      </c>
      <c r="X1333" s="4">
        <v>29</v>
      </c>
      <c r="Y1333" s="4">
        <v>4</v>
      </c>
      <c r="Z1333" s="4">
        <v>22</v>
      </c>
      <c r="AA1333" s="4">
        <v>10</v>
      </c>
      <c r="AB1333" s="4">
        <v>12</v>
      </c>
      <c r="AC1333" s="4">
        <v>9</v>
      </c>
    </row>
    <row r="1334" spans="1:29" x14ac:dyDescent="0.25">
      <c r="A1334" s="4">
        <v>1868</v>
      </c>
      <c r="B1334" s="4" t="s">
        <v>32</v>
      </c>
      <c r="C1334" s="4">
        <v>1</v>
      </c>
      <c r="D1334" s="4">
        <v>29</v>
      </c>
      <c r="E1334" s="4" t="s">
        <v>42</v>
      </c>
      <c r="F1334" s="4" t="s">
        <v>38</v>
      </c>
      <c r="G1334" s="4" t="s">
        <v>81</v>
      </c>
      <c r="H1334" s="4" t="s">
        <v>35</v>
      </c>
      <c r="I1334" s="4" t="s">
        <v>98</v>
      </c>
      <c r="J1334" s="4" t="s">
        <v>43</v>
      </c>
      <c r="K1334" s="4" t="s">
        <v>138</v>
      </c>
      <c r="L1334" s="4">
        <v>24</v>
      </c>
      <c r="M1334" s="4" t="s">
        <v>40</v>
      </c>
      <c r="N1334" s="4" t="s">
        <v>91</v>
      </c>
      <c r="O1334" s="4" t="s">
        <v>96</v>
      </c>
      <c r="P1334" s="4" t="s">
        <v>96</v>
      </c>
      <c r="Q1334" s="4" t="s">
        <v>94</v>
      </c>
      <c r="R1334" s="4" t="s">
        <v>32</v>
      </c>
      <c r="S1334" s="4">
        <v>1</v>
      </c>
      <c r="T1334" s="4">
        <v>2439</v>
      </c>
      <c r="U1334" s="4">
        <v>4</v>
      </c>
      <c r="V1334" s="4">
        <v>24</v>
      </c>
      <c r="W1334" s="4">
        <v>3</v>
      </c>
      <c r="X1334" s="4">
        <v>1</v>
      </c>
      <c r="Y1334" s="4">
        <v>1</v>
      </c>
      <c r="Z1334" s="4">
        <v>1</v>
      </c>
      <c r="AA1334" s="4">
        <v>0</v>
      </c>
      <c r="AB1334" s="4">
        <v>1</v>
      </c>
      <c r="AC1334" s="4">
        <v>0</v>
      </c>
    </row>
    <row r="1335" spans="1:29" x14ac:dyDescent="0.25">
      <c r="A1335" s="4">
        <v>1869</v>
      </c>
      <c r="B1335" s="4" t="s">
        <v>32</v>
      </c>
      <c r="C1335" s="4">
        <v>1</v>
      </c>
      <c r="D1335" s="4">
        <v>46</v>
      </c>
      <c r="E1335" s="4" t="s">
        <v>36</v>
      </c>
      <c r="F1335" s="4" t="s">
        <v>44</v>
      </c>
      <c r="G1335" s="4" t="s">
        <v>84</v>
      </c>
      <c r="H1335" s="4" t="s">
        <v>35</v>
      </c>
      <c r="I1335" s="4" t="s">
        <v>98</v>
      </c>
      <c r="J1335" s="4" t="s">
        <v>37</v>
      </c>
      <c r="K1335" s="4" t="s">
        <v>139</v>
      </c>
      <c r="L1335" s="4">
        <v>10</v>
      </c>
      <c r="M1335" s="4" t="s">
        <v>33</v>
      </c>
      <c r="N1335" s="4" t="s">
        <v>90</v>
      </c>
      <c r="O1335" s="4" t="s">
        <v>95</v>
      </c>
      <c r="P1335" s="4" t="s">
        <v>94</v>
      </c>
      <c r="Q1335" s="4" t="s">
        <v>95</v>
      </c>
      <c r="R1335" s="4" t="s">
        <v>39</v>
      </c>
      <c r="S1335" s="4">
        <v>0</v>
      </c>
      <c r="T1335" s="4">
        <v>7314</v>
      </c>
      <c r="U1335" s="4">
        <v>4</v>
      </c>
      <c r="V1335" s="4">
        <v>21</v>
      </c>
      <c r="W1335" s="4">
        <v>2</v>
      </c>
      <c r="X1335" s="4">
        <v>14</v>
      </c>
      <c r="Y1335" s="4">
        <v>5</v>
      </c>
      <c r="Z1335" s="4">
        <v>8</v>
      </c>
      <c r="AA1335" s="4">
        <v>7</v>
      </c>
      <c r="AB1335" s="4">
        <v>0</v>
      </c>
      <c r="AC1335" s="4">
        <v>7</v>
      </c>
    </row>
    <row r="1336" spans="1:29" x14ac:dyDescent="0.25">
      <c r="A1336" s="4">
        <v>1870</v>
      </c>
      <c r="B1336" s="4" t="s">
        <v>39</v>
      </c>
      <c r="C1336" s="4">
        <v>0</v>
      </c>
      <c r="D1336" s="4">
        <v>27</v>
      </c>
      <c r="E1336" s="4" t="s">
        <v>36</v>
      </c>
      <c r="F1336" s="4" t="s">
        <v>44</v>
      </c>
      <c r="G1336" s="4" t="s">
        <v>84</v>
      </c>
      <c r="H1336" s="4" t="s">
        <v>35</v>
      </c>
      <c r="I1336" s="4" t="s">
        <v>98</v>
      </c>
      <c r="J1336" s="4" t="s">
        <v>43</v>
      </c>
      <c r="K1336" s="4" t="s">
        <v>138</v>
      </c>
      <c r="L1336" s="4">
        <v>15</v>
      </c>
      <c r="M1336" s="4" t="s">
        <v>40</v>
      </c>
      <c r="N1336" s="4" t="s">
        <v>91</v>
      </c>
      <c r="O1336" s="4" t="s">
        <v>96</v>
      </c>
      <c r="P1336" s="4" t="s">
        <v>97</v>
      </c>
      <c r="Q1336" s="4" t="s">
        <v>96</v>
      </c>
      <c r="R1336" s="4" t="s">
        <v>39</v>
      </c>
      <c r="S1336" s="4">
        <v>0</v>
      </c>
      <c r="T1336" s="4">
        <v>4774</v>
      </c>
      <c r="U1336" s="4">
        <v>3</v>
      </c>
      <c r="V1336" s="4">
        <v>19</v>
      </c>
      <c r="W1336" s="4">
        <v>2</v>
      </c>
      <c r="X1336" s="4">
        <v>8</v>
      </c>
      <c r="Y1336" s="4">
        <v>0</v>
      </c>
      <c r="Z1336" s="4">
        <v>7</v>
      </c>
      <c r="AA1336" s="4">
        <v>6</v>
      </c>
      <c r="AB1336" s="4">
        <v>7</v>
      </c>
      <c r="AC1336" s="4">
        <v>3</v>
      </c>
    </row>
    <row r="1337" spans="1:29" x14ac:dyDescent="0.25">
      <c r="A1337" s="4">
        <v>1871</v>
      </c>
      <c r="B1337" s="4" t="s">
        <v>39</v>
      </c>
      <c r="C1337" s="4">
        <v>0</v>
      </c>
      <c r="D1337" s="4">
        <v>39</v>
      </c>
      <c r="E1337" s="4" t="s">
        <v>42</v>
      </c>
      <c r="F1337" s="4" t="s">
        <v>48</v>
      </c>
      <c r="G1337" s="4" t="s">
        <v>83</v>
      </c>
      <c r="H1337" s="4" t="s">
        <v>45</v>
      </c>
      <c r="I1337" s="4" t="s">
        <v>98</v>
      </c>
      <c r="J1337" s="4" t="s">
        <v>43</v>
      </c>
      <c r="K1337" s="4" t="s">
        <v>137</v>
      </c>
      <c r="L1337" s="4">
        <v>19</v>
      </c>
      <c r="M1337" s="4" t="s">
        <v>33</v>
      </c>
      <c r="N1337" s="4" t="s">
        <v>90</v>
      </c>
      <c r="O1337" s="4" t="s">
        <v>96</v>
      </c>
      <c r="P1337" s="4" t="s">
        <v>96</v>
      </c>
      <c r="Q1337" s="4" t="s">
        <v>94</v>
      </c>
      <c r="R1337" s="4" t="s">
        <v>39</v>
      </c>
      <c r="S1337" s="4">
        <v>0</v>
      </c>
      <c r="T1337" s="4">
        <v>3902</v>
      </c>
      <c r="U1337" s="4">
        <v>3</v>
      </c>
      <c r="V1337" s="4">
        <v>14</v>
      </c>
      <c r="W1337" s="4">
        <v>2</v>
      </c>
      <c r="X1337" s="4">
        <v>7</v>
      </c>
      <c r="Y1337" s="4">
        <v>8</v>
      </c>
      <c r="Z1337" s="4">
        <v>2</v>
      </c>
      <c r="AA1337" s="4">
        <v>2</v>
      </c>
      <c r="AB1337" s="4">
        <v>2</v>
      </c>
      <c r="AC1337" s="4">
        <v>2</v>
      </c>
    </row>
    <row r="1338" spans="1:29" x14ac:dyDescent="0.25">
      <c r="A1338" s="4">
        <v>1873</v>
      </c>
      <c r="B1338" s="4" t="s">
        <v>39</v>
      </c>
      <c r="C1338" s="4">
        <v>0</v>
      </c>
      <c r="D1338" s="4">
        <v>55</v>
      </c>
      <c r="E1338" s="4" t="s">
        <v>42</v>
      </c>
      <c r="F1338" s="4" t="s">
        <v>44</v>
      </c>
      <c r="G1338" s="4" t="s">
        <v>83</v>
      </c>
      <c r="H1338" s="4" t="s">
        <v>56</v>
      </c>
      <c r="I1338" s="4" t="s">
        <v>98</v>
      </c>
      <c r="J1338" s="4" t="s">
        <v>43</v>
      </c>
      <c r="K1338" s="4" t="s">
        <v>138</v>
      </c>
      <c r="L1338" s="4">
        <v>2</v>
      </c>
      <c r="M1338" s="4" t="s">
        <v>33</v>
      </c>
      <c r="N1338" s="4" t="s">
        <v>91</v>
      </c>
      <c r="O1338" s="4" t="s">
        <v>94</v>
      </c>
      <c r="P1338" s="4" t="s">
        <v>96</v>
      </c>
      <c r="Q1338" s="4" t="s">
        <v>94</v>
      </c>
      <c r="R1338" s="4" t="s">
        <v>39</v>
      </c>
      <c r="S1338" s="4">
        <v>0</v>
      </c>
      <c r="T1338" s="4">
        <v>2662</v>
      </c>
      <c r="U1338" s="4">
        <v>4</v>
      </c>
      <c r="V1338" s="4">
        <v>20</v>
      </c>
      <c r="W1338" s="4">
        <v>2</v>
      </c>
      <c r="X1338" s="4">
        <v>19</v>
      </c>
      <c r="Y1338" s="4">
        <v>8</v>
      </c>
      <c r="Z1338" s="4">
        <v>5</v>
      </c>
      <c r="AA1338" s="4">
        <v>2</v>
      </c>
      <c r="AB1338" s="4">
        <v>0</v>
      </c>
      <c r="AC1338" s="4">
        <v>4</v>
      </c>
    </row>
    <row r="1339" spans="1:29" x14ac:dyDescent="0.25">
      <c r="A1339" s="4">
        <v>1875</v>
      </c>
      <c r="B1339" s="4" t="s">
        <v>39</v>
      </c>
      <c r="C1339" s="4">
        <v>0</v>
      </c>
      <c r="D1339" s="4">
        <v>28</v>
      </c>
      <c r="E1339" s="4" t="s">
        <v>36</v>
      </c>
      <c r="F1339" s="4" t="s">
        <v>44</v>
      </c>
      <c r="G1339" s="4" t="s">
        <v>84</v>
      </c>
      <c r="H1339" s="4" t="s">
        <v>47</v>
      </c>
      <c r="I1339" s="4" t="s">
        <v>98</v>
      </c>
      <c r="J1339" s="4" t="s">
        <v>53</v>
      </c>
      <c r="K1339" s="4" t="s">
        <v>138</v>
      </c>
      <c r="L1339" s="4">
        <v>3</v>
      </c>
      <c r="M1339" s="4" t="s">
        <v>33</v>
      </c>
      <c r="N1339" s="4" t="s">
        <v>90</v>
      </c>
      <c r="O1339" s="4" t="s">
        <v>94</v>
      </c>
      <c r="P1339" s="4" t="s">
        <v>94</v>
      </c>
      <c r="Q1339" s="4" t="s">
        <v>96</v>
      </c>
      <c r="R1339" s="4" t="s">
        <v>39</v>
      </c>
      <c r="S1339" s="4">
        <v>0</v>
      </c>
      <c r="T1339" s="4">
        <v>2856</v>
      </c>
      <c r="U1339" s="4">
        <v>3</v>
      </c>
      <c r="V1339" s="4">
        <v>19</v>
      </c>
      <c r="W1339" s="4">
        <v>3</v>
      </c>
      <c r="X1339" s="4">
        <v>1</v>
      </c>
      <c r="Y1339" s="4">
        <v>1</v>
      </c>
      <c r="Z1339" s="4">
        <v>1</v>
      </c>
      <c r="AA1339" s="4">
        <v>0</v>
      </c>
      <c r="AB1339" s="4">
        <v>0</v>
      </c>
      <c r="AC1339" s="4">
        <v>0</v>
      </c>
    </row>
    <row r="1340" spans="1:29" x14ac:dyDescent="0.25">
      <c r="A1340" s="4">
        <v>1876</v>
      </c>
      <c r="B1340" s="4" t="s">
        <v>32</v>
      </c>
      <c r="C1340" s="4">
        <v>1</v>
      </c>
      <c r="D1340" s="4">
        <v>30</v>
      </c>
      <c r="E1340" s="4" t="s">
        <v>42</v>
      </c>
      <c r="F1340" s="4" t="s">
        <v>38</v>
      </c>
      <c r="G1340" s="4" t="s">
        <v>84</v>
      </c>
      <c r="H1340" s="4" t="s">
        <v>47</v>
      </c>
      <c r="I1340" s="4" t="s">
        <v>98</v>
      </c>
      <c r="J1340" s="4" t="s">
        <v>53</v>
      </c>
      <c r="K1340" s="4" t="s">
        <v>138</v>
      </c>
      <c r="L1340" s="4">
        <v>9</v>
      </c>
      <c r="M1340" s="4" t="s">
        <v>33</v>
      </c>
      <c r="N1340" s="4" t="s">
        <v>90</v>
      </c>
      <c r="O1340" s="4" t="s">
        <v>94</v>
      </c>
      <c r="P1340" s="4" t="s">
        <v>96</v>
      </c>
      <c r="Q1340" s="4" t="s">
        <v>95</v>
      </c>
      <c r="R1340" s="4" t="s">
        <v>39</v>
      </c>
      <c r="S1340" s="4">
        <v>0</v>
      </c>
      <c r="T1340" s="4">
        <v>1081</v>
      </c>
      <c r="U1340" s="4">
        <v>3</v>
      </c>
      <c r="V1340" s="4">
        <v>13</v>
      </c>
      <c r="W1340" s="4">
        <v>3</v>
      </c>
      <c r="X1340" s="4">
        <v>1</v>
      </c>
      <c r="Y1340" s="4">
        <v>1</v>
      </c>
      <c r="Z1340" s="4">
        <v>1</v>
      </c>
      <c r="AA1340" s="4">
        <v>0</v>
      </c>
      <c r="AB1340" s="4">
        <v>0</v>
      </c>
      <c r="AC1340" s="4">
        <v>0</v>
      </c>
    </row>
    <row r="1341" spans="1:29" x14ac:dyDescent="0.25">
      <c r="A1341" s="4">
        <v>1878</v>
      </c>
      <c r="B1341" s="4" t="s">
        <v>32</v>
      </c>
      <c r="C1341" s="4">
        <v>1</v>
      </c>
      <c r="D1341" s="4">
        <v>22</v>
      </c>
      <c r="E1341" s="4" t="s">
        <v>42</v>
      </c>
      <c r="F1341" s="4" t="s">
        <v>38</v>
      </c>
      <c r="G1341" s="4" t="s">
        <v>82</v>
      </c>
      <c r="H1341" s="4" t="s">
        <v>35</v>
      </c>
      <c r="I1341" s="4" t="s">
        <v>98</v>
      </c>
      <c r="J1341" s="4" t="s">
        <v>43</v>
      </c>
      <c r="K1341" s="4" t="s">
        <v>138</v>
      </c>
      <c r="L1341" s="4">
        <v>7</v>
      </c>
      <c r="M1341" s="4" t="s">
        <v>33</v>
      </c>
      <c r="N1341" s="4" t="s">
        <v>90</v>
      </c>
      <c r="O1341" s="4" t="s">
        <v>96</v>
      </c>
      <c r="P1341" s="4" t="s">
        <v>94</v>
      </c>
      <c r="Q1341" s="4" t="s">
        <v>97</v>
      </c>
      <c r="R1341" s="4" t="s">
        <v>32</v>
      </c>
      <c r="S1341" s="4">
        <v>1</v>
      </c>
      <c r="T1341" s="4">
        <v>2472</v>
      </c>
      <c r="U1341" s="4">
        <v>4</v>
      </c>
      <c r="V1341" s="4">
        <v>23</v>
      </c>
      <c r="W1341" s="4">
        <v>2</v>
      </c>
      <c r="X1341" s="4">
        <v>1</v>
      </c>
      <c r="Y1341" s="4">
        <v>1</v>
      </c>
      <c r="Z1341" s="4">
        <v>1</v>
      </c>
      <c r="AA1341" s="4">
        <v>0</v>
      </c>
      <c r="AB1341" s="4">
        <v>0</v>
      </c>
      <c r="AC1341" s="4">
        <v>0</v>
      </c>
    </row>
    <row r="1342" spans="1:29" x14ac:dyDescent="0.25">
      <c r="A1342" s="4">
        <v>1880</v>
      </c>
      <c r="B1342" s="4" t="s">
        <v>39</v>
      </c>
      <c r="C1342" s="4">
        <v>0</v>
      </c>
      <c r="D1342" s="4">
        <v>36</v>
      </c>
      <c r="E1342" s="4" t="s">
        <v>36</v>
      </c>
      <c r="F1342" s="4" t="s">
        <v>44</v>
      </c>
      <c r="G1342" s="4" t="s">
        <v>83</v>
      </c>
      <c r="H1342" s="4" t="s">
        <v>56</v>
      </c>
      <c r="I1342" s="4" t="s">
        <v>98</v>
      </c>
      <c r="J1342" s="4" t="s">
        <v>37</v>
      </c>
      <c r="K1342" s="4" t="s">
        <v>137</v>
      </c>
      <c r="L1342" s="4">
        <v>10</v>
      </c>
      <c r="M1342" s="4" t="s">
        <v>33</v>
      </c>
      <c r="N1342" s="4" t="s">
        <v>91</v>
      </c>
      <c r="O1342" s="4" t="s">
        <v>94</v>
      </c>
      <c r="P1342" s="4" t="s">
        <v>95</v>
      </c>
      <c r="Q1342" s="4" t="s">
        <v>97</v>
      </c>
      <c r="R1342" s="4" t="s">
        <v>32</v>
      </c>
      <c r="S1342" s="4">
        <v>1</v>
      </c>
      <c r="T1342" s="4">
        <v>5673</v>
      </c>
      <c r="U1342" s="4">
        <v>3</v>
      </c>
      <c r="V1342" s="4">
        <v>13</v>
      </c>
      <c r="W1342" s="4">
        <v>4</v>
      </c>
      <c r="X1342" s="4">
        <v>10</v>
      </c>
      <c r="Y1342" s="4">
        <v>1</v>
      </c>
      <c r="Z1342" s="4">
        <v>10</v>
      </c>
      <c r="AA1342" s="4">
        <v>9</v>
      </c>
      <c r="AB1342" s="4">
        <v>1</v>
      </c>
      <c r="AC1342" s="4">
        <v>7</v>
      </c>
    </row>
    <row r="1343" spans="1:29" x14ac:dyDescent="0.25">
      <c r="A1343" s="4">
        <v>1881</v>
      </c>
      <c r="B1343" s="4" t="s">
        <v>39</v>
      </c>
      <c r="C1343" s="4">
        <v>0</v>
      </c>
      <c r="D1343" s="4">
        <v>31</v>
      </c>
      <c r="E1343" s="4" t="s">
        <v>42</v>
      </c>
      <c r="F1343" s="4" t="s">
        <v>48</v>
      </c>
      <c r="G1343" s="4" t="s">
        <v>84</v>
      </c>
      <c r="H1343" s="4" t="s">
        <v>35</v>
      </c>
      <c r="I1343" s="4" t="s">
        <v>98</v>
      </c>
      <c r="J1343" s="4" t="s">
        <v>46</v>
      </c>
      <c r="K1343" s="4" t="s">
        <v>137</v>
      </c>
      <c r="L1343" s="4">
        <v>20</v>
      </c>
      <c r="M1343" s="4" t="s">
        <v>33</v>
      </c>
      <c r="N1343" s="4" t="s">
        <v>90</v>
      </c>
      <c r="O1343" s="4" t="s">
        <v>94</v>
      </c>
      <c r="P1343" s="4" t="s">
        <v>95</v>
      </c>
      <c r="Q1343" s="4" t="s">
        <v>97</v>
      </c>
      <c r="R1343" s="4" t="s">
        <v>39</v>
      </c>
      <c r="S1343" s="4">
        <v>0</v>
      </c>
      <c r="T1343" s="4">
        <v>4197</v>
      </c>
      <c r="U1343" s="4">
        <v>3</v>
      </c>
      <c r="V1343" s="4">
        <v>11</v>
      </c>
      <c r="W1343" s="4">
        <v>2</v>
      </c>
      <c r="X1343" s="4">
        <v>10</v>
      </c>
      <c r="Y1343" s="4">
        <v>1</v>
      </c>
      <c r="Z1343" s="4">
        <v>10</v>
      </c>
      <c r="AA1343" s="4">
        <v>8</v>
      </c>
      <c r="AB1343" s="4">
        <v>0</v>
      </c>
      <c r="AC1343" s="4">
        <v>2</v>
      </c>
    </row>
    <row r="1344" spans="1:29" x14ac:dyDescent="0.25">
      <c r="A1344" s="4">
        <v>1882</v>
      </c>
      <c r="B1344" s="4" t="s">
        <v>39</v>
      </c>
      <c r="C1344" s="4">
        <v>0</v>
      </c>
      <c r="D1344" s="4">
        <v>34</v>
      </c>
      <c r="E1344" s="4" t="s">
        <v>42</v>
      </c>
      <c r="F1344" s="4" t="s">
        <v>44</v>
      </c>
      <c r="G1344" s="4" t="s">
        <v>84</v>
      </c>
      <c r="H1344" s="4" t="s">
        <v>35</v>
      </c>
      <c r="I1344" s="4" t="s">
        <v>98</v>
      </c>
      <c r="J1344" s="4" t="s">
        <v>37</v>
      </c>
      <c r="K1344" s="4" t="s">
        <v>139</v>
      </c>
      <c r="L1344" s="4">
        <v>4</v>
      </c>
      <c r="M1344" s="4" t="s">
        <v>33</v>
      </c>
      <c r="N1344" s="4" t="s">
        <v>90</v>
      </c>
      <c r="O1344" s="4" t="s">
        <v>95</v>
      </c>
      <c r="P1344" s="4" t="s">
        <v>96</v>
      </c>
      <c r="Q1344" s="4" t="s">
        <v>96</v>
      </c>
      <c r="R1344" s="4" t="s">
        <v>32</v>
      </c>
      <c r="S1344" s="4">
        <v>1</v>
      </c>
      <c r="T1344" s="4">
        <v>9713</v>
      </c>
      <c r="U1344" s="4">
        <v>3</v>
      </c>
      <c r="V1344" s="4">
        <v>13</v>
      </c>
      <c r="W1344" s="4">
        <v>3</v>
      </c>
      <c r="X1344" s="4">
        <v>9</v>
      </c>
      <c r="Y1344" s="4">
        <v>2</v>
      </c>
      <c r="Z1344" s="4">
        <v>5</v>
      </c>
      <c r="AA1344" s="4">
        <v>3</v>
      </c>
      <c r="AB1344" s="4">
        <v>1</v>
      </c>
      <c r="AC1344" s="4">
        <v>0</v>
      </c>
    </row>
    <row r="1345" spans="1:29" x14ac:dyDescent="0.25">
      <c r="A1345" s="4">
        <v>1883</v>
      </c>
      <c r="B1345" s="4" t="s">
        <v>39</v>
      </c>
      <c r="C1345" s="4">
        <v>0</v>
      </c>
      <c r="D1345" s="4">
        <v>29</v>
      </c>
      <c r="E1345" s="4" t="s">
        <v>42</v>
      </c>
      <c r="F1345" s="4" t="s">
        <v>38</v>
      </c>
      <c r="G1345" s="4" t="s">
        <v>84</v>
      </c>
      <c r="H1345" s="4" t="s">
        <v>35</v>
      </c>
      <c r="I1345" s="4" t="s">
        <v>98</v>
      </c>
      <c r="J1345" s="4" t="s">
        <v>46</v>
      </c>
      <c r="K1345" s="4" t="s">
        <v>138</v>
      </c>
      <c r="L1345" s="4">
        <v>7</v>
      </c>
      <c r="M1345" s="4" t="s">
        <v>33</v>
      </c>
      <c r="N1345" s="4" t="s">
        <v>90</v>
      </c>
      <c r="O1345" s="4" t="s">
        <v>96</v>
      </c>
      <c r="P1345" s="4" t="s">
        <v>97</v>
      </c>
      <c r="Q1345" s="4" t="s">
        <v>94</v>
      </c>
      <c r="R1345" s="4" t="s">
        <v>39</v>
      </c>
      <c r="S1345" s="4">
        <v>0</v>
      </c>
      <c r="T1345" s="4">
        <v>2062</v>
      </c>
      <c r="U1345" s="4">
        <v>3</v>
      </c>
      <c r="V1345" s="4">
        <v>14</v>
      </c>
      <c r="W1345" s="4">
        <v>2</v>
      </c>
      <c r="X1345" s="4">
        <v>11</v>
      </c>
      <c r="Y1345" s="4">
        <v>3</v>
      </c>
      <c r="Z1345" s="4">
        <v>3</v>
      </c>
      <c r="AA1345" s="4">
        <v>2</v>
      </c>
      <c r="AB1345" s="4">
        <v>1</v>
      </c>
      <c r="AC1345" s="4">
        <v>2</v>
      </c>
    </row>
    <row r="1346" spans="1:29" x14ac:dyDescent="0.25">
      <c r="A1346" s="4">
        <v>1885</v>
      </c>
      <c r="B1346" s="4" t="s">
        <v>39</v>
      </c>
      <c r="C1346" s="4">
        <v>0</v>
      </c>
      <c r="D1346" s="4">
        <v>37</v>
      </c>
      <c r="E1346" s="4" t="s">
        <v>42</v>
      </c>
      <c r="F1346" s="4" t="s">
        <v>44</v>
      </c>
      <c r="G1346" s="4" t="s">
        <v>83</v>
      </c>
      <c r="H1346" s="4" t="s">
        <v>47</v>
      </c>
      <c r="I1346" s="4" t="s">
        <v>98</v>
      </c>
      <c r="J1346" s="4" t="s">
        <v>43</v>
      </c>
      <c r="K1346" s="4" t="s">
        <v>137</v>
      </c>
      <c r="L1346" s="4">
        <v>7</v>
      </c>
      <c r="M1346" s="4" t="s">
        <v>33</v>
      </c>
      <c r="N1346" s="4" t="s">
        <v>90</v>
      </c>
      <c r="O1346" s="4" t="s">
        <v>96</v>
      </c>
      <c r="P1346" s="4" t="s">
        <v>97</v>
      </c>
      <c r="Q1346" s="4" t="s">
        <v>95</v>
      </c>
      <c r="R1346" s="4" t="s">
        <v>32</v>
      </c>
      <c r="S1346" s="4">
        <v>1</v>
      </c>
      <c r="T1346" s="4">
        <v>4284</v>
      </c>
      <c r="U1346" s="4">
        <v>4</v>
      </c>
      <c r="V1346" s="4">
        <v>22</v>
      </c>
      <c r="W1346" s="4">
        <v>2</v>
      </c>
      <c r="X1346" s="4">
        <v>16</v>
      </c>
      <c r="Y1346" s="4">
        <v>5</v>
      </c>
      <c r="Z1346" s="4">
        <v>5</v>
      </c>
      <c r="AA1346" s="4">
        <v>3</v>
      </c>
      <c r="AB1346" s="4">
        <v>0</v>
      </c>
      <c r="AC1346" s="4">
        <v>4</v>
      </c>
    </row>
    <row r="1347" spans="1:29" x14ac:dyDescent="0.25">
      <c r="A1347" s="4">
        <v>1886</v>
      </c>
      <c r="B1347" s="4" t="s">
        <v>39</v>
      </c>
      <c r="C1347" s="4">
        <v>0</v>
      </c>
      <c r="D1347" s="4">
        <v>35</v>
      </c>
      <c r="E1347" s="4" t="s">
        <v>36</v>
      </c>
      <c r="F1347" s="4" t="s">
        <v>44</v>
      </c>
      <c r="G1347" s="4" t="s">
        <v>81</v>
      </c>
      <c r="H1347" s="4" t="s">
        <v>45</v>
      </c>
      <c r="I1347" s="4" t="s">
        <v>98</v>
      </c>
      <c r="J1347" s="4" t="s">
        <v>49</v>
      </c>
      <c r="K1347" s="4" t="s">
        <v>137</v>
      </c>
      <c r="L1347" s="4">
        <v>16</v>
      </c>
      <c r="M1347" s="4" t="s">
        <v>33</v>
      </c>
      <c r="N1347" s="4" t="s">
        <v>91</v>
      </c>
      <c r="O1347" s="4" t="s">
        <v>96</v>
      </c>
      <c r="P1347" s="4" t="s">
        <v>94</v>
      </c>
      <c r="Q1347" s="4" t="s">
        <v>96</v>
      </c>
      <c r="R1347" s="4" t="s">
        <v>32</v>
      </c>
      <c r="S1347" s="4">
        <v>1</v>
      </c>
      <c r="T1347" s="4">
        <v>4788</v>
      </c>
      <c r="U1347" s="4">
        <v>3</v>
      </c>
      <c r="V1347" s="4">
        <v>11</v>
      </c>
      <c r="W1347" s="4">
        <v>2</v>
      </c>
      <c r="X1347" s="4">
        <v>4</v>
      </c>
      <c r="Y1347" s="4">
        <v>0</v>
      </c>
      <c r="Z1347" s="4">
        <v>3</v>
      </c>
      <c r="AA1347" s="4">
        <v>2</v>
      </c>
      <c r="AB1347" s="4">
        <v>0</v>
      </c>
      <c r="AC1347" s="4">
        <v>2</v>
      </c>
    </row>
    <row r="1348" spans="1:29" x14ac:dyDescent="0.25">
      <c r="A1348" s="4">
        <v>1888</v>
      </c>
      <c r="B1348" s="4" t="s">
        <v>39</v>
      </c>
      <c r="C1348" s="4">
        <v>0</v>
      </c>
      <c r="D1348" s="4">
        <v>45</v>
      </c>
      <c r="E1348" s="4" t="s">
        <v>36</v>
      </c>
      <c r="F1348" s="4" t="s">
        <v>44</v>
      </c>
      <c r="G1348" s="4" t="s">
        <v>81</v>
      </c>
      <c r="H1348" s="4" t="s">
        <v>35</v>
      </c>
      <c r="I1348" s="4" t="s">
        <v>98</v>
      </c>
      <c r="J1348" s="4" t="s">
        <v>49</v>
      </c>
      <c r="K1348" s="4" t="s">
        <v>137</v>
      </c>
      <c r="L1348" s="4">
        <v>25</v>
      </c>
      <c r="M1348" s="4" t="s">
        <v>33</v>
      </c>
      <c r="N1348" s="4" t="s">
        <v>91</v>
      </c>
      <c r="O1348" s="4" t="s">
        <v>94</v>
      </c>
      <c r="P1348" s="4" t="s">
        <v>96</v>
      </c>
      <c r="Q1348" s="4" t="s">
        <v>96</v>
      </c>
      <c r="R1348" s="4" t="s">
        <v>39</v>
      </c>
      <c r="S1348" s="4">
        <v>0</v>
      </c>
      <c r="T1348" s="4">
        <v>5906</v>
      </c>
      <c r="U1348" s="4">
        <v>3</v>
      </c>
      <c r="V1348" s="4">
        <v>13</v>
      </c>
      <c r="W1348" s="4">
        <v>2</v>
      </c>
      <c r="X1348" s="4">
        <v>10</v>
      </c>
      <c r="Y1348" s="4">
        <v>0</v>
      </c>
      <c r="Z1348" s="4">
        <v>9</v>
      </c>
      <c r="AA1348" s="4">
        <v>8</v>
      </c>
      <c r="AB1348" s="4">
        <v>3</v>
      </c>
      <c r="AC1348" s="4">
        <v>8</v>
      </c>
    </row>
    <row r="1349" spans="1:29" x14ac:dyDescent="0.25">
      <c r="A1349" s="4">
        <v>1890</v>
      </c>
      <c r="B1349" s="4" t="s">
        <v>39</v>
      </c>
      <c r="C1349" s="4">
        <v>0</v>
      </c>
      <c r="D1349" s="4">
        <v>36</v>
      </c>
      <c r="E1349" s="4" t="s">
        <v>42</v>
      </c>
      <c r="F1349" s="4" t="s">
        <v>38</v>
      </c>
      <c r="G1349" s="4" t="s">
        <v>82</v>
      </c>
      <c r="H1349" s="4" t="s">
        <v>57</v>
      </c>
      <c r="I1349" s="4" t="s">
        <v>98</v>
      </c>
      <c r="J1349" s="4" t="s">
        <v>57</v>
      </c>
      <c r="K1349" s="4" t="s">
        <v>137</v>
      </c>
      <c r="L1349" s="4">
        <v>2</v>
      </c>
      <c r="M1349" s="4" t="s">
        <v>40</v>
      </c>
      <c r="N1349" s="4" t="s">
        <v>91</v>
      </c>
      <c r="O1349" s="4" t="s">
        <v>94</v>
      </c>
      <c r="P1349" s="4" t="s">
        <v>96</v>
      </c>
      <c r="Q1349" s="4" t="s">
        <v>96</v>
      </c>
      <c r="R1349" s="4" t="s">
        <v>39</v>
      </c>
      <c r="S1349" s="4">
        <v>0</v>
      </c>
      <c r="T1349" s="4">
        <v>3886</v>
      </c>
      <c r="U1349" s="4">
        <v>4</v>
      </c>
      <c r="V1349" s="4">
        <v>21</v>
      </c>
      <c r="W1349" s="4">
        <v>2</v>
      </c>
      <c r="X1349" s="4">
        <v>10</v>
      </c>
      <c r="Y1349" s="4">
        <v>1</v>
      </c>
      <c r="Z1349" s="4">
        <v>10</v>
      </c>
      <c r="AA1349" s="4">
        <v>1</v>
      </c>
      <c r="AB1349" s="4">
        <v>0</v>
      </c>
      <c r="AC1349" s="4">
        <v>8</v>
      </c>
    </row>
    <row r="1350" spans="1:29" x14ac:dyDescent="0.25">
      <c r="A1350" s="4">
        <v>1892</v>
      </c>
      <c r="B1350" s="4" t="s">
        <v>39</v>
      </c>
      <c r="C1350" s="4">
        <v>0</v>
      </c>
      <c r="D1350" s="4">
        <v>40</v>
      </c>
      <c r="E1350" s="4" t="s">
        <v>42</v>
      </c>
      <c r="F1350" s="4" t="s">
        <v>48</v>
      </c>
      <c r="G1350" s="4" t="s">
        <v>83</v>
      </c>
      <c r="H1350" s="4" t="s">
        <v>35</v>
      </c>
      <c r="I1350" s="4" t="s">
        <v>98</v>
      </c>
      <c r="J1350" s="4" t="s">
        <v>52</v>
      </c>
      <c r="K1350" s="4" t="s">
        <v>140</v>
      </c>
      <c r="L1350" s="4">
        <v>1</v>
      </c>
      <c r="M1350" s="4" t="s">
        <v>33</v>
      </c>
      <c r="N1350" s="4" t="s">
        <v>90</v>
      </c>
      <c r="O1350" s="4" t="s">
        <v>97</v>
      </c>
      <c r="P1350" s="4" t="s">
        <v>97</v>
      </c>
      <c r="Q1350" s="4" t="s">
        <v>97</v>
      </c>
      <c r="R1350" s="4" t="s">
        <v>39</v>
      </c>
      <c r="S1350" s="4">
        <v>0</v>
      </c>
      <c r="T1350" s="4">
        <v>16823</v>
      </c>
      <c r="U1350" s="4">
        <v>3</v>
      </c>
      <c r="V1350" s="4">
        <v>11</v>
      </c>
      <c r="W1350" s="4">
        <v>3</v>
      </c>
      <c r="X1350" s="4">
        <v>22</v>
      </c>
      <c r="Y1350" s="4">
        <v>2</v>
      </c>
      <c r="Z1350" s="4">
        <v>19</v>
      </c>
      <c r="AA1350" s="4">
        <v>7</v>
      </c>
      <c r="AB1350" s="4">
        <v>11</v>
      </c>
      <c r="AC1350" s="4">
        <v>16</v>
      </c>
    </row>
    <row r="1351" spans="1:29" x14ac:dyDescent="0.25">
      <c r="A1351" s="4">
        <v>1893</v>
      </c>
      <c r="B1351" s="4" t="s">
        <v>39</v>
      </c>
      <c r="C1351" s="4">
        <v>0</v>
      </c>
      <c r="D1351" s="4">
        <v>26</v>
      </c>
      <c r="E1351" s="4" t="s">
        <v>36</v>
      </c>
      <c r="F1351" s="4" t="s">
        <v>44</v>
      </c>
      <c r="G1351" s="4" t="s">
        <v>81</v>
      </c>
      <c r="H1351" s="4" t="s">
        <v>35</v>
      </c>
      <c r="I1351" s="4" t="s">
        <v>98</v>
      </c>
      <c r="J1351" s="4" t="s">
        <v>43</v>
      </c>
      <c r="K1351" s="4" t="s">
        <v>138</v>
      </c>
      <c r="L1351" s="4">
        <v>1</v>
      </c>
      <c r="M1351" s="4" t="s">
        <v>33</v>
      </c>
      <c r="N1351" s="4" t="s">
        <v>91</v>
      </c>
      <c r="O1351" s="4" t="s">
        <v>94</v>
      </c>
      <c r="P1351" s="4" t="s">
        <v>95</v>
      </c>
      <c r="Q1351" s="4" t="s">
        <v>95</v>
      </c>
      <c r="R1351" s="4" t="s">
        <v>32</v>
      </c>
      <c r="S1351" s="4">
        <v>1</v>
      </c>
      <c r="T1351" s="4">
        <v>2933</v>
      </c>
      <c r="U1351" s="4">
        <v>3</v>
      </c>
      <c r="V1351" s="4">
        <v>13</v>
      </c>
      <c r="W1351" s="4">
        <v>3</v>
      </c>
      <c r="X1351" s="4">
        <v>1</v>
      </c>
      <c r="Y1351" s="4">
        <v>1</v>
      </c>
      <c r="Z1351" s="4">
        <v>1</v>
      </c>
      <c r="AA1351" s="4">
        <v>0</v>
      </c>
      <c r="AB1351" s="4">
        <v>1</v>
      </c>
      <c r="AC1351" s="4">
        <v>0</v>
      </c>
    </row>
    <row r="1352" spans="1:29" x14ac:dyDescent="0.25">
      <c r="A1352" s="4">
        <v>1898</v>
      </c>
      <c r="B1352" s="4" t="s">
        <v>39</v>
      </c>
      <c r="C1352" s="4">
        <v>0</v>
      </c>
      <c r="D1352" s="4">
        <v>27</v>
      </c>
      <c r="E1352" s="4" t="s">
        <v>36</v>
      </c>
      <c r="F1352" s="4" t="s">
        <v>38</v>
      </c>
      <c r="G1352" s="4" t="s">
        <v>81</v>
      </c>
      <c r="H1352" s="4" t="s">
        <v>47</v>
      </c>
      <c r="I1352" s="4" t="s">
        <v>98</v>
      </c>
      <c r="J1352" s="4" t="s">
        <v>37</v>
      </c>
      <c r="K1352" s="4" t="s">
        <v>137</v>
      </c>
      <c r="L1352" s="4">
        <v>2</v>
      </c>
      <c r="M1352" s="4" t="s">
        <v>33</v>
      </c>
      <c r="N1352" s="4" t="s">
        <v>92</v>
      </c>
      <c r="O1352" s="4" t="s">
        <v>97</v>
      </c>
      <c r="P1352" s="4" t="s">
        <v>95</v>
      </c>
      <c r="Q1352" s="4" t="s">
        <v>94</v>
      </c>
      <c r="R1352" s="4" t="s">
        <v>39</v>
      </c>
      <c r="S1352" s="4">
        <v>0</v>
      </c>
      <c r="T1352" s="4">
        <v>6500</v>
      </c>
      <c r="U1352" s="4">
        <v>3</v>
      </c>
      <c r="V1352" s="4">
        <v>14</v>
      </c>
      <c r="W1352" s="4">
        <v>5</v>
      </c>
      <c r="X1352" s="4">
        <v>9</v>
      </c>
      <c r="Y1352" s="4">
        <v>0</v>
      </c>
      <c r="Z1352" s="4">
        <v>8</v>
      </c>
      <c r="AA1352" s="4">
        <v>7</v>
      </c>
      <c r="AB1352" s="4">
        <v>0</v>
      </c>
      <c r="AC1352" s="4">
        <v>7</v>
      </c>
    </row>
    <row r="1353" spans="1:29" x14ac:dyDescent="0.25">
      <c r="A1353" s="4">
        <v>1900</v>
      </c>
      <c r="B1353" s="4" t="s">
        <v>39</v>
      </c>
      <c r="C1353" s="4">
        <v>0</v>
      </c>
      <c r="D1353" s="4">
        <v>48</v>
      </c>
      <c r="E1353" s="4" t="s">
        <v>36</v>
      </c>
      <c r="F1353" s="4" t="s">
        <v>48</v>
      </c>
      <c r="G1353" s="4" t="s">
        <v>84</v>
      </c>
      <c r="H1353" s="4" t="s">
        <v>47</v>
      </c>
      <c r="I1353" s="4" t="s">
        <v>98</v>
      </c>
      <c r="J1353" s="4" t="s">
        <v>52</v>
      </c>
      <c r="K1353" s="4" t="s">
        <v>140</v>
      </c>
      <c r="L1353" s="4">
        <v>22</v>
      </c>
      <c r="M1353" s="4" t="s">
        <v>40</v>
      </c>
      <c r="N1353" s="4" t="s">
        <v>90</v>
      </c>
      <c r="O1353" s="4" t="s">
        <v>96</v>
      </c>
      <c r="P1353" s="4" t="s">
        <v>96</v>
      </c>
      <c r="Q1353" s="4" t="s">
        <v>94</v>
      </c>
      <c r="R1353" s="4" t="s">
        <v>39</v>
      </c>
      <c r="S1353" s="4">
        <v>0</v>
      </c>
      <c r="T1353" s="4">
        <v>17174</v>
      </c>
      <c r="U1353" s="4">
        <v>3</v>
      </c>
      <c r="V1353" s="4">
        <v>11</v>
      </c>
      <c r="W1353" s="4">
        <v>3</v>
      </c>
      <c r="X1353" s="4">
        <v>24</v>
      </c>
      <c r="Y1353" s="4">
        <v>3</v>
      </c>
      <c r="Z1353" s="4">
        <v>22</v>
      </c>
      <c r="AA1353" s="4">
        <v>17</v>
      </c>
      <c r="AB1353" s="4">
        <v>4</v>
      </c>
      <c r="AC1353" s="4">
        <v>7</v>
      </c>
    </row>
    <row r="1354" spans="1:29" x14ac:dyDescent="0.25">
      <c r="A1354" s="4">
        <v>1903</v>
      </c>
      <c r="B1354" s="4" t="s">
        <v>39</v>
      </c>
      <c r="C1354" s="4">
        <v>0</v>
      </c>
      <c r="D1354" s="4">
        <v>44</v>
      </c>
      <c r="E1354" s="4" t="s">
        <v>42</v>
      </c>
      <c r="F1354" s="4" t="s">
        <v>44</v>
      </c>
      <c r="G1354" s="4" t="s">
        <v>83</v>
      </c>
      <c r="H1354" s="4" t="s">
        <v>35</v>
      </c>
      <c r="I1354" s="4" t="s">
        <v>98</v>
      </c>
      <c r="J1354" s="4" t="s">
        <v>50</v>
      </c>
      <c r="K1354" s="4" t="s">
        <v>137</v>
      </c>
      <c r="L1354" s="4">
        <v>1</v>
      </c>
      <c r="M1354" s="4" t="s">
        <v>33</v>
      </c>
      <c r="N1354" s="4" t="s">
        <v>92</v>
      </c>
      <c r="O1354" s="4" t="s">
        <v>94</v>
      </c>
      <c r="P1354" s="4" t="s">
        <v>97</v>
      </c>
      <c r="Q1354" s="4" t="s">
        <v>96</v>
      </c>
      <c r="R1354" s="4" t="s">
        <v>39</v>
      </c>
      <c r="S1354" s="4">
        <v>0</v>
      </c>
      <c r="T1354" s="4">
        <v>5033</v>
      </c>
      <c r="U1354" s="4">
        <v>3</v>
      </c>
      <c r="V1354" s="4">
        <v>15</v>
      </c>
      <c r="W1354" s="4">
        <v>5</v>
      </c>
      <c r="X1354" s="4">
        <v>10</v>
      </c>
      <c r="Y1354" s="4">
        <v>2</v>
      </c>
      <c r="Z1354" s="4">
        <v>2</v>
      </c>
      <c r="AA1354" s="4">
        <v>0</v>
      </c>
      <c r="AB1354" s="4">
        <v>2</v>
      </c>
      <c r="AC1354" s="4">
        <v>2</v>
      </c>
    </row>
    <row r="1355" spans="1:29" x14ac:dyDescent="0.25">
      <c r="A1355" s="4">
        <v>1905</v>
      </c>
      <c r="B1355" s="4" t="s">
        <v>32</v>
      </c>
      <c r="C1355" s="4">
        <v>1</v>
      </c>
      <c r="D1355" s="4">
        <v>34</v>
      </c>
      <c r="E1355" s="4" t="s">
        <v>42</v>
      </c>
      <c r="F1355" s="4" t="s">
        <v>44</v>
      </c>
      <c r="G1355" s="4" t="s">
        <v>83</v>
      </c>
      <c r="H1355" s="4" t="s">
        <v>56</v>
      </c>
      <c r="I1355" s="4" t="s">
        <v>98</v>
      </c>
      <c r="J1355" s="4" t="s">
        <v>43</v>
      </c>
      <c r="K1355" s="4" t="s">
        <v>138</v>
      </c>
      <c r="L1355" s="4">
        <v>16</v>
      </c>
      <c r="M1355" s="4" t="s">
        <v>51</v>
      </c>
      <c r="N1355" s="4" t="s">
        <v>93</v>
      </c>
      <c r="O1355" s="4" t="s">
        <v>96</v>
      </c>
      <c r="P1355" s="4" t="s">
        <v>97</v>
      </c>
      <c r="Q1355" s="4" t="s">
        <v>94</v>
      </c>
      <c r="R1355" s="4" t="s">
        <v>32</v>
      </c>
      <c r="S1355" s="4">
        <v>1</v>
      </c>
      <c r="T1355" s="4">
        <v>2307</v>
      </c>
      <c r="U1355" s="4">
        <v>4</v>
      </c>
      <c r="V1355" s="4">
        <v>23</v>
      </c>
      <c r="W1355" s="4">
        <v>2</v>
      </c>
      <c r="X1355" s="4">
        <v>5</v>
      </c>
      <c r="Y1355" s="4">
        <v>1</v>
      </c>
      <c r="Z1355" s="4">
        <v>5</v>
      </c>
      <c r="AA1355" s="4">
        <v>2</v>
      </c>
      <c r="AB1355" s="4">
        <v>3</v>
      </c>
      <c r="AC1355" s="4">
        <v>0</v>
      </c>
    </row>
    <row r="1356" spans="1:29" x14ac:dyDescent="0.25">
      <c r="A1356" s="4">
        <v>1907</v>
      </c>
      <c r="B1356" s="4" t="s">
        <v>32</v>
      </c>
      <c r="C1356" s="4">
        <v>1</v>
      </c>
      <c r="D1356" s="4">
        <v>56</v>
      </c>
      <c r="E1356" s="4" t="s">
        <v>42</v>
      </c>
      <c r="F1356" s="4" t="s">
        <v>38</v>
      </c>
      <c r="G1356" s="4" t="s">
        <v>81</v>
      </c>
      <c r="H1356" s="4" t="s">
        <v>35</v>
      </c>
      <c r="I1356" s="4" t="s">
        <v>98</v>
      </c>
      <c r="J1356" s="4" t="s">
        <v>46</v>
      </c>
      <c r="K1356" s="4" t="s">
        <v>138</v>
      </c>
      <c r="L1356" s="4">
        <v>24</v>
      </c>
      <c r="M1356" s="4" t="s">
        <v>33</v>
      </c>
      <c r="N1356" s="4" t="s">
        <v>90</v>
      </c>
      <c r="O1356" s="4" t="s">
        <v>97</v>
      </c>
      <c r="P1356" s="4" t="s">
        <v>96</v>
      </c>
      <c r="Q1356" s="4" t="s">
        <v>96</v>
      </c>
      <c r="R1356" s="4" t="s">
        <v>39</v>
      </c>
      <c r="S1356" s="4">
        <v>0</v>
      </c>
      <c r="T1356" s="4">
        <v>2587</v>
      </c>
      <c r="U1356" s="4">
        <v>3</v>
      </c>
      <c r="V1356" s="4">
        <v>16</v>
      </c>
      <c r="W1356" s="4">
        <v>3</v>
      </c>
      <c r="X1356" s="4">
        <v>5</v>
      </c>
      <c r="Y1356" s="4">
        <v>1</v>
      </c>
      <c r="Z1356" s="4">
        <v>4</v>
      </c>
      <c r="AA1356" s="4">
        <v>2</v>
      </c>
      <c r="AB1356" s="4">
        <v>1</v>
      </c>
      <c r="AC1356" s="4">
        <v>0</v>
      </c>
    </row>
    <row r="1357" spans="1:29" x14ac:dyDescent="0.25">
      <c r="A1357" s="4">
        <v>1908</v>
      </c>
      <c r="B1357" s="4" t="s">
        <v>39</v>
      </c>
      <c r="C1357" s="4">
        <v>0</v>
      </c>
      <c r="D1357" s="4">
        <v>36</v>
      </c>
      <c r="E1357" s="4" t="s">
        <v>42</v>
      </c>
      <c r="F1357" s="4" t="s">
        <v>44</v>
      </c>
      <c r="G1357" s="4" t="s">
        <v>81</v>
      </c>
      <c r="H1357" s="4" t="s">
        <v>55</v>
      </c>
      <c r="I1357" s="4" t="s">
        <v>98</v>
      </c>
      <c r="J1357" s="4" t="s">
        <v>37</v>
      </c>
      <c r="K1357" s="4" t="s">
        <v>137</v>
      </c>
      <c r="L1357" s="4">
        <v>17</v>
      </c>
      <c r="M1357" s="4" t="s">
        <v>33</v>
      </c>
      <c r="N1357" s="4" t="s">
        <v>91</v>
      </c>
      <c r="O1357" s="4" t="s">
        <v>95</v>
      </c>
      <c r="P1357" s="4" t="s">
        <v>94</v>
      </c>
      <c r="Q1357" s="4" t="s">
        <v>95</v>
      </c>
      <c r="R1357" s="4" t="s">
        <v>39</v>
      </c>
      <c r="S1357" s="4">
        <v>0</v>
      </c>
      <c r="T1357" s="4">
        <v>5507</v>
      </c>
      <c r="U1357" s="4">
        <v>3</v>
      </c>
      <c r="V1357" s="4">
        <v>16</v>
      </c>
      <c r="W1357" s="4">
        <v>1</v>
      </c>
      <c r="X1357" s="4">
        <v>12</v>
      </c>
      <c r="Y1357" s="4">
        <v>2</v>
      </c>
      <c r="Z1357" s="4">
        <v>4</v>
      </c>
      <c r="AA1357" s="4">
        <v>2</v>
      </c>
      <c r="AB1357" s="4">
        <v>1</v>
      </c>
      <c r="AC1357" s="4">
        <v>3</v>
      </c>
    </row>
    <row r="1358" spans="1:29" x14ac:dyDescent="0.25">
      <c r="A1358" s="4">
        <v>1909</v>
      </c>
      <c r="B1358" s="4" t="s">
        <v>39</v>
      </c>
      <c r="C1358" s="4">
        <v>0</v>
      </c>
      <c r="D1358" s="4">
        <v>41</v>
      </c>
      <c r="E1358" s="4" t="s">
        <v>36</v>
      </c>
      <c r="F1358" s="4" t="s">
        <v>44</v>
      </c>
      <c r="G1358" s="4" t="s">
        <v>84</v>
      </c>
      <c r="H1358" s="4" t="s">
        <v>55</v>
      </c>
      <c r="I1358" s="4" t="s">
        <v>98</v>
      </c>
      <c r="J1358" s="4" t="s">
        <v>37</v>
      </c>
      <c r="K1358" s="4" t="s">
        <v>137</v>
      </c>
      <c r="L1358" s="4">
        <v>8</v>
      </c>
      <c r="M1358" s="4" t="s">
        <v>33</v>
      </c>
      <c r="N1358" s="4" t="s">
        <v>90</v>
      </c>
      <c r="O1358" s="4" t="s">
        <v>95</v>
      </c>
      <c r="P1358" s="4" t="s">
        <v>94</v>
      </c>
      <c r="Q1358" s="4" t="s">
        <v>95</v>
      </c>
      <c r="R1358" s="4" t="s">
        <v>39</v>
      </c>
      <c r="S1358" s="4">
        <v>0</v>
      </c>
      <c r="T1358" s="4">
        <v>4393</v>
      </c>
      <c r="U1358" s="4">
        <v>4</v>
      </c>
      <c r="V1358" s="4">
        <v>21</v>
      </c>
      <c r="W1358" s="4">
        <v>3</v>
      </c>
      <c r="X1358" s="4">
        <v>14</v>
      </c>
      <c r="Y1358" s="4">
        <v>5</v>
      </c>
      <c r="Z1358" s="4">
        <v>5</v>
      </c>
      <c r="AA1358" s="4">
        <v>4</v>
      </c>
      <c r="AB1358" s="4">
        <v>1</v>
      </c>
      <c r="AC1358" s="4">
        <v>4</v>
      </c>
    </row>
    <row r="1359" spans="1:29" x14ac:dyDescent="0.25">
      <c r="A1359" s="4">
        <v>1911</v>
      </c>
      <c r="B1359" s="4" t="s">
        <v>39</v>
      </c>
      <c r="C1359" s="4">
        <v>0</v>
      </c>
      <c r="D1359" s="4">
        <v>42</v>
      </c>
      <c r="E1359" s="4" t="s">
        <v>42</v>
      </c>
      <c r="F1359" s="4" t="s">
        <v>44</v>
      </c>
      <c r="G1359" s="4" t="s">
        <v>84</v>
      </c>
      <c r="H1359" s="4" t="s">
        <v>47</v>
      </c>
      <c r="I1359" s="4" t="s">
        <v>98</v>
      </c>
      <c r="J1359" s="4" t="s">
        <v>54</v>
      </c>
      <c r="K1359" s="4" t="s">
        <v>139</v>
      </c>
      <c r="L1359" s="4">
        <v>6</v>
      </c>
      <c r="M1359" s="4" t="s">
        <v>33</v>
      </c>
      <c r="N1359" s="4" t="s">
        <v>90</v>
      </c>
      <c r="O1359" s="4" t="s">
        <v>95</v>
      </c>
      <c r="P1359" s="4" t="s">
        <v>97</v>
      </c>
      <c r="Q1359" s="4" t="s">
        <v>94</v>
      </c>
      <c r="R1359" s="4" t="s">
        <v>39</v>
      </c>
      <c r="S1359" s="4">
        <v>0</v>
      </c>
      <c r="T1359" s="4">
        <v>13348</v>
      </c>
      <c r="U1359" s="4">
        <v>3</v>
      </c>
      <c r="V1359" s="4">
        <v>13</v>
      </c>
      <c r="W1359" s="4">
        <v>3</v>
      </c>
      <c r="X1359" s="4">
        <v>18</v>
      </c>
      <c r="Y1359" s="4">
        <v>9</v>
      </c>
      <c r="Z1359" s="4">
        <v>13</v>
      </c>
      <c r="AA1359" s="4">
        <v>7</v>
      </c>
      <c r="AB1359" s="4">
        <v>5</v>
      </c>
      <c r="AC1359" s="4">
        <v>7</v>
      </c>
    </row>
    <row r="1360" spans="1:29" x14ac:dyDescent="0.25">
      <c r="A1360" s="4">
        <v>1912</v>
      </c>
      <c r="B1360" s="4" t="s">
        <v>39</v>
      </c>
      <c r="C1360" s="4">
        <v>0</v>
      </c>
      <c r="D1360" s="4">
        <v>31</v>
      </c>
      <c r="E1360" s="4" t="s">
        <v>36</v>
      </c>
      <c r="F1360" s="4" t="s">
        <v>48</v>
      </c>
      <c r="G1360" s="4" t="s">
        <v>81</v>
      </c>
      <c r="H1360" s="4" t="s">
        <v>47</v>
      </c>
      <c r="I1360" s="4" t="s">
        <v>98</v>
      </c>
      <c r="J1360" s="4" t="s">
        <v>37</v>
      </c>
      <c r="K1360" s="4" t="s">
        <v>137</v>
      </c>
      <c r="L1360" s="4">
        <v>10</v>
      </c>
      <c r="M1360" s="4" t="s">
        <v>33</v>
      </c>
      <c r="N1360" s="4" t="s">
        <v>90</v>
      </c>
      <c r="O1360" s="4" t="s">
        <v>95</v>
      </c>
      <c r="P1360" s="4" t="s">
        <v>96</v>
      </c>
      <c r="Q1360" s="4" t="s">
        <v>96</v>
      </c>
      <c r="R1360" s="4" t="s">
        <v>32</v>
      </c>
      <c r="S1360" s="4">
        <v>1</v>
      </c>
      <c r="T1360" s="4">
        <v>6583</v>
      </c>
      <c r="U1360" s="4">
        <v>3</v>
      </c>
      <c r="V1360" s="4">
        <v>11</v>
      </c>
      <c r="W1360" s="4">
        <v>2</v>
      </c>
      <c r="X1360" s="4">
        <v>8</v>
      </c>
      <c r="Y1360" s="4">
        <v>2</v>
      </c>
      <c r="Z1360" s="4">
        <v>5</v>
      </c>
      <c r="AA1360" s="4">
        <v>2</v>
      </c>
      <c r="AB1360" s="4">
        <v>1</v>
      </c>
      <c r="AC1360" s="4">
        <v>4</v>
      </c>
    </row>
    <row r="1361" spans="1:29" x14ac:dyDescent="0.25">
      <c r="A1361" s="4">
        <v>1915</v>
      </c>
      <c r="B1361" s="4" t="s">
        <v>39</v>
      </c>
      <c r="C1361" s="4">
        <v>0</v>
      </c>
      <c r="D1361" s="4">
        <v>34</v>
      </c>
      <c r="E1361" s="4" t="s">
        <v>36</v>
      </c>
      <c r="F1361" s="4" t="s">
        <v>44</v>
      </c>
      <c r="G1361" s="4" t="s">
        <v>82</v>
      </c>
      <c r="H1361" s="4" t="s">
        <v>47</v>
      </c>
      <c r="I1361" s="4" t="s">
        <v>98</v>
      </c>
      <c r="J1361" s="4" t="s">
        <v>37</v>
      </c>
      <c r="K1361" s="4" t="s">
        <v>137</v>
      </c>
      <c r="L1361" s="4">
        <v>3</v>
      </c>
      <c r="M1361" s="4" t="s">
        <v>33</v>
      </c>
      <c r="N1361" s="4" t="s">
        <v>91</v>
      </c>
      <c r="O1361" s="4" t="s">
        <v>96</v>
      </c>
      <c r="P1361" s="4" t="s">
        <v>96</v>
      </c>
      <c r="Q1361" s="4" t="s">
        <v>95</v>
      </c>
      <c r="R1361" s="4" t="s">
        <v>32</v>
      </c>
      <c r="S1361" s="4">
        <v>1</v>
      </c>
      <c r="T1361" s="4">
        <v>8103</v>
      </c>
      <c r="U1361" s="4">
        <v>3</v>
      </c>
      <c r="V1361" s="4">
        <v>12</v>
      </c>
      <c r="W1361" s="4">
        <v>3</v>
      </c>
      <c r="X1361" s="4">
        <v>9</v>
      </c>
      <c r="Y1361" s="4">
        <v>3</v>
      </c>
      <c r="Z1361" s="4">
        <v>4</v>
      </c>
      <c r="AA1361" s="4">
        <v>2</v>
      </c>
      <c r="AB1361" s="4">
        <v>0</v>
      </c>
      <c r="AC1361" s="4">
        <v>1</v>
      </c>
    </row>
    <row r="1362" spans="1:29" x14ac:dyDescent="0.25">
      <c r="A1362" s="4">
        <v>1916</v>
      </c>
      <c r="B1362" s="4" t="s">
        <v>39</v>
      </c>
      <c r="C1362" s="4">
        <v>0</v>
      </c>
      <c r="D1362" s="4">
        <v>31</v>
      </c>
      <c r="E1362" s="4" t="s">
        <v>36</v>
      </c>
      <c r="F1362" s="4" t="s">
        <v>48</v>
      </c>
      <c r="G1362" s="4" t="s">
        <v>84</v>
      </c>
      <c r="H1362" s="4" t="s">
        <v>47</v>
      </c>
      <c r="I1362" s="4" t="s">
        <v>98</v>
      </c>
      <c r="J1362" s="4" t="s">
        <v>46</v>
      </c>
      <c r="K1362" s="4" t="s">
        <v>138</v>
      </c>
      <c r="L1362" s="4">
        <v>4</v>
      </c>
      <c r="M1362" s="4" t="s">
        <v>33</v>
      </c>
      <c r="N1362" s="4" t="s">
        <v>92</v>
      </c>
      <c r="O1362" s="4" t="s">
        <v>97</v>
      </c>
      <c r="P1362" s="4" t="s">
        <v>95</v>
      </c>
      <c r="Q1362" s="4" t="s">
        <v>94</v>
      </c>
      <c r="R1362" s="4" t="s">
        <v>39</v>
      </c>
      <c r="S1362" s="4">
        <v>0</v>
      </c>
      <c r="T1362" s="4">
        <v>3978</v>
      </c>
      <c r="U1362" s="4">
        <v>3</v>
      </c>
      <c r="V1362" s="4">
        <v>12</v>
      </c>
      <c r="W1362" s="4">
        <v>0</v>
      </c>
      <c r="X1362" s="4">
        <v>4</v>
      </c>
      <c r="Y1362" s="4">
        <v>8</v>
      </c>
      <c r="Z1362" s="4">
        <v>2</v>
      </c>
      <c r="AA1362" s="4">
        <v>2</v>
      </c>
      <c r="AB1362" s="4">
        <v>2</v>
      </c>
      <c r="AC1362" s="4">
        <v>2</v>
      </c>
    </row>
    <row r="1363" spans="1:29" x14ac:dyDescent="0.25">
      <c r="A1363" s="4">
        <v>1918</v>
      </c>
      <c r="B1363" s="4" t="s">
        <v>39</v>
      </c>
      <c r="C1363" s="4">
        <v>0</v>
      </c>
      <c r="D1363" s="4">
        <v>26</v>
      </c>
      <c r="E1363" s="4" t="s">
        <v>42</v>
      </c>
      <c r="F1363" s="4" t="s">
        <v>44</v>
      </c>
      <c r="G1363" s="4" t="s">
        <v>84</v>
      </c>
      <c r="H1363" s="4" t="s">
        <v>45</v>
      </c>
      <c r="I1363" s="4" t="s">
        <v>98</v>
      </c>
      <c r="J1363" s="4" t="s">
        <v>46</v>
      </c>
      <c r="K1363" s="4" t="s">
        <v>138</v>
      </c>
      <c r="L1363" s="4">
        <v>6</v>
      </c>
      <c r="M1363" s="4" t="s">
        <v>40</v>
      </c>
      <c r="N1363" s="4" t="s">
        <v>92</v>
      </c>
      <c r="O1363" s="4" t="s">
        <v>95</v>
      </c>
      <c r="P1363" s="4" t="s">
        <v>96</v>
      </c>
      <c r="Q1363" s="4" t="s">
        <v>97</v>
      </c>
      <c r="R1363" s="4" t="s">
        <v>39</v>
      </c>
      <c r="S1363" s="4">
        <v>0</v>
      </c>
      <c r="T1363" s="4">
        <v>2544</v>
      </c>
      <c r="U1363" s="4">
        <v>3</v>
      </c>
      <c r="V1363" s="4">
        <v>18</v>
      </c>
      <c r="W1363" s="4">
        <v>3</v>
      </c>
      <c r="X1363" s="4">
        <v>8</v>
      </c>
      <c r="Y1363" s="4">
        <v>0</v>
      </c>
      <c r="Z1363" s="4">
        <v>7</v>
      </c>
      <c r="AA1363" s="4">
        <v>7</v>
      </c>
      <c r="AB1363" s="4">
        <v>7</v>
      </c>
      <c r="AC1363" s="4">
        <v>7</v>
      </c>
    </row>
    <row r="1364" spans="1:29" x14ac:dyDescent="0.25">
      <c r="A1364" s="4">
        <v>1922</v>
      </c>
      <c r="B1364" s="4" t="s">
        <v>39</v>
      </c>
      <c r="C1364" s="4">
        <v>0</v>
      </c>
      <c r="D1364" s="4">
        <v>45</v>
      </c>
      <c r="E1364" s="4" t="s">
        <v>42</v>
      </c>
      <c r="F1364" s="4" t="s">
        <v>38</v>
      </c>
      <c r="G1364" s="4" t="s">
        <v>83</v>
      </c>
      <c r="H1364" s="4" t="s">
        <v>47</v>
      </c>
      <c r="I1364" s="4" t="s">
        <v>98</v>
      </c>
      <c r="J1364" s="4" t="s">
        <v>50</v>
      </c>
      <c r="K1364" s="4" t="s">
        <v>137</v>
      </c>
      <c r="L1364" s="4">
        <v>1</v>
      </c>
      <c r="M1364" s="4" t="s">
        <v>40</v>
      </c>
      <c r="N1364" s="4" t="s">
        <v>90</v>
      </c>
      <c r="O1364" s="4" t="s">
        <v>94</v>
      </c>
      <c r="P1364" s="4" t="s">
        <v>95</v>
      </c>
      <c r="Q1364" s="4" t="s">
        <v>95</v>
      </c>
      <c r="R1364" s="4" t="s">
        <v>39</v>
      </c>
      <c r="S1364" s="4">
        <v>0</v>
      </c>
      <c r="T1364" s="4">
        <v>5399</v>
      </c>
      <c r="U1364" s="4">
        <v>3</v>
      </c>
      <c r="V1364" s="4">
        <v>12</v>
      </c>
      <c r="W1364" s="4">
        <v>3</v>
      </c>
      <c r="X1364" s="4">
        <v>12</v>
      </c>
      <c r="Y1364" s="4">
        <v>4</v>
      </c>
      <c r="Z1364" s="4">
        <v>4</v>
      </c>
      <c r="AA1364" s="4">
        <v>2</v>
      </c>
      <c r="AB1364" s="4">
        <v>0</v>
      </c>
      <c r="AC1364" s="4">
        <v>3</v>
      </c>
    </row>
    <row r="1365" spans="1:29" x14ac:dyDescent="0.25">
      <c r="A1365" s="4">
        <v>1924</v>
      </c>
      <c r="B1365" s="4" t="s">
        <v>39</v>
      </c>
      <c r="C1365" s="4">
        <v>0</v>
      </c>
      <c r="D1365" s="4">
        <v>33</v>
      </c>
      <c r="E1365" s="4" t="s">
        <v>42</v>
      </c>
      <c r="F1365" s="4" t="s">
        <v>38</v>
      </c>
      <c r="G1365" s="4" t="s">
        <v>83</v>
      </c>
      <c r="H1365" s="4" t="s">
        <v>55</v>
      </c>
      <c r="I1365" s="4" t="s">
        <v>98</v>
      </c>
      <c r="J1365" s="4" t="s">
        <v>37</v>
      </c>
      <c r="K1365" s="4" t="s">
        <v>137</v>
      </c>
      <c r="L1365" s="4">
        <v>10</v>
      </c>
      <c r="M1365" s="4" t="s">
        <v>33</v>
      </c>
      <c r="N1365" s="4" t="s">
        <v>90</v>
      </c>
      <c r="O1365" s="4" t="s">
        <v>94</v>
      </c>
      <c r="P1365" s="4" t="s">
        <v>95</v>
      </c>
      <c r="Q1365" s="4" t="s">
        <v>94</v>
      </c>
      <c r="R1365" s="4" t="s">
        <v>39</v>
      </c>
      <c r="S1365" s="4">
        <v>0</v>
      </c>
      <c r="T1365" s="4">
        <v>5487</v>
      </c>
      <c r="U1365" s="4">
        <v>3</v>
      </c>
      <c r="V1365" s="4">
        <v>14</v>
      </c>
      <c r="W1365" s="4">
        <v>2</v>
      </c>
      <c r="X1365" s="4">
        <v>10</v>
      </c>
      <c r="Y1365" s="4">
        <v>1</v>
      </c>
      <c r="Z1365" s="4">
        <v>10</v>
      </c>
      <c r="AA1365" s="4">
        <v>4</v>
      </c>
      <c r="AB1365" s="4">
        <v>0</v>
      </c>
      <c r="AC1365" s="4">
        <v>9</v>
      </c>
    </row>
    <row r="1366" spans="1:29" x14ac:dyDescent="0.25">
      <c r="A1366" s="4">
        <v>1927</v>
      </c>
      <c r="B1366" s="4" t="s">
        <v>39</v>
      </c>
      <c r="C1366" s="4">
        <v>0</v>
      </c>
      <c r="D1366" s="4">
        <v>28</v>
      </c>
      <c r="E1366" s="4" t="s">
        <v>42</v>
      </c>
      <c r="F1366" s="4" t="s">
        <v>44</v>
      </c>
      <c r="G1366" s="4" t="s">
        <v>81</v>
      </c>
      <c r="H1366" s="4" t="s">
        <v>35</v>
      </c>
      <c r="I1366" s="4" t="s">
        <v>98</v>
      </c>
      <c r="J1366" s="4" t="s">
        <v>37</v>
      </c>
      <c r="K1366" s="4" t="s">
        <v>137</v>
      </c>
      <c r="L1366" s="4">
        <v>1</v>
      </c>
      <c r="M1366" s="4" t="s">
        <v>40</v>
      </c>
      <c r="N1366" s="4" t="s">
        <v>91</v>
      </c>
      <c r="O1366" s="4" t="s">
        <v>95</v>
      </c>
      <c r="P1366" s="4" t="s">
        <v>96</v>
      </c>
      <c r="Q1366" s="4" t="s">
        <v>95</v>
      </c>
      <c r="R1366" s="4" t="s">
        <v>32</v>
      </c>
      <c r="S1366" s="4">
        <v>1</v>
      </c>
      <c r="T1366" s="4">
        <v>6834</v>
      </c>
      <c r="U1366" s="4">
        <v>3</v>
      </c>
      <c r="V1366" s="4">
        <v>12</v>
      </c>
      <c r="W1366" s="4">
        <v>2</v>
      </c>
      <c r="X1366" s="4">
        <v>7</v>
      </c>
      <c r="Y1366" s="4">
        <v>1</v>
      </c>
      <c r="Z1366" s="4">
        <v>7</v>
      </c>
      <c r="AA1366" s="4">
        <v>7</v>
      </c>
      <c r="AB1366" s="4">
        <v>0</v>
      </c>
      <c r="AC1366" s="4">
        <v>7</v>
      </c>
    </row>
    <row r="1367" spans="1:29" x14ac:dyDescent="0.25">
      <c r="A1367" s="4">
        <v>1928</v>
      </c>
      <c r="B1367" s="4" t="s">
        <v>32</v>
      </c>
      <c r="C1367" s="4">
        <v>1</v>
      </c>
      <c r="D1367" s="4">
        <v>29</v>
      </c>
      <c r="E1367" s="4" t="s">
        <v>42</v>
      </c>
      <c r="F1367" s="4" t="s">
        <v>38</v>
      </c>
      <c r="G1367" s="4" t="s">
        <v>84</v>
      </c>
      <c r="H1367" s="4" t="s">
        <v>56</v>
      </c>
      <c r="I1367" s="4" t="s">
        <v>98</v>
      </c>
      <c r="J1367" s="4" t="s">
        <v>53</v>
      </c>
      <c r="K1367" s="4" t="s">
        <v>138</v>
      </c>
      <c r="L1367" s="4">
        <v>24</v>
      </c>
      <c r="M1367" s="4" t="s">
        <v>40</v>
      </c>
      <c r="N1367" s="4" t="s">
        <v>92</v>
      </c>
      <c r="O1367" s="4" t="s">
        <v>95</v>
      </c>
      <c r="P1367" s="4" t="s">
        <v>97</v>
      </c>
      <c r="Q1367" s="4" t="s">
        <v>96</v>
      </c>
      <c r="R1367" s="4" t="s">
        <v>39</v>
      </c>
      <c r="S1367" s="4">
        <v>0</v>
      </c>
      <c r="T1367" s="4">
        <v>1091</v>
      </c>
      <c r="U1367" s="4">
        <v>3</v>
      </c>
      <c r="V1367" s="4">
        <v>17</v>
      </c>
      <c r="W1367" s="4">
        <v>3</v>
      </c>
      <c r="X1367" s="4">
        <v>1</v>
      </c>
      <c r="Y1367" s="4">
        <v>1</v>
      </c>
      <c r="Z1367" s="4">
        <v>1</v>
      </c>
      <c r="AA1367" s="4">
        <v>0</v>
      </c>
      <c r="AB1367" s="4">
        <v>0</v>
      </c>
      <c r="AC1367" s="4">
        <v>0</v>
      </c>
    </row>
    <row r="1368" spans="1:29" x14ac:dyDescent="0.25">
      <c r="A1368" s="4">
        <v>1929</v>
      </c>
      <c r="B1368" s="4" t="s">
        <v>39</v>
      </c>
      <c r="C1368" s="4">
        <v>0</v>
      </c>
      <c r="D1368" s="4">
        <v>39</v>
      </c>
      <c r="E1368" s="4" t="s">
        <v>36</v>
      </c>
      <c r="F1368" s="4" t="s">
        <v>44</v>
      </c>
      <c r="G1368" s="4" t="s">
        <v>83</v>
      </c>
      <c r="H1368" s="4" t="s">
        <v>35</v>
      </c>
      <c r="I1368" s="4" t="s">
        <v>98</v>
      </c>
      <c r="J1368" s="4" t="s">
        <v>37</v>
      </c>
      <c r="K1368" s="4" t="s">
        <v>137</v>
      </c>
      <c r="L1368" s="4">
        <v>21</v>
      </c>
      <c r="M1368" s="4" t="s">
        <v>51</v>
      </c>
      <c r="N1368" s="4" t="s">
        <v>93</v>
      </c>
      <c r="O1368" s="4" t="s">
        <v>97</v>
      </c>
      <c r="P1368" s="4" t="s">
        <v>95</v>
      </c>
      <c r="Q1368" s="4" t="s">
        <v>95</v>
      </c>
      <c r="R1368" s="4" t="s">
        <v>39</v>
      </c>
      <c r="S1368" s="4">
        <v>0</v>
      </c>
      <c r="T1368" s="4">
        <v>5736</v>
      </c>
      <c r="U1368" s="4">
        <v>3</v>
      </c>
      <c r="V1368" s="4">
        <v>19</v>
      </c>
      <c r="W1368" s="4">
        <v>1</v>
      </c>
      <c r="X1368" s="4">
        <v>10</v>
      </c>
      <c r="Y1368" s="4">
        <v>6</v>
      </c>
      <c r="Z1368" s="4">
        <v>3</v>
      </c>
      <c r="AA1368" s="4">
        <v>2</v>
      </c>
      <c r="AB1368" s="4">
        <v>1</v>
      </c>
      <c r="AC1368" s="4">
        <v>2</v>
      </c>
    </row>
    <row r="1369" spans="1:29" x14ac:dyDescent="0.25">
      <c r="A1369" s="4">
        <v>1931</v>
      </c>
      <c r="B1369" s="4" t="s">
        <v>39</v>
      </c>
      <c r="C1369" s="4">
        <v>0</v>
      </c>
      <c r="D1369" s="4">
        <v>27</v>
      </c>
      <c r="E1369" s="4" t="s">
        <v>42</v>
      </c>
      <c r="F1369" s="4" t="s">
        <v>44</v>
      </c>
      <c r="G1369" s="4" t="s">
        <v>83</v>
      </c>
      <c r="H1369" s="4" t="s">
        <v>56</v>
      </c>
      <c r="I1369" s="4" t="s">
        <v>98</v>
      </c>
      <c r="J1369" s="4" t="s">
        <v>43</v>
      </c>
      <c r="K1369" s="4" t="s">
        <v>138</v>
      </c>
      <c r="L1369" s="4">
        <v>2</v>
      </c>
      <c r="M1369" s="4" t="s">
        <v>33</v>
      </c>
      <c r="N1369" s="4" t="s">
        <v>90</v>
      </c>
      <c r="O1369" s="4" t="s">
        <v>94</v>
      </c>
      <c r="P1369" s="4" t="s">
        <v>94</v>
      </c>
      <c r="Q1369" s="4" t="s">
        <v>95</v>
      </c>
      <c r="R1369" s="4" t="s">
        <v>39</v>
      </c>
      <c r="S1369" s="4">
        <v>0</v>
      </c>
      <c r="T1369" s="4">
        <v>2226</v>
      </c>
      <c r="U1369" s="4">
        <v>3</v>
      </c>
      <c r="V1369" s="4">
        <v>11</v>
      </c>
      <c r="W1369" s="4">
        <v>3</v>
      </c>
      <c r="X1369" s="4">
        <v>6</v>
      </c>
      <c r="Y1369" s="4">
        <v>1</v>
      </c>
      <c r="Z1369" s="4">
        <v>5</v>
      </c>
      <c r="AA1369" s="4">
        <v>3</v>
      </c>
      <c r="AB1369" s="4">
        <v>1</v>
      </c>
      <c r="AC1369" s="4">
        <v>2</v>
      </c>
    </row>
    <row r="1370" spans="1:29" x14ac:dyDescent="0.25">
      <c r="A1370" s="4">
        <v>1932</v>
      </c>
      <c r="B1370" s="4" t="s">
        <v>39</v>
      </c>
      <c r="C1370" s="4">
        <v>0</v>
      </c>
      <c r="D1370" s="4">
        <v>34</v>
      </c>
      <c r="E1370" s="4" t="s">
        <v>42</v>
      </c>
      <c r="F1370" s="4" t="s">
        <v>44</v>
      </c>
      <c r="G1370" s="4" t="s">
        <v>83</v>
      </c>
      <c r="H1370" s="4" t="s">
        <v>45</v>
      </c>
      <c r="I1370" s="4" t="s">
        <v>98</v>
      </c>
      <c r="J1370" s="4" t="s">
        <v>43</v>
      </c>
      <c r="K1370" s="4" t="s">
        <v>137</v>
      </c>
      <c r="L1370" s="4">
        <v>22</v>
      </c>
      <c r="M1370" s="4" t="s">
        <v>40</v>
      </c>
      <c r="N1370" s="4" t="s">
        <v>91</v>
      </c>
      <c r="O1370" s="4" t="s">
        <v>95</v>
      </c>
      <c r="P1370" s="4" t="s">
        <v>96</v>
      </c>
      <c r="Q1370" s="4" t="s">
        <v>94</v>
      </c>
      <c r="R1370" s="4" t="s">
        <v>32</v>
      </c>
      <c r="S1370" s="4">
        <v>1</v>
      </c>
      <c r="T1370" s="4">
        <v>5747</v>
      </c>
      <c r="U1370" s="4">
        <v>3</v>
      </c>
      <c r="V1370" s="4">
        <v>15</v>
      </c>
      <c r="W1370" s="4">
        <v>3</v>
      </c>
      <c r="X1370" s="4">
        <v>16</v>
      </c>
      <c r="Y1370" s="4">
        <v>1</v>
      </c>
      <c r="Z1370" s="4">
        <v>15</v>
      </c>
      <c r="AA1370" s="4">
        <v>10</v>
      </c>
      <c r="AB1370" s="4">
        <v>6</v>
      </c>
      <c r="AC1370" s="4">
        <v>11</v>
      </c>
    </row>
    <row r="1371" spans="1:29" x14ac:dyDescent="0.25">
      <c r="A1371" s="4">
        <v>1933</v>
      </c>
      <c r="B1371" s="4" t="s">
        <v>32</v>
      </c>
      <c r="C1371" s="4">
        <v>1</v>
      </c>
      <c r="D1371" s="4">
        <v>28</v>
      </c>
      <c r="E1371" s="4" t="s">
        <v>36</v>
      </c>
      <c r="F1371" s="4" t="s">
        <v>38</v>
      </c>
      <c r="G1371" s="4" t="s">
        <v>81</v>
      </c>
      <c r="H1371" s="4" t="s">
        <v>55</v>
      </c>
      <c r="I1371" s="4" t="s">
        <v>98</v>
      </c>
      <c r="J1371" s="4" t="s">
        <v>37</v>
      </c>
      <c r="K1371" s="4" t="s">
        <v>137</v>
      </c>
      <c r="L1371" s="4">
        <v>13</v>
      </c>
      <c r="M1371" s="4" t="s">
        <v>33</v>
      </c>
      <c r="N1371" s="4" t="s">
        <v>90</v>
      </c>
      <c r="O1371" s="4" t="s">
        <v>96</v>
      </c>
      <c r="P1371" s="4" t="s">
        <v>95</v>
      </c>
      <c r="Q1371" s="4" t="s">
        <v>96</v>
      </c>
      <c r="R1371" s="4" t="s">
        <v>32</v>
      </c>
      <c r="S1371" s="4">
        <v>1</v>
      </c>
      <c r="T1371" s="4">
        <v>9854</v>
      </c>
      <c r="U1371" s="4">
        <v>3</v>
      </c>
      <c r="V1371" s="4">
        <v>11</v>
      </c>
      <c r="W1371" s="4">
        <v>0</v>
      </c>
      <c r="X1371" s="4">
        <v>6</v>
      </c>
      <c r="Y1371" s="4">
        <v>3</v>
      </c>
      <c r="Z1371" s="4">
        <v>2</v>
      </c>
      <c r="AA1371" s="4">
        <v>0</v>
      </c>
      <c r="AB1371" s="4">
        <v>2</v>
      </c>
      <c r="AC1371" s="4">
        <v>2</v>
      </c>
    </row>
    <row r="1372" spans="1:29" x14ac:dyDescent="0.25">
      <c r="A1372" s="4">
        <v>1934</v>
      </c>
      <c r="B1372" s="4" t="s">
        <v>39</v>
      </c>
      <c r="C1372" s="4">
        <v>0</v>
      </c>
      <c r="D1372" s="4">
        <v>47</v>
      </c>
      <c r="E1372" s="4" t="s">
        <v>42</v>
      </c>
      <c r="F1372" s="4" t="s">
        <v>44</v>
      </c>
      <c r="G1372" s="4" t="s">
        <v>83</v>
      </c>
      <c r="H1372" s="4" t="s">
        <v>56</v>
      </c>
      <c r="I1372" s="4" t="s">
        <v>98</v>
      </c>
      <c r="J1372" s="4" t="s">
        <v>43</v>
      </c>
      <c r="K1372" s="4" t="s">
        <v>137</v>
      </c>
      <c r="L1372" s="4">
        <v>14</v>
      </c>
      <c r="M1372" s="4" t="s">
        <v>51</v>
      </c>
      <c r="N1372" s="4" t="s">
        <v>90</v>
      </c>
      <c r="O1372" s="4" t="s">
        <v>95</v>
      </c>
      <c r="P1372" s="4" t="s">
        <v>94</v>
      </c>
      <c r="Q1372" s="4" t="s">
        <v>95</v>
      </c>
      <c r="R1372" s="4" t="s">
        <v>39</v>
      </c>
      <c r="S1372" s="4">
        <v>0</v>
      </c>
      <c r="T1372" s="4">
        <v>5467</v>
      </c>
      <c r="U1372" s="4">
        <v>3</v>
      </c>
      <c r="V1372" s="4">
        <v>18</v>
      </c>
      <c r="W1372" s="4">
        <v>4</v>
      </c>
      <c r="X1372" s="4">
        <v>16</v>
      </c>
      <c r="Y1372" s="4">
        <v>8</v>
      </c>
      <c r="Z1372" s="4">
        <v>8</v>
      </c>
      <c r="AA1372" s="4">
        <v>7</v>
      </c>
      <c r="AB1372" s="4">
        <v>1</v>
      </c>
      <c r="AC1372" s="4">
        <v>7</v>
      </c>
    </row>
    <row r="1373" spans="1:29" x14ac:dyDescent="0.25">
      <c r="A1373" s="4">
        <v>1935</v>
      </c>
      <c r="B1373" s="4" t="s">
        <v>39</v>
      </c>
      <c r="C1373" s="4">
        <v>0</v>
      </c>
      <c r="D1373" s="4">
        <v>56</v>
      </c>
      <c r="E1373" s="4" t="s">
        <v>36</v>
      </c>
      <c r="F1373" s="4" t="s">
        <v>44</v>
      </c>
      <c r="G1373" s="4" t="s">
        <v>85</v>
      </c>
      <c r="H1373" s="4" t="s">
        <v>55</v>
      </c>
      <c r="I1373" s="4" t="s">
        <v>98</v>
      </c>
      <c r="J1373" s="4" t="s">
        <v>37</v>
      </c>
      <c r="K1373" s="4" t="s">
        <v>137</v>
      </c>
      <c r="L1373" s="4">
        <v>11</v>
      </c>
      <c r="M1373" s="4" t="s">
        <v>33</v>
      </c>
      <c r="N1373" s="4" t="s">
        <v>91</v>
      </c>
      <c r="O1373" s="4" t="s">
        <v>96</v>
      </c>
      <c r="P1373" s="4" t="s">
        <v>97</v>
      </c>
      <c r="Q1373" s="4" t="s">
        <v>95</v>
      </c>
      <c r="R1373" s="4" t="s">
        <v>39</v>
      </c>
      <c r="S1373" s="4">
        <v>0</v>
      </c>
      <c r="T1373" s="4">
        <v>5380</v>
      </c>
      <c r="U1373" s="4">
        <v>3</v>
      </c>
      <c r="V1373" s="4">
        <v>16</v>
      </c>
      <c r="W1373" s="4">
        <v>3</v>
      </c>
      <c r="X1373" s="4">
        <v>6</v>
      </c>
      <c r="Y1373" s="4">
        <v>4</v>
      </c>
      <c r="Z1373" s="4">
        <v>0</v>
      </c>
      <c r="AA1373" s="4">
        <v>0</v>
      </c>
      <c r="AB1373" s="4">
        <v>0</v>
      </c>
      <c r="AC1373" s="4">
        <v>0</v>
      </c>
    </row>
    <row r="1374" spans="1:29" x14ac:dyDescent="0.25">
      <c r="A1374" s="4">
        <v>1936</v>
      </c>
      <c r="B1374" s="4" t="s">
        <v>39</v>
      </c>
      <c r="C1374" s="4">
        <v>0</v>
      </c>
      <c r="D1374" s="4">
        <v>39</v>
      </c>
      <c r="E1374" s="4" t="s">
        <v>42</v>
      </c>
      <c r="F1374" s="4" t="s">
        <v>44</v>
      </c>
      <c r="G1374" s="4" t="s">
        <v>81</v>
      </c>
      <c r="H1374" s="4" t="s">
        <v>47</v>
      </c>
      <c r="I1374" s="4" t="s">
        <v>98</v>
      </c>
      <c r="J1374" s="4" t="s">
        <v>49</v>
      </c>
      <c r="K1374" s="4" t="s">
        <v>137</v>
      </c>
      <c r="L1374" s="4">
        <v>9</v>
      </c>
      <c r="M1374" s="4" t="s">
        <v>33</v>
      </c>
      <c r="N1374" s="4" t="s">
        <v>90</v>
      </c>
      <c r="O1374" s="4" t="s">
        <v>97</v>
      </c>
      <c r="P1374" s="4" t="s">
        <v>97</v>
      </c>
      <c r="Q1374" s="4" t="s">
        <v>96</v>
      </c>
      <c r="R1374" s="4" t="s">
        <v>39</v>
      </c>
      <c r="S1374" s="4">
        <v>0</v>
      </c>
      <c r="T1374" s="4">
        <v>5151</v>
      </c>
      <c r="U1374" s="4">
        <v>4</v>
      </c>
      <c r="V1374" s="4">
        <v>25</v>
      </c>
      <c r="W1374" s="4">
        <v>3</v>
      </c>
      <c r="X1374" s="4">
        <v>10</v>
      </c>
      <c r="Y1374" s="4">
        <v>1</v>
      </c>
      <c r="Z1374" s="4">
        <v>10</v>
      </c>
      <c r="AA1374" s="4">
        <v>0</v>
      </c>
      <c r="AB1374" s="4">
        <v>7</v>
      </c>
      <c r="AC1374" s="4">
        <v>9</v>
      </c>
    </row>
    <row r="1375" spans="1:29" x14ac:dyDescent="0.25">
      <c r="A1375" s="4">
        <v>1937</v>
      </c>
      <c r="B1375" s="4" t="s">
        <v>39</v>
      </c>
      <c r="C1375" s="4">
        <v>0</v>
      </c>
      <c r="D1375" s="4">
        <v>38</v>
      </c>
      <c r="E1375" s="4" t="s">
        <v>36</v>
      </c>
      <c r="F1375" s="4" t="s">
        <v>48</v>
      </c>
      <c r="G1375" s="4" t="s">
        <v>84</v>
      </c>
      <c r="H1375" s="4" t="s">
        <v>47</v>
      </c>
      <c r="I1375" s="4" t="s">
        <v>98</v>
      </c>
      <c r="J1375" s="4" t="s">
        <v>43</v>
      </c>
      <c r="K1375" s="4" t="s">
        <v>137</v>
      </c>
      <c r="L1375" s="4">
        <v>8</v>
      </c>
      <c r="M1375" s="4" t="s">
        <v>40</v>
      </c>
      <c r="N1375" s="4" t="s">
        <v>91</v>
      </c>
      <c r="O1375" s="4" t="s">
        <v>96</v>
      </c>
      <c r="P1375" s="4" t="s">
        <v>94</v>
      </c>
      <c r="Q1375" s="4" t="s">
        <v>95</v>
      </c>
      <c r="R1375" s="4" t="s">
        <v>32</v>
      </c>
      <c r="S1375" s="4">
        <v>1</v>
      </c>
      <c r="T1375" s="4">
        <v>2133</v>
      </c>
      <c r="U1375" s="4">
        <v>3</v>
      </c>
      <c r="V1375" s="4">
        <v>16</v>
      </c>
      <c r="W1375" s="4">
        <v>3</v>
      </c>
      <c r="X1375" s="4">
        <v>20</v>
      </c>
      <c r="Y1375" s="4">
        <v>1</v>
      </c>
      <c r="Z1375" s="4">
        <v>20</v>
      </c>
      <c r="AA1375" s="4">
        <v>11</v>
      </c>
      <c r="AB1375" s="4">
        <v>0</v>
      </c>
      <c r="AC1375" s="4">
        <v>7</v>
      </c>
    </row>
    <row r="1376" spans="1:29" x14ac:dyDescent="0.25">
      <c r="A1376" s="4">
        <v>1938</v>
      </c>
      <c r="B1376" s="4" t="s">
        <v>39</v>
      </c>
      <c r="C1376" s="4">
        <v>0</v>
      </c>
      <c r="D1376" s="4">
        <v>58</v>
      </c>
      <c r="E1376" s="4" t="s">
        <v>36</v>
      </c>
      <c r="F1376" s="4" t="s">
        <v>44</v>
      </c>
      <c r="G1376" s="4" t="s">
        <v>84</v>
      </c>
      <c r="H1376" s="4" t="s">
        <v>35</v>
      </c>
      <c r="I1376" s="4" t="s">
        <v>98</v>
      </c>
      <c r="J1376" s="4" t="s">
        <v>52</v>
      </c>
      <c r="K1376" s="4" t="s">
        <v>140</v>
      </c>
      <c r="L1376" s="4">
        <v>21</v>
      </c>
      <c r="M1376" s="4" t="s">
        <v>33</v>
      </c>
      <c r="N1376" s="4" t="s">
        <v>90</v>
      </c>
      <c r="O1376" s="4" t="s">
        <v>96</v>
      </c>
      <c r="P1376" s="4" t="s">
        <v>96</v>
      </c>
      <c r="Q1376" s="4" t="s">
        <v>95</v>
      </c>
      <c r="R1376" s="4" t="s">
        <v>32</v>
      </c>
      <c r="S1376" s="4">
        <v>1</v>
      </c>
      <c r="T1376" s="4">
        <v>17875</v>
      </c>
      <c r="U1376" s="4">
        <v>3</v>
      </c>
      <c r="V1376" s="4">
        <v>13</v>
      </c>
      <c r="W1376" s="4">
        <v>2</v>
      </c>
      <c r="X1376" s="4">
        <v>29</v>
      </c>
      <c r="Y1376" s="4">
        <v>4</v>
      </c>
      <c r="Z1376" s="4">
        <v>1</v>
      </c>
      <c r="AA1376" s="4">
        <v>0</v>
      </c>
      <c r="AB1376" s="4">
        <v>0</v>
      </c>
      <c r="AC1376" s="4">
        <v>0</v>
      </c>
    </row>
    <row r="1377" spans="1:29" x14ac:dyDescent="0.25">
      <c r="A1377" s="4">
        <v>1939</v>
      </c>
      <c r="B1377" s="4" t="s">
        <v>32</v>
      </c>
      <c r="C1377" s="4">
        <v>1</v>
      </c>
      <c r="D1377" s="4">
        <v>32</v>
      </c>
      <c r="E1377" s="4" t="s">
        <v>36</v>
      </c>
      <c r="F1377" s="4" t="s">
        <v>38</v>
      </c>
      <c r="G1377" s="4" t="s">
        <v>81</v>
      </c>
      <c r="H1377" s="4" t="s">
        <v>35</v>
      </c>
      <c r="I1377" s="4" t="s">
        <v>98</v>
      </c>
      <c r="J1377" s="4" t="s">
        <v>43</v>
      </c>
      <c r="K1377" s="4" t="s">
        <v>138</v>
      </c>
      <c r="L1377" s="4">
        <v>5</v>
      </c>
      <c r="M1377" s="4" t="s">
        <v>40</v>
      </c>
      <c r="N1377" s="4" t="s">
        <v>92</v>
      </c>
      <c r="O1377" s="4" t="s">
        <v>97</v>
      </c>
      <c r="P1377" s="4" t="s">
        <v>95</v>
      </c>
      <c r="Q1377" s="4" t="s">
        <v>97</v>
      </c>
      <c r="R1377" s="4" t="s">
        <v>32</v>
      </c>
      <c r="S1377" s="4">
        <v>1</v>
      </c>
      <c r="T1377" s="4">
        <v>2432</v>
      </c>
      <c r="U1377" s="4">
        <v>3</v>
      </c>
      <c r="V1377" s="4">
        <v>14</v>
      </c>
      <c r="W1377" s="4">
        <v>2</v>
      </c>
      <c r="X1377" s="4">
        <v>8</v>
      </c>
      <c r="Y1377" s="4">
        <v>3</v>
      </c>
      <c r="Z1377" s="4">
        <v>4</v>
      </c>
      <c r="AA1377" s="4">
        <v>1</v>
      </c>
      <c r="AB1377" s="4">
        <v>0</v>
      </c>
      <c r="AC1377" s="4">
        <v>3</v>
      </c>
    </row>
    <row r="1378" spans="1:29" x14ac:dyDescent="0.25">
      <c r="A1378" s="4">
        <v>1940</v>
      </c>
      <c r="B1378" s="4" t="s">
        <v>39</v>
      </c>
      <c r="C1378" s="4">
        <v>0</v>
      </c>
      <c r="D1378" s="4">
        <v>38</v>
      </c>
      <c r="E1378" s="4" t="s">
        <v>42</v>
      </c>
      <c r="F1378" s="4" t="s">
        <v>48</v>
      </c>
      <c r="G1378" s="4" t="s">
        <v>81</v>
      </c>
      <c r="H1378" s="4" t="s">
        <v>35</v>
      </c>
      <c r="I1378" s="4" t="s">
        <v>98</v>
      </c>
      <c r="J1378" s="4" t="s">
        <v>43</v>
      </c>
      <c r="K1378" s="4" t="s">
        <v>138</v>
      </c>
      <c r="L1378" s="4">
        <v>9</v>
      </c>
      <c r="M1378" s="4" t="s">
        <v>33</v>
      </c>
      <c r="N1378" s="4" t="s">
        <v>90</v>
      </c>
      <c r="O1378" s="4" t="s">
        <v>94</v>
      </c>
      <c r="P1378" s="4" t="s">
        <v>96</v>
      </c>
      <c r="Q1378" s="4" t="s">
        <v>96</v>
      </c>
      <c r="R1378" s="4" t="s">
        <v>39</v>
      </c>
      <c r="S1378" s="4">
        <v>0</v>
      </c>
      <c r="T1378" s="4">
        <v>4771</v>
      </c>
      <c r="U1378" s="4">
        <v>3</v>
      </c>
      <c r="V1378" s="4">
        <v>19</v>
      </c>
      <c r="W1378" s="4">
        <v>0</v>
      </c>
      <c r="X1378" s="4">
        <v>10</v>
      </c>
      <c r="Y1378" s="4">
        <v>2</v>
      </c>
      <c r="Z1378" s="4">
        <v>5</v>
      </c>
      <c r="AA1378" s="4">
        <v>2</v>
      </c>
      <c r="AB1378" s="4">
        <v>0</v>
      </c>
      <c r="AC1378" s="4">
        <v>3</v>
      </c>
    </row>
    <row r="1379" spans="1:29" x14ac:dyDescent="0.25">
      <c r="A1379" s="4">
        <v>1941</v>
      </c>
      <c r="B1379" s="4" t="s">
        <v>39</v>
      </c>
      <c r="C1379" s="4">
        <v>0</v>
      </c>
      <c r="D1379" s="4">
        <v>49</v>
      </c>
      <c r="E1379" s="4" t="s">
        <v>42</v>
      </c>
      <c r="F1379" s="4" t="s">
        <v>44</v>
      </c>
      <c r="G1379" s="4" t="s">
        <v>82</v>
      </c>
      <c r="H1379" s="4" t="s">
        <v>35</v>
      </c>
      <c r="I1379" s="4" t="s">
        <v>98</v>
      </c>
      <c r="J1379" s="4" t="s">
        <v>54</v>
      </c>
      <c r="K1379" s="4" t="s">
        <v>141</v>
      </c>
      <c r="L1379" s="4">
        <v>2</v>
      </c>
      <c r="M1379" s="4" t="s">
        <v>40</v>
      </c>
      <c r="N1379" s="4" t="s">
        <v>90</v>
      </c>
      <c r="O1379" s="4" t="s">
        <v>94</v>
      </c>
      <c r="P1379" s="4" t="s">
        <v>96</v>
      </c>
      <c r="Q1379" s="4" t="s">
        <v>96</v>
      </c>
      <c r="R1379" s="4" t="s">
        <v>39</v>
      </c>
      <c r="S1379" s="4">
        <v>0</v>
      </c>
      <c r="T1379" s="4">
        <v>19161</v>
      </c>
      <c r="U1379" s="4">
        <v>3</v>
      </c>
      <c r="V1379" s="4">
        <v>15</v>
      </c>
      <c r="W1379" s="4">
        <v>3</v>
      </c>
      <c r="X1379" s="4">
        <v>28</v>
      </c>
      <c r="Y1379" s="4">
        <v>3</v>
      </c>
      <c r="Z1379" s="4">
        <v>5</v>
      </c>
      <c r="AA1379" s="4">
        <v>4</v>
      </c>
      <c r="AB1379" s="4">
        <v>4</v>
      </c>
      <c r="AC1379" s="4">
        <v>3</v>
      </c>
    </row>
    <row r="1380" spans="1:29" x14ac:dyDescent="0.25">
      <c r="A1380" s="4">
        <v>1943</v>
      </c>
      <c r="B1380" s="4" t="s">
        <v>39</v>
      </c>
      <c r="C1380" s="4">
        <v>0</v>
      </c>
      <c r="D1380" s="4">
        <v>42</v>
      </c>
      <c r="E1380" s="4" t="s">
        <v>42</v>
      </c>
      <c r="F1380" s="4" t="s">
        <v>48</v>
      </c>
      <c r="G1380" s="4" t="s">
        <v>83</v>
      </c>
      <c r="H1380" s="4" t="s">
        <v>55</v>
      </c>
      <c r="I1380" s="4" t="s">
        <v>98</v>
      </c>
      <c r="J1380" s="4" t="s">
        <v>37</v>
      </c>
      <c r="K1380" s="4" t="s">
        <v>137</v>
      </c>
      <c r="L1380" s="4">
        <v>12</v>
      </c>
      <c r="M1380" s="4" t="s">
        <v>33</v>
      </c>
      <c r="N1380" s="4" t="s">
        <v>90</v>
      </c>
      <c r="O1380" s="4" t="s">
        <v>94</v>
      </c>
      <c r="P1380" s="4" t="s">
        <v>96</v>
      </c>
      <c r="Q1380" s="4" t="s">
        <v>95</v>
      </c>
      <c r="R1380" s="4" t="s">
        <v>32</v>
      </c>
      <c r="S1380" s="4">
        <v>1</v>
      </c>
      <c r="T1380" s="4">
        <v>5087</v>
      </c>
      <c r="U1380" s="4">
        <v>3</v>
      </c>
      <c r="V1380" s="4">
        <v>12</v>
      </c>
      <c r="W1380" s="4">
        <v>4</v>
      </c>
      <c r="X1380" s="4">
        <v>14</v>
      </c>
      <c r="Y1380" s="4">
        <v>3</v>
      </c>
      <c r="Z1380" s="4">
        <v>0</v>
      </c>
      <c r="AA1380" s="4">
        <v>0</v>
      </c>
      <c r="AB1380" s="4">
        <v>0</v>
      </c>
      <c r="AC1380" s="4">
        <v>0</v>
      </c>
    </row>
    <row r="1381" spans="1:29" x14ac:dyDescent="0.25">
      <c r="A1381" s="4">
        <v>1944</v>
      </c>
      <c r="B1381" s="4" t="s">
        <v>32</v>
      </c>
      <c r="C1381" s="4">
        <v>1</v>
      </c>
      <c r="D1381" s="4">
        <v>27</v>
      </c>
      <c r="E1381" s="4" t="s">
        <v>36</v>
      </c>
      <c r="F1381" s="4" t="s">
        <v>44</v>
      </c>
      <c r="G1381" s="4" t="s">
        <v>84</v>
      </c>
      <c r="H1381" s="4" t="s">
        <v>57</v>
      </c>
      <c r="I1381" s="4" t="s">
        <v>98</v>
      </c>
      <c r="J1381" s="4" t="s">
        <v>57</v>
      </c>
      <c r="K1381" s="4" t="s">
        <v>138</v>
      </c>
      <c r="L1381" s="4">
        <v>22</v>
      </c>
      <c r="M1381" s="4" t="s">
        <v>40</v>
      </c>
      <c r="N1381" s="4" t="s">
        <v>91</v>
      </c>
      <c r="O1381" s="4" t="s">
        <v>97</v>
      </c>
      <c r="P1381" s="4" t="s">
        <v>94</v>
      </c>
      <c r="Q1381" s="4" t="s">
        <v>97</v>
      </c>
      <c r="R1381" s="4" t="s">
        <v>39</v>
      </c>
      <c r="S1381" s="4">
        <v>0</v>
      </c>
      <c r="T1381" s="4">
        <v>2863</v>
      </c>
      <c r="U1381" s="4">
        <v>3</v>
      </c>
      <c r="V1381" s="4">
        <v>12</v>
      </c>
      <c r="W1381" s="4">
        <v>2</v>
      </c>
      <c r="X1381" s="4">
        <v>1</v>
      </c>
      <c r="Y1381" s="4">
        <v>1</v>
      </c>
      <c r="Z1381" s="4">
        <v>1</v>
      </c>
      <c r="AA1381" s="4">
        <v>0</v>
      </c>
      <c r="AB1381" s="4">
        <v>0</v>
      </c>
      <c r="AC1381" s="4">
        <v>0</v>
      </c>
    </row>
    <row r="1382" spans="1:29" x14ac:dyDescent="0.25">
      <c r="A1382" s="4">
        <v>1945</v>
      </c>
      <c r="B1382" s="4" t="s">
        <v>39</v>
      </c>
      <c r="C1382" s="4">
        <v>0</v>
      </c>
      <c r="D1382" s="4">
        <v>35</v>
      </c>
      <c r="E1382" s="4" t="s">
        <v>42</v>
      </c>
      <c r="F1382" s="4" t="s">
        <v>44</v>
      </c>
      <c r="G1382" s="4" t="s">
        <v>83</v>
      </c>
      <c r="H1382" s="4" t="s">
        <v>47</v>
      </c>
      <c r="I1382" s="4" t="s">
        <v>98</v>
      </c>
      <c r="J1382" s="4" t="s">
        <v>37</v>
      </c>
      <c r="K1382" s="4" t="s">
        <v>137</v>
      </c>
      <c r="L1382" s="4">
        <v>18</v>
      </c>
      <c r="M1382" s="4" t="s">
        <v>33</v>
      </c>
      <c r="N1382" s="4" t="s">
        <v>90</v>
      </c>
      <c r="O1382" s="4" t="s">
        <v>94</v>
      </c>
      <c r="P1382" s="4" t="s">
        <v>97</v>
      </c>
      <c r="Q1382" s="4" t="s">
        <v>96</v>
      </c>
      <c r="R1382" s="4" t="s">
        <v>39</v>
      </c>
      <c r="S1382" s="4">
        <v>0</v>
      </c>
      <c r="T1382" s="4">
        <v>5561</v>
      </c>
      <c r="U1382" s="4">
        <v>3</v>
      </c>
      <c r="V1382" s="4">
        <v>16</v>
      </c>
      <c r="W1382" s="4">
        <v>2</v>
      </c>
      <c r="X1382" s="4">
        <v>6</v>
      </c>
      <c r="Y1382" s="4">
        <v>0</v>
      </c>
      <c r="Z1382" s="4">
        <v>5</v>
      </c>
      <c r="AA1382" s="4">
        <v>3</v>
      </c>
      <c r="AB1382" s="4">
        <v>0</v>
      </c>
      <c r="AC1382" s="4">
        <v>4</v>
      </c>
    </row>
    <row r="1383" spans="1:29" x14ac:dyDescent="0.25">
      <c r="A1383" s="4">
        <v>1947</v>
      </c>
      <c r="B1383" s="4" t="s">
        <v>39</v>
      </c>
      <c r="C1383" s="4">
        <v>0</v>
      </c>
      <c r="D1383" s="4">
        <v>28</v>
      </c>
      <c r="E1383" s="4" t="s">
        <v>42</v>
      </c>
      <c r="F1383" s="4" t="s">
        <v>38</v>
      </c>
      <c r="G1383" s="4" t="s">
        <v>84</v>
      </c>
      <c r="H1383" s="4" t="s">
        <v>47</v>
      </c>
      <c r="I1383" s="4" t="s">
        <v>98</v>
      </c>
      <c r="J1383" s="4" t="s">
        <v>43</v>
      </c>
      <c r="K1383" s="4" t="s">
        <v>138</v>
      </c>
      <c r="L1383" s="4">
        <v>16</v>
      </c>
      <c r="M1383" s="4" t="s">
        <v>51</v>
      </c>
      <c r="N1383" s="4" t="s">
        <v>90</v>
      </c>
      <c r="O1383" s="4" t="s">
        <v>95</v>
      </c>
      <c r="P1383" s="4" t="s">
        <v>95</v>
      </c>
      <c r="Q1383" s="4" t="s">
        <v>95</v>
      </c>
      <c r="R1383" s="4" t="s">
        <v>39</v>
      </c>
      <c r="S1383" s="4">
        <v>0</v>
      </c>
      <c r="T1383" s="4">
        <v>2144</v>
      </c>
      <c r="U1383" s="4">
        <v>3</v>
      </c>
      <c r="V1383" s="4">
        <v>14</v>
      </c>
      <c r="W1383" s="4">
        <v>3</v>
      </c>
      <c r="X1383" s="4">
        <v>5</v>
      </c>
      <c r="Y1383" s="4">
        <v>1</v>
      </c>
      <c r="Z1383" s="4">
        <v>5</v>
      </c>
      <c r="AA1383" s="4">
        <v>3</v>
      </c>
      <c r="AB1383" s="4">
        <v>1</v>
      </c>
      <c r="AC1383" s="4">
        <v>4</v>
      </c>
    </row>
    <row r="1384" spans="1:29" x14ac:dyDescent="0.25">
      <c r="A1384" s="4">
        <v>1948</v>
      </c>
      <c r="B1384" s="4" t="s">
        <v>39</v>
      </c>
      <c r="C1384" s="4">
        <v>0</v>
      </c>
      <c r="D1384" s="4">
        <v>31</v>
      </c>
      <c r="E1384" s="4" t="s">
        <v>42</v>
      </c>
      <c r="F1384" s="4" t="s">
        <v>48</v>
      </c>
      <c r="G1384" s="4" t="s">
        <v>81</v>
      </c>
      <c r="H1384" s="4" t="s">
        <v>47</v>
      </c>
      <c r="I1384" s="4" t="s">
        <v>98</v>
      </c>
      <c r="J1384" s="4" t="s">
        <v>43</v>
      </c>
      <c r="K1384" s="4" t="s">
        <v>138</v>
      </c>
      <c r="L1384" s="4">
        <v>3</v>
      </c>
      <c r="M1384" s="4" t="s">
        <v>51</v>
      </c>
      <c r="N1384" s="4" t="s">
        <v>90</v>
      </c>
      <c r="O1384" s="4" t="s">
        <v>95</v>
      </c>
      <c r="P1384" s="4" t="s">
        <v>97</v>
      </c>
      <c r="Q1384" s="4" t="s">
        <v>96</v>
      </c>
      <c r="R1384" s="4" t="s">
        <v>32</v>
      </c>
      <c r="S1384" s="4">
        <v>1</v>
      </c>
      <c r="T1384" s="4">
        <v>3065</v>
      </c>
      <c r="U1384" s="4">
        <v>3</v>
      </c>
      <c r="V1384" s="4">
        <v>13</v>
      </c>
      <c r="W1384" s="4">
        <v>3</v>
      </c>
      <c r="X1384" s="4">
        <v>4</v>
      </c>
      <c r="Y1384" s="4">
        <v>1</v>
      </c>
      <c r="Z1384" s="4">
        <v>4</v>
      </c>
      <c r="AA1384" s="4">
        <v>2</v>
      </c>
      <c r="AB1384" s="4">
        <v>2</v>
      </c>
      <c r="AC1384" s="4">
        <v>3</v>
      </c>
    </row>
    <row r="1385" spans="1:29" x14ac:dyDescent="0.25">
      <c r="A1385" s="4">
        <v>1949</v>
      </c>
      <c r="B1385" s="4" t="s">
        <v>39</v>
      </c>
      <c r="C1385" s="4">
        <v>0</v>
      </c>
      <c r="D1385" s="4">
        <v>36</v>
      </c>
      <c r="E1385" s="4" t="s">
        <v>42</v>
      </c>
      <c r="F1385" s="4" t="s">
        <v>44</v>
      </c>
      <c r="G1385" s="4" t="s">
        <v>83</v>
      </c>
      <c r="H1385" s="4" t="s">
        <v>35</v>
      </c>
      <c r="I1385" s="4" t="s">
        <v>98</v>
      </c>
      <c r="J1385" s="4" t="s">
        <v>46</v>
      </c>
      <c r="K1385" s="4" t="s">
        <v>138</v>
      </c>
      <c r="L1385" s="4">
        <v>9</v>
      </c>
      <c r="M1385" s="4" t="s">
        <v>51</v>
      </c>
      <c r="N1385" s="4" t="s">
        <v>92</v>
      </c>
      <c r="O1385" s="4" t="s">
        <v>97</v>
      </c>
      <c r="P1385" s="4" t="s">
        <v>94</v>
      </c>
      <c r="Q1385" s="4" t="s">
        <v>94</v>
      </c>
      <c r="R1385" s="4" t="s">
        <v>39</v>
      </c>
      <c r="S1385" s="4">
        <v>0</v>
      </c>
      <c r="T1385" s="4">
        <v>2810</v>
      </c>
      <c r="U1385" s="4">
        <v>4</v>
      </c>
      <c r="V1385" s="4">
        <v>22</v>
      </c>
      <c r="W1385" s="4">
        <v>3</v>
      </c>
      <c r="X1385" s="4">
        <v>5</v>
      </c>
      <c r="Y1385" s="4">
        <v>1</v>
      </c>
      <c r="Z1385" s="4">
        <v>5</v>
      </c>
      <c r="AA1385" s="4">
        <v>4</v>
      </c>
      <c r="AB1385" s="4">
        <v>0</v>
      </c>
      <c r="AC1385" s="4">
        <v>2</v>
      </c>
    </row>
    <row r="1386" spans="1:29" x14ac:dyDescent="0.25">
      <c r="A1386" s="4">
        <v>1950</v>
      </c>
      <c r="B1386" s="4" t="s">
        <v>39</v>
      </c>
      <c r="C1386" s="4">
        <v>0</v>
      </c>
      <c r="D1386" s="4">
        <v>34</v>
      </c>
      <c r="E1386" s="4" t="s">
        <v>42</v>
      </c>
      <c r="F1386" s="4" t="s">
        <v>38</v>
      </c>
      <c r="G1386" s="4" t="s">
        <v>84</v>
      </c>
      <c r="H1386" s="4" t="s">
        <v>55</v>
      </c>
      <c r="I1386" s="4" t="s">
        <v>98</v>
      </c>
      <c r="J1386" s="4" t="s">
        <v>37</v>
      </c>
      <c r="K1386" s="4" t="s">
        <v>139</v>
      </c>
      <c r="L1386" s="4">
        <v>1</v>
      </c>
      <c r="M1386" s="4" t="s">
        <v>33</v>
      </c>
      <c r="N1386" s="4" t="s">
        <v>90</v>
      </c>
      <c r="O1386" s="4" t="s">
        <v>97</v>
      </c>
      <c r="P1386" s="4" t="s">
        <v>96</v>
      </c>
      <c r="Q1386" s="4" t="s">
        <v>97</v>
      </c>
      <c r="R1386" s="4" t="s">
        <v>39</v>
      </c>
      <c r="S1386" s="4">
        <v>0</v>
      </c>
      <c r="T1386" s="4">
        <v>9888</v>
      </c>
      <c r="U1386" s="4">
        <v>4</v>
      </c>
      <c r="V1386" s="4">
        <v>21</v>
      </c>
      <c r="W1386" s="4">
        <v>3</v>
      </c>
      <c r="X1386" s="4">
        <v>14</v>
      </c>
      <c r="Y1386" s="4">
        <v>1</v>
      </c>
      <c r="Z1386" s="4">
        <v>14</v>
      </c>
      <c r="AA1386" s="4">
        <v>8</v>
      </c>
      <c r="AB1386" s="4">
        <v>2</v>
      </c>
      <c r="AC1386" s="4">
        <v>1</v>
      </c>
    </row>
    <row r="1387" spans="1:29" x14ac:dyDescent="0.25">
      <c r="A1387" s="4">
        <v>1951</v>
      </c>
      <c r="B1387" s="4" t="s">
        <v>39</v>
      </c>
      <c r="C1387" s="4">
        <v>0</v>
      </c>
      <c r="D1387" s="4">
        <v>34</v>
      </c>
      <c r="E1387" s="4" t="s">
        <v>42</v>
      </c>
      <c r="F1387" s="4" t="s">
        <v>48</v>
      </c>
      <c r="G1387" s="4" t="s">
        <v>83</v>
      </c>
      <c r="H1387" s="4" t="s">
        <v>47</v>
      </c>
      <c r="I1387" s="4" t="s">
        <v>98</v>
      </c>
      <c r="J1387" s="4" t="s">
        <v>37</v>
      </c>
      <c r="K1387" s="4" t="s">
        <v>139</v>
      </c>
      <c r="L1387" s="4">
        <v>13</v>
      </c>
      <c r="M1387" s="4" t="s">
        <v>33</v>
      </c>
      <c r="N1387" s="4" t="s">
        <v>90</v>
      </c>
      <c r="O1387" s="4" t="s">
        <v>96</v>
      </c>
      <c r="P1387" s="4" t="s">
        <v>95</v>
      </c>
      <c r="Q1387" s="4" t="s">
        <v>95</v>
      </c>
      <c r="R1387" s="4" t="s">
        <v>39</v>
      </c>
      <c r="S1387" s="4">
        <v>0</v>
      </c>
      <c r="T1387" s="4">
        <v>8628</v>
      </c>
      <c r="U1387" s="4">
        <v>3</v>
      </c>
      <c r="V1387" s="4">
        <v>18</v>
      </c>
      <c r="W1387" s="4">
        <v>2</v>
      </c>
      <c r="X1387" s="4">
        <v>9</v>
      </c>
      <c r="Y1387" s="4">
        <v>1</v>
      </c>
      <c r="Z1387" s="4">
        <v>8</v>
      </c>
      <c r="AA1387" s="4">
        <v>7</v>
      </c>
      <c r="AB1387" s="4">
        <v>1</v>
      </c>
      <c r="AC1387" s="4">
        <v>1</v>
      </c>
    </row>
    <row r="1388" spans="1:29" x14ac:dyDescent="0.25">
      <c r="A1388" s="4">
        <v>1952</v>
      </c>
      <c r="B1388" s="4" t="s">
        <v>39</v>
      </c>
      <c r="C1388" s="4">
        <v>0</v>
      </c>
      <c r="D1388" s="4">
        <v>26</v>
      </c>
      <c r="E1388" s="4" t="s">
        <v>42</v>
      </c>
      <c r="F1388" s="4" t="s">
        <v>38</v>
      </c>
      <c r="G1388" s="4" t="s">
        <v>84</v>
      </c>
      <c r="H1388" s="4" t="s">
        <v>47</v>
      </c>
      <c r="I1388" s="4" t="s">
        <v>98</v>
      </c>
      <c r="J1388" s="4" t="s">
        <v>46</v>
      </c>
      <c r="K1388" s="4" t="s">
        <v>138</v>
      </c>
      <c r="L1388" s="4">
        <v>1</v>
      </c>
      <c r="M1388" s="4" t="s">
        <v>33</v>
      </c>
      <c r="N1388" s="4" t="s">
        <v>90</v>
      </c>
      <c r="O1388" s="4" t="s">
        <v>95</v>
      </c>
      <c r="P1388" s="4" t="s">
        <v>97</v>
      </c>
      <c r="Q1388" s="4" t="s">
        <v>96</v>
      </c>
      <c r="R1388" s="4" t="s">
        <v>39</v>
      </c>
      <c r="S1388" s="4">
        <v>0</v>
      </c>
      <c r="T1388" s="4">
        <v>2867</v>
      </c>
      <c r="U1388" s="4">
        <v>3</v>
      </c>
      <c r="V1388" s="4">
        <v>13</v>
      </c>
      <c r="W1388" s="4">
        <v>6</v>
      </c>
      <c r="X1388" s="4">
        <v>8</v>
      </c>
      <c r="Y1388" s="4">
        <v>0</v>
      </c>
      <c r="Z1388" s="4">
        <v>7</v>
      </c>
      <c r="AA1388" s="4">
        <v>7</v>
      </c>
      <c r="AB1388" s="4">
        <v>7</v>
      </c>
      <c r="AC1388" s="4">
        <v>6</v>
      </c>
    </row>
    <row r="1389" spans="1:29" x14ac:dyDescent="0.25">
      <c r="A1389" s="4">
        <v>1954</v>
      </c>
      <c r="B1389" s="4" t="s">
        <v>39</v>
      </c>
      <c r="C1389" s="4">
        <v>0</v>
      </c>
      <c r="D1389" s="4">
        <v>29</v>
      </c>
      <c r="E1389" s="4" t="s">
        <v>42</v>
      </c>
      <c r="F1389" s="4" t="s">
        <v>44</v>
      </c>
      <c r="G1389" s="4" t="s">
        <v>84</v>
      </c>
      <c r="H1389" s="4" t="s">
        <v>35</v>
      </c>
      <c r="I1389" s="4" t="s">
        <v>98</v>
      </c>
      <c r="J1389" s="4" t="s">
        <v>50</v>
      </c>
      <c r="K1389" s="4" t="s">
        <v>137</v>
      </c>
      <c r="L1389" s="4">
        <v>1</v>
      </c>
      <c r="M1389" s="4" t="s">
        <v>33</v>
      </c>
      <c r="N1389" s="4" t="s">
        <v>90</v>
      </c>
      <c r="O1389" s="4" t="s">
        <v>97</v>
      </c>
      <c r="P1389" s="4" t="s">
        <v>97</v>
      </c>
      <c r="Q1389" s="4" t="s">
        <v>97</v>
      </c>
      <c r="R1389" s="4" t="s">
        <v>39</v>
      </c>
      <c r="S1389" s="4">
        <v>0</v>
      </c>
      <c r="T1389" s="4">
        <v>5373</v>
      </c>
      <c r="U1389" s="4">
        <v>3</v>
      </c>
      <c r="V1389" s="4">
        <v>12</v>
      </c>
      <c r="W1389" s="4">
        <v>5</v>
      </c>
      <c r="X1389" s="4">
        <v>6</v>
      </c>
      <c r="Y1389" s="4">
        <v>0</v>
      </c>
      <c r="Z1389" s="4">
        <v>5</v>
      </c>
      <c r="AA1389" s="4">
        <v>3</v>
      </c>
      <c r="AB1389" s="4">
        <v>0</v>
      </c>
      <c r="AC1389" s="4">
        <v>2</v>
      </c>
    </row>
    <row r="1390" spans="1:29" x14ac:dyDescent="0.25">
      <c r="A1390" s="4">
        <v>1955</v>
      </c>
      <c r="B1390" s="4" t="s">
        <v>39</v>
      </c>
      <c r="C1390" s="4">
        <v>0</v>
      </c>
      <c r="D1390" s="4">
        <v>32</v>
      </c>
      <c r="E1390" s="4" t="s">
        <v>36</v>
      </c>
      <c r="F1390" s="4" t="s">
        <v>48</v>
      </c>
      <c r="G1390" s="4" t="s">
        <v>83</v>
      </c>
      <c r="H1390" s="4" t="s">
        <v>47</v>
      </c>
      <c r="I1390" s="4" t="s">
        <v>98</v>
      </c>
      <c r="J1390" s="4" t="s">
        <v>50</v>
      </c>
      <c r="K1390" s="4" t="s">
        <v>137</v>
      </c>
      <c r="L1390" s="4">
        <v>15</v>
      </c>
      <c r="M1390" s="4" t="s">
        <v>51</v>
      </c>
      <c r="N1390" s="4" t="s">
        <v>90</v>
      </c>
      <c r="O1390" s="4" t="s">
        <v>95</v>
      </c>
      <c r="P1390" s="4" t="s">
        <v>96</v>
      </c>
      <c r="Q1390" s="4" t="s">
        <v>94</v>
      </c>
      <c r="R1390" s="4" t="s">
        <v>39</v>
      </c>
      <c r="S1390" s="4">
        <v>0</v>
      </c>
      <c r="T1390" s="4">
        <v>6667</v>
      </c>
      <c r="U1390" s="4">
        <v>3</v>
      </c>
      <c r="V1390" s="4">
        <v>18</v>
      </c>
      <c r="W1390" s="4">
        <v>6</v>
      </c>
      <c r="X1390" s="4">
        <v>9</v>
      </c>
      <c r="Y1390" s="4">
        <v>5</v>
      </c>
      <c r="Z1390" s="4">
        <v>5</v>
      </c>
      <c r="AA1390" s="4">
        <v>1</v>
      </c>
      <c r="AB1390" s="4">
        <v>1</v>
      </c>
      <c r="AC1390" s="4">
        <v>2</v>
      </c>
    </row>
    <row r="1391" spans="1:29" x14ac:dyDescent="0.25">
      <c r="A1391" s="4">
        <v>1956</v>
      </c>
      <c r="B1391" s="4" t="s">
        <v>39</v>
      </c>
      <c r="C1391" s="4">
        <v>0</v>
      </c>
      <c r="D1391" s="4">
        <v>31</v>
      </c>
      <c r="E1391" s="4" t="s">
        <v>42</v>
      </c>
      <c r="F1391" s="4" t="s">
        <v>44</v>
      </c>
      <c r="G1391" s="4" t="s">
        <v>84</v>
      </c>
      <c r="H1391" s="4" t="s">
        <v>35</v>
      </c>
      <c r="I1391" s="4" t="s">
        <v>98</v>
      </c>
      <c r="J1391" s="4" t="s">
        <v>43</v>
      </c>
      <c r="K1391" s="4" t="s">
        <v>137</v>
      </c>
      <c r="L1391" s="4">
        <v>1</v>
      </c>
      <c r="M1391" s="4" t="s">
        <v>40</v>
      </c>
      <c r="N1391" s="4" t="s">
        <v>93</v>
      </c>
      <c r="O1391" s="4" t="s">
        <v>96</v>
      </c>
      <c r="P1391" s="4" t="s">
        <v>97</v>
      </c>
      <c r="Q1391" s="4" t="s">
        <v>94</v>
      </c>
      <c r="R1391" s="4" t="s">
        <v>39</v>
      </c>
      <c r="S1391" s="4">
        <v>0</v>
      </c>
      <c r="T1391" s="4">
        <v>5003</v>
      </c>
      <c r="U1391" s="4">
        <v>4</v>
      </c>
      <c r="V1391" s="4">
        <v>21</v>
      </c>
      <c r="W1391" s="4">
        <v>6</v>
      </c>
      <c r="X1391" s="4">
        <v>10</v>
      </c>
      <c r="Y1391" s="4">
        <v>1</v>
      </c>
      <c r="Z1391" s="4">
        <v>10</v>
      </c>
      <c r="AA1391" s="4">
        <v>8</v>
      </c>
      <c r="AB1391" s="4">
        <v>8</v>
      </c>
      <c r="AC1391" s="4">
        <v>7</v>
      </c>
    </row>
    <row r="1392" spans="1:29" x14ac:dyDescent="0.25">
      <c r="A1392" s="4">
        <v>1960</v>
      </c>
      <c r="B1392" s="4" t="s">
        <v>32</v>
      </c>
      <c r="C1392" s="4">
        <v>1</v>
      </c>
      <c r="D1392" s="4">
        <v>28</v>
      </c>
      <c r="E1392" s="4" t="s">
        <v>42</v>
      </c>
      <c r="F1392" s="4" t="s">
        <v>48</v>
      </c>
      <c r="G1392" s="4" t="s">
        <v>84</v>
      </c>
      <c r="H1392" s="4" t="s">
        <v>56</v>
      </c>
      <c r="I1392" s="4" t="s">
        <v>98</v>
      </c>
      <c r="J1392" s="4" t="s">
        <v>46</v>
      </c>
      <c r="K1392" s="4" t="s">
        <v>138</v>
      </c>
      <c r="L1392" s="4">
        <v>17</v>
      </c>
      <c r="M1392" s="4" t="s">
        <v>33</v>
      </c>
      <c r="N1392" s="4" t="s">
        <v>91</v>
      </c>
      <c r="O1392" s="4" t="s">
        <v>95</v>
      </c>
      <c r="P1392" s="4" t="s">
        <v>96</v>
      </c>
      <c r="Q1392" s="4" t="s">
        <v>97</v>
      </c>
      <c r="R1392" s="4" t="s">
        <v>39</v>
      </c>
      <c r="S1392" s="4">
        <v>0</v>
      </c>
      <c r="T1392" s="4">
        <v>2367</v>
      </c>
      <c r="U1392" s="4">
        <v>3</v>
      </c>
      <c r="V1392" s="4">
        <v>12</v>
      </c>
      <c r="W1392" s="4">
        <v>2</v>
      </c>
      <c r="X1392" s="4">
        <v>6</v>
      </c>
      <c r="Y1392" s="4">
        <v>5</v>
      </c>
      <c r="Z1392" s="4">
        <v>4</v>
      </c>
      <c r="AA1392" s="4">
        <v>1</v>
      </c>
      <c r="AB1392" s="4">
        <v>0</v>
      </c>
      <c r="AC1392" s="4">
        <v>3</v>
      </c>
    </row>
    <row r="1393" spans="1:29" x14ac:dyDescent="0.25">
      <c r="A1393" s="4">
        <v>1961</v>
      </c>
      <c r="B1393" s="4" t="s">
        <v>39</v>
      </c>
      <c r="C1393" s="4">
        <v>0</v>
      </c>
      <c r="D1393" s="4">
        <v>38</v>
      </c>
      <c r="E1393" s="4" t="s">
        <v>42</v>
      </c>
      <c r="F1393" s="4" t="s">
        <v>38</v>
      </c>
      <c r="G1393" s="4" t="s">
        <v>84</v>
      </c>
      <c r="H1393" s="4" t="s">
        <v>35</v>
      </c>
      <c r="I1393" s="4" t="s">
        <v>98</v>
      </c>
      <c r="J1393" s="4" t="s">
        <v>53</v>
      </c>
      <c r="K1393" s="4" t="s">
        <v>138</v>
      </c>
      <c r="L1393" s="4">
        <v>1</v>
      </c>
      <c r="M1393" s="4" t="s">
        <v>33</v>
      </c>
      <c r="N1393" s="4" t="s">
        <v>91</v>
      </c>
      <c r="O1393" s="4" t="s">
        <v>97</v>
      </c>
      <c r="P1393" s="4" t="s">
        <v>97</v>
      </c>
      <c r="Q1393" s="4" t="s">
        <v>97</v>
      </c>
      <c r="R1393" s="4" t="s">
        <v>39</v>
      </c>
      <c r="S1393" s="4">
        <v>0</v>
      </c>
      <c r="T1393" s="4">
        <v>2858</v>
      </c>
      <c r="U1393" s="4">
        <v>3</v>
      </c>
      <c r="V1393" s="4">
        <v>14</v>
      </c>
      <c r="W1393" s="4">
        <v>3</v>
      </c>
      <c r="X1393" s="4">
        <v>20</v>
      </c>
      <c r="Y1393" s="4">
        <v>4</v>
      </c>
      <c r="Z1393" s="4">
        <v>1</v>
      </c>
      <c r="AA1393" s="4">
        <v>0</v>
      </c>
      <c r="AB1393" s="4">
        <v>0</v>
      </c>
      <c r="AC1393" s="4">
        <v>0</v>
      </c>
    </row>
    <row r="1394" spans="1:29" x14ac:dyDescent="0.25">
      <c r="A1394" s="4">
        <v>1962</v>
      </c>
      <c r="B1394" s="4" t="s">
        <v>39</v>
      </c>
      <c r="C1394" s="4">
        <v>0</v>
      </c>
      <c r="D1394" s="4">
        <v>35</v>
      </c>
      <c r="E1394" s="4" t="s">
        <v>36</v>
      </c>
      <c r="F1394" s="4" t="s">
        <v>44</v>
      </c>
      <c r="G1394" s="4" t="s">
        <v>83</v>
      </c>
      <c r="H1394" s="4" t="s">
        <v>35</v>
      </c>
      <c r="I1394" s="4" t="s">
        <v>98</v>
      </c>
      <c r="J1394" s="4" t="s">
        <v>37</v>
      </c>
      <c r="K1394" s="4" t="s">
        <v>137</v>
      </c>
      <c r="L1394" s="4">
        <v>7</v>
      </c>
      <c r="M1394" s="4" t="s">
        <v>33</v>
      </c>
      <c r="N1394" s="4" t="s">
        <v>90</v>
      </c>
      <c r="O1394" s="4" t="s">
        <v>95</v>
      </c>
      <c r="P1394" s="4" t="s">
        <v>96</v>
      </c>
      <c r="Q1394" s="4" t="s">
        <v>96</v>
      </c>
      <c r="R1394" s="4" t="s">
        <v>32</v>
      </c>
      <c r="S1394" s="4">
        <v>1</v>
      </c>
      <c r="T1394" s="4">
        <v>5204</v>
      </c>
      <c r="U1394" s="4">
        <v>3</v>
      </c>
      <c r="V1394" s="4">
        <v>11</v>
      </c>
      <c r="W1394" s="4">
        <v>2</v>
      </c>
      <c r="X1394" s="4">
        <v>10</v>
      </c>
      <c r="Y1394" s="4">
        <v>1</v>
      </c>
      <c r="Z1394" s="4">
        <v>10</v>
      </c>
      <c r="AA1394" s="4">
        <v>8</v>
      </c>
      <c r="AB1394" s="4">
        <v>0</v>
      </c>
      <c r="AC1394" s="4">
        <v>9</v>
      </c>
    </row>
    <row r="1395" spans="1:29" x14ac:dyDescent="0.25">
      <c r="A1395" s="4">
        <v>1965</v>
      </c>
      <c r="B1395" s="4" t="s">
        <v>39</v>
      </c>
      <c r="C1395" s="4">
        <v>0</v>
      </c>
      <c r="D1395" s="4">
        <v>27</v>
      </c>
      <c r="E1395" s="4" t="s">
        <v>42</v>
      </c>
      <c r="F1395" s="4" t="s">
        <v>38</v>
      </c>
      <c r="G1395" s="4" t="s">
        <v>84</v>
      </c>
      <c r="H1395" s="4" t="s">
        <v>55</v>
      </c>
      <c r="I1395" s="4" t="s">
        <v>98</v>
      </c>
      <c r="J1395" s="4" t="s">
        <v>37</v>
      </c>
      <c r="K1395" s="4" t="s">
        <v>137</v>
      </c>
      <c r="L1395" s="4">
        <v>9</v>
      </c>
      <c r="M1395" s="4" t="s">
        <v>33</v>
      </c>
      <c r="N1395" s="4" t="s">
        <v>90</v>
      </c>
      <c r="O1395" s="4" t="s">
        <v>96</v>
      </c>
      <c r="P1395" s="4" t="s">
        <v>96</v>
      </c>
      <c r="Q1395" s="4" t="s">
        <v>97</v>
      </c>
      <c r="R1395" s="4" t="s">
        <v>39</v>
      </c>
      <c r="S1395" s="4">
        <v>0</v>
      </c>
      <c r="T1395" s="4">
        <v>4105</v>
      </c>
      <c r="U1395" s="4">
        <v>3</v>
      </c>
      <c r="V1395" s="4">
        <v>14</v>
      </c>
      <c r="W1395" s="4">
        <v>5</v>
      </c>
      <c r="X1395" s="4">
        <v>7</v>
      </c>
      <c r="Y1395" s="4">
        <v>1</v>
      </c>
      <c r="Z1395" s="4">
        <v>7</v>
      </c>
      <c r="AA1395" s="4">
        <v>7</v>
      </c>
      <c r="AB1395" s="4">
        <v>0</v>
      </c>
      <c r="AC1395" s="4">
        <v>7</v>
      </c>
    </row>
    <row r="1396" spans="1:29" x14ac:dyDescent="0.25">
      <c r="A1396" s="4">
        <v>1966</v>
      </c>
      <c r="B1396" s="4" t="s">
        <v>39</v>
      </c>
      <c r="C1396" s="4">
        <v>0</v>
      </c>
      <c r="D1396" s="4">
        <v>32</v>
      </c>
      <c r="E1396" s="4" t="s">
        <v>42</v>
      </c>
      <c r="F1396" s="4" t="s">
        <v>38</v>
      </c>
      <c r="G1396" s="4" t="s">
        <v>83</v>
      </c>
      <c r="H1396" s="4" t="s">
        <v>35</v>
      </c>
      <c r="I1396" s="4" t="s">
        <v>98</v>
      </c>
      <c r="J1396" s="4" t="s">
        <v>49</v>
      </c>
      <c r="K1396" s="4" t="s">
        <v>137</v>
      </c>
      <c r="L1396" s="4">
        <v>5</v>
      </c>
      <c r="M1396" s="4" t="s">
        <v>33</v>
      </c>
      <c r="N1396" s="4" t="s">
        <v>91</v>
      </c>
      <c r="O1396" s="4" t="s">
        <v>96</v>
      </c>
      <c r="P1396" s="4" t="s">
        <v>96</v>
      </c>
      <c r="Q1396" s="4" t="s">
        <v>94</v>
      </c>
      <c r="R1396" s="4" t="s">
        <v>39</v>
      </c>
      <c r="S1396" s="4">
        <v>0</v>
      </c>
      <c r="T1396" s="4">
        <v>9679</v>
      </c>
      <c r="U1396" s="4">
        <v>4</v>
      </c>
      <c r="V1396" s="4">
        <v>24</v>
      </c>
      <c r="W1396" s="4">
        <v>1</v>
      </c>
      <c r="X1396" s="4">
        <v>8</v>
      </c>
      <c r="Y1396" s="4">
        <v>8</v>
      </c>
      <c r="Z1396" s="4">
        <v>1</v>
      </c>
      <c r="AA1396" s="4">
        <v>0</v>
      </c>
      <c r="AB1396" s="4">
        <v>0</v>
      </c>
      <c r="AC1396" s="4">
        <v>0</v>
      </c>
    </row>
    <row r="1397" spans="1:29" x14ac:dyDescent="0.25">
      <c r="A1397" s="4">
        <v>1967</v>
      </c>
      <c r="B1397" s="4" t="s">
        <v>32</v>
      </c>
      <c r="C1397" s="4">
        <v>1</v>
      </c>
      <c r="D1397" s="4">
        <v>31</v>
      </c>
      <c r="E1397" s="4" t="s">
        <v>42</v>
      </c>
      <c r="F1397" s="4" t="s">
        <v>44</v>
      </c>
      <c r="G1397" s="4" t="s">
        <v>83</v>
      </c>
      <c r="H1397" s="4" t="s">
        <v>55</v>
      </c>
      <c r="I1397" s="4" t="s">
        <v>98</v>
      </c>
      <c r="J1397" s="4" t="s">
        <v>37</v>
      </c>
      <c r="K1397" s="4" t="s">
        <v>137</v>
      </c>
      <c r="L1397" s="4">
        <v>26</v>
      </c>
      <c r="M1397" s="4" t="s">
        <v>40</v>
      </c>
      <c r="N1397" s="4" t="s">
        <v>90</v>
      </c>
      <c r="O1397" s="4" t="s">
        <v>97</v>
      </c>
      <c r="P1397" s="4" t="s">
        <v>96</v>
      </c>
      <c r="Q1397" s="4" t="s">
        <v>95</v>
      </c>
      <c r="R1397" s="4" t="s">
        <v>32</v>
      </c>
      <c r="S1397" s="4">
        <v>1</v>
      </c>
      <c r="T1397" s="4">
        <v>5617</v>
      </c>
      <c r="U1397" s="4">
        <v>3</v>
      </c>
      <c r="V1397" s="4">
        <v>11</v>
      </c>
      <c r="W1397" s="4">
        <v>4</v>
      </c>
      <c r="X1397" s="4">
        <v>10</v>
      </c>
      <c r="Y1397" s="4">
        <v>1</v>
      </c>
      <c r="Z1397" s="4">
        <v>10</v>
      </c>
      <c r="AA1397" s="4">
        <v>7</v>
      </c>
      <c r="AB1397" s="4">
        <v>0</v>
      </c>
      <c r="AC1397" s="4">
        <v>8</v>
      </c>
    </row>
    <row r="1398" spans="1:29" x14ac:dyDescent="0.25">
      <c r="A1398" s="4">
        <v>1968</v>
      </c>
      <c r="B1398" s="4" t="s">
        <v>32</v>
      </c>
      <c r="C1398" s="4">
        <v>1</v>
      </c>
      <c r="D1398" s="4">
        <v>53</v>
      </c>
      <c r="E1398" s="4" t="s">
        <v>42</v>
      </c>
      <c r="F1398" s="4" t="s">
        <v>38</v>
      </c>
      <c r="G1398" s="4" t="s">
        <v>83</v>
      </c>
      <c r="H1398" s="4" t="s">
        <v>35</v>
      </c>
      <c r="I1398" s="4" t="s">
        <v>98</v>
      </c>
      <c r="J1398" s="4" t="s">
        <v>37</v>
      </c>
      <c r="K1398" s="4" t="s">
        <v>139</v>
      </c>
      <c r="L1398" s="4">
        <v>24</v>
      </c>
      <c r="M1398" s="4" t="s">
        <v>33</v>
      </c>
      <c r="N1398" s="4" t="s">
        <v>90</v>
      </c>
      <c r="O1398" s="4" t="s">
        <v>97</v>
      </c>
      <c r="P1398" s="4" t="s">
        <v>97</v>
      </c>
      <c r="Q1398" s="4" t="s">
        <v>94</v>
      </c>
      <c r="R1398" s="4" t="s">
        <v>32</v>
      </c>
      <c r="S1398" s="4">
        <v>1</v>
      </c>
      <c r="T1398" s="4">
        <v>10448</v>
      </c>
      <c r="U1398" s="4">
        <v>3</v>
      </c>
      <c r="V1398" s="4">
        <v>13</v>
      </c>
      <c r="W1398" s="4">
        <v>2</v>
      </c>
      <c r="X1398" s="4">
        <v>15</v>
      </c>
      <c r="Y1398" s="4">
        <v>6</v>
      </c>
      <c r="Z1398" s="4">
        <v>2</v>
      </c>
      <c r="AA1398" s="4">
        <v>2</v>
      </c>
      <c r="AB1398" s="4">
        <v>2</v>
      </c>
      <c r="AC1398" s="4">
        <v>2</v>
      </c>
    </row>
    <row r="1399" spans="1:29" x14ac:dyDescent="0.25">
      <c r="A1399" s="4">
        <v>1969</v>
      </c>
      <c r="B1399" s="4" t="s">
        <v>39</v>
      </c>
      <c r="C1399" s="4">
        <v>0</v>
      </c>
      <c r="D1399" s="4">
        <v>54</v>
      </c>
      <c r="E1399" s="4" t="s">
        <v>36</v>
      </c>
      <c r="F1399" s="4" t="s">
        <v>44</v>
      </c>
      <c r="G1399" s="4" t="s">
        <v>81</v>
      </c>
      <c r="H1399" s="4" t="s">
        <v>35</v>
      </c>
      <c r="I1399" s="4" t="s">
        <v>98</v>
      </c>
      <c r="J1399" s="4" t="s">
        <v>43</v>
      </c>
      <c r="K1399" s="4" t="s">
        <v>137</v>
      </c>
      <c r="L1399" s="4">
        <v>9</v>
      </c>
      <c r="M1399" s="4" t="s">
        <v>33</v>
      </c>
      <c r="N1399" s="4" t="s">
        <v>90</v>
      </c>
      <c r="O1399" s="4" t="s">
        <v>97</v>
      </c>
      <c r="P1399" s="4" t="s">
        <v>95</v>
      </c>
      <c r="Q1399" s="4" t="s">
        <v>95</v>
      </c>
      <c r="R1399" s="4" t="s">
        <v>39</v>
      </c>
      <c r="S1399" s="4">
        <v>0</v>
      </c>
      <c r="T1399" s="4">
        <v>2897</v>
      </c>
      <c r="U1399" s="4">
        <v>3</v>
      </c>
      <c r="V1399" s="4">
        <v>11</v>
      </c>
      <c r="W1399" s="4">
        <v>6</v>
      </c>
      <c r="X1399" s="4">
        <v>9</v>
      </c>
      <c r="Y1399" s="4">
        <v>3</v>
      </c>
      <c r="Z1399" s="4">
        <v>4</v>
      </c>
      <c r="AA1399" s="4">
        <v>3</v>
      </c>
      <c r="AB1399" s="4">
        <v>2</v>
      </c>
      <c r="AC1399" s="4">
        <v>3</v>
      </c>
    </row>
    <row r="1400" spans="1:29" x14ac:dyDescent="0.25">
      <c r="A1400" s="4">
        <v>1970</v>
      </c>
      <c r="B1400" s="4" t="s">
        <v>39</v>
      </c>
      <c r="C1400" s="4">
        <v>0</v>
      </c>
      <c r="D1400" s="4">
        <v>33</v>
      </c>
      <c r="E1400" s="4" t="s">
        <v>42</v>
      </c>
      <c r="F1400" s="4" t="s">
        <v>48</v>
      </c>
      <c r="G1400" s="4" t="s">
        <v>81</v>
      </c>
      <c r="H1400" s="4" t="s">
        <v>35</v>
      </c>
      <c r="I1400" s="4" t="s">
        <v>98</v>
      </c>
      <c r="J1400" s="4" t="s">
        <v>50</v>
      </c>
      <c r="K1400" s="4" t="s">
        <v>137</v>
      </c>
      <c r="L1400" s="4">
        <v>7</v>
      </c>
      <c r="M1400" s="4" t="s">
        <v>40</v>
      </c>
      <c r="N1400" s="4" t="s">
        <v>90</v>
      </c>
      <c r="O1400" s="4" t="s">
        <v>96</v>
      </c>
      <c r="P1400" s="4" t="s">
        <v>95</v>
      </c>
      <c r="Q1400" s="4" t="s">
        <v>95</v>
      </c>
      <c r="R1400" s="4" t="s">
        <v>39</v>
      </c>
      <c r="S1400" s="4">
        <v>0</v>
      </c>
      <c r="T1400" s="4">
        <v>5968</v>
      </c>
      <c r="U1400" s="4">
        <v>4</v>
      </c>
      <c r="V1400" s="4">
        <v>20</v>
      </c>
      <c r="W1400" s="4">
        <v>2</v>
      </c>
      <c r="X1400" s="4">
        <v>9</v>
      </c>
      <c r="Y1400" s="4">
        <v>1</v>
      </c>
      <c r="Z1400" s="4">
        <v>9</v>
      </c>
      <c r="AA1400" s="4">
        <v>7</v>
      </c>
      <c r="AB1400" s="4">
        <v>2</v>
      </c>
      <c r="AC1400" s="4">
        <v>8</v>
      </c>
    </row>
    <row r="1401" spans="1:29" x14ac:dyDescent="0.25">
      <c r="A1401" s="4">
        <v>1971</v>
      </c>
      <c r="B1401" s="4" t="s">
        <v>39</v>
      </c>
      <c r="C1401" s="4">
        <v>0</v>
      </c>
      <c r="D1401" s="4">
        <v>43</v>
      </c>
      <c r="E1401" s="4" t="s">
        <v>42</v>
      </c>
      <c r="F1401" s="4" t="s">
        <v>44</v>
      </c>
      <c r="G1401" s="4" t="s">
        <v>84</v>
      </c>
      <c r="H1401" s="4" t="s">
        <v>35</v>
      </c>
      <c r="I1401" s="4" t="s">
        <v>98</v>
      </c>
      <c r="J1401" s="4" t="s">
        <v>50</v>
      </c>
      <c r="K1401" s="4" t="s">
        <v>139</v>
      </c>
      <c r="L1401" s="4">
        <v>11</v>
      </c>
      <c r="M1401" s="4" t="s">
        <v>33</v>
      </c>
      <c r="N1401" s="4" t="s">
        <v>90</v>
      </c>
      <c r="O1401" s="4" t="s">
        <v>97</v>
      </c>
      <c r="P1401" s="4" t="s">
        <v>95</v>
      </c>
      <c r="Q1401" s="4" t="s">
        <v>94</v>
      </c>
      <c r="R1401" s="4" t="s">
        <v>39</v>
      </c>
      <c r="S1401" s="4">
        <v>0</v>
      </c>
      <c r="T1401" s="4">
        <v>7510</v>
      </c>
      <c r="U1401" s="4">
        <v>3</v>
      </c>
      <c r="V1401" s="4">
        <v>17</v>
      </c>
      <c r="W1401" s="4">
        <v>1</v>
      </c>
      <c r="X1401" s="4">
        <v>10</v>
      </c>
      <c r="Y1401" s="4">
        <v>1</v>
      </c>
      <c r="Z1401" s="4">
        <v>10</v>
      </c>
      <c r="AA1401" s="4">
        <v>9</v>
      </c>
      <c r="AB1401" s="4">
        <v>0</v>
      </c>
      <c r="AC1401" s="4">
        <v>9</v>
      </c>
    </row>
    <row r="1402" spans="1:29" x14ac:dyDescent="0.25">
      <c r="A1402" s="4">
        <v>1972</v>
      </c>
      <c r="B1402" s="4" t="s">
        <v>39</v>
      </c>
      <c r="C1402" s="4">
        <v>0</v>
      </c>
      <c r="D1402" s="4">
        <v>38</v>
      </c>
      <c r="E1402" s="4" t="s">
        <v>42</v>
      </c>
      <c r="F1402" s="4" t="s">
        <v>44</v>
      </c>
      <c r="G1402" s="4" t="s">
        <v>83</v>
      </c>
      <c r="H1402" s="4" t="s">
        <v>45</v>
      </c>
      <c r="I1402" s="4" t="s">
        <v>98</v>
      </c>
      <c r="J1402" s="4" t="s">
        <v>57</v>
      </c>
      <c r="K1402" s="4" t="s">
        <v>138</v>
      </c>
      <c r="L1402" s="4">
        <v>1</v>
      </c>
      <c r="M1402" s="4" t="s">
        <v>40</v>
      </c>
      <c r="N1402" s="4" t="s">
        <v>90</v>
      </c>
      <c r="O1402" s="4" t="s">
        <v>96</v>
      </c>
      <c r="P1402" s="4" t="s">
        <v>94</v>
      </c>
      <c r="Q1402" s="4" t="s">
        <v>94</v>
      </c>
      <c r="R1402" s="4" t="s">
        <v>32</v>
      </c>
      <c r="S1402" s="4">
        <v>1</v>
      </c>
      <c r="T1402" s="4">
        <v>2991</v>
      </c>
      <c r="U1402" s="4">
        <v>3</v>
      </c>
      <c r="V1402" s="4">
        <v>11</v>
      </c>
      <c r="W1402" s="4">
        <v>2</v>
      </c>
      <c r="X1402" s="4">
        <v>7</v>
      </c>
      <c r="Y1402" s="4">
        <v>0</v>
      </c>
      <c r="Z1402" s="4">
        <v>6</v>
      </c>
      <c r="AA1402" s="4">
        <v>2</v>
      </c>
      <c r="AB1402" s="4">
        <v>1</v>
      </c>
      <c r="AC1402" s="4">
        <v>2</v>
      </c>
    </row>
    <row r="1403" spans="1:29" x14ac:dyDescent="0.25">
      <c r="A1403" s="4">
        <v>1973</v>
      </c>
      <c r="B1403" s="4" t="s">
        <v>39</v>
      </c>
      <c r="C1403" s="4">
        <v>0</v>
      </c>
      <c r="D1403" s="4">
        <v>55</v>
      </c>
      <c r="E1403" s="4" t="s">
        <v>42</v>
      </c>
      <c r="F1403" s="4" t="s">
        <v>44</v>
      </c>
      <c r="G1403" s="4" t="s">
        <v>83</v>
      </c>
      <c r="H1403" s="4" t="s">
        <v>57</v>
      </c>
      <c r="I1403" s="4" t="s">
        <v>98</v>
      </c>
      <c r="J1403" s="4" t="s">
        <v>52</v>
      </c>
      <c r="K1403" s="4" t="s">
        <v>141</v>
      </c>
      <c r="L1403" s="4">
        <v>26</v>
      </c>
      <c r="M1403" s="4" t="s">
        <v>33</v>
      </c>
      <c r="N1403" s="4" t="s">
        <v>92</v>
      </c>
      <c r="O1403" s="4" t="s">
        <v>95</v>
      </c>
      <c r="P1403" s="4" t="s">
        <v>94</v>
      </c>
      <c r="Q1403" s="4" t="s">
        <v>97</v>
      </c>
      <c r="R1403" s="4" t="s">
        <v>32</v>
      </c>
      <c r="S1403" s="4">
        <v>1</v>
      </c>
      <c r="T1403" s="4">
        <v>19636</v>
      </c>
      <c r="U1403" s="4">
        <v>3</v>
      </c>
      <c r="V1403" s="4">
        <v>18</v>
      </c>
      <c r="W1403" s="4">
        <v>0</v>
      </c>
      <c r="X1403" s="4">
        <v>35</v>
      </c>
      <c r="Y1403" s="4">
        <v>4</v>
      </c>
      <c r="Z1403" s="4">
        <v>10</v>
      </c>
      <c r="AA1403" s="4">
        <v>9</v>
      </c>
      <c r="AB1403" s="4">
        <v>1</v>
      </c>
      <c r="AC1403" s="4">
        <v>4</v>
      </c>
    </row>
    <row r="1404" spans="1:29" x14ac:dyDescent="0.25">
      <c r="A1404" s="4">
        <v>1974</v>
      </c>
      <c r="B1404" s="4" t="s">
        <v>39</v>
      </c>
      <c r="C1404" s="4">
        <v>0</v>
      </c>
      <c r="D1404" s="4">
        <v>31</v>
      </c>
      <c r="E1404" s="4" t="s">
        <v>36</v>
      </c>
      <c r="F1404" s="4" t="s">
        <v>48</v>
      </c>
      <c r="G1404" s="4" t="s">
        <v>82</v>
      </c>
      <c r="H1404" s="4" t="s">
        <v>47</v>
      </c>
      <c r="I1404" s="4" t="s">
        <v>98</v>
      </c>
      <c r="J1404" s="4" t="s">
        <v>46</v>
      </c>
      <c r="K1404" s="4" t="s">
        <v>138</v>
      </c>
      <c r="L1404" s="4">
        <v>2</v>
      </c>
      <c r="M1404" s="4" t="s">
        <v>33</v>
      </c>
      <c r="N1404" s="4" t="s">
        <v>93</v>
      </c>
      <c r="O1404" s="4" t="s">
        <v>96</v>
      </c>
      <c r="P1404" s="4" t="s">
        <v>96</v>
      </c>
      <c r="Q1404" s="4" t="s">
        <v>95</v>
      </c>
      <c r="R1404" s="4" t="s">
        <v>32</v>
      </c>
      <c r="S1404" s="4">
        <v>1</v>
      </c>
      <c r="T1404" s="4">
        <v>1129</v>
      </c>
      <c r="U1404" s="4">
        <v>3</v>
      </c>
      <c r="V1404" s="4">
        <v>11</v>
      </c>
      <c r="W1404" s="4">
        <v>4</v>
      </c>
      <c r="X1404" s="4">
        <v>1</v>
      </c>
      <c r="Y1404" s="4">
        <v>1</v>
      </c>
      <c r="Z1404" s="4">
        <v>1</v>
      </c>
      <c r="AA1404" s="4">
        <v>0</v>
      </c>
      <c r="AB1404" s="4">
        <v>0</v>
      </c>
      <c r="AC1404" s="4">
        <v>0</v>
      </c>
    </row>
    <row r="1405" spans="1:29" x14ac:dyDescent="0.25">
      <c r="A1405" s="4">
        <v>1975</v>
      </c>
      <c r="B1405" s="4" t="s">
        <v>39</v>
      </c>
      <c r="C1405" s="4">
        <v>0</v>
      </c>
      <c r="D1405" s="4">
        <v>39</v>
      </c>
      <c r="E1405" s="4" t="s">
        <v>42</v>
      </c>
      <c r="F1405" s="4" t="s">
        <v>38</v>
      </c>
      <c r="G1405" s="4" t="s">
        <v>83</v>
      </c>
      <c r="H1405" s="4" t="s">
        <v>55</v>
      </c>
      <c r="I1405" s="4" t="s">
        <v>98</v>
      </c>
      <c r="J1405" s="4" t="s">
        <v>37</v>
      </c>
      <c r="K1405" s="4" t="s">
        <v>140</v>
      </c>
      <c r="L1405" s="4">
        <v>15</v>
      </c>
      <c r="M1405" s="4" t="s">
        <v>33</v>
      </c>
      <c r="N1405" s="4" t="s">
        <v>90</v>
      </c>
      <c r="O1405" s="4" t="s">
        <v>94</v>
      </c>
      <c r="P1405" s="4" t="s">
        <v>97</v>
      </c>
      <c r="Q1405" s="4" t="s">
        <v>97</v>
      </c>
      <c r="R1405" s="4" t="s">
        <v>39</v>
      </c>
      <c r="S1405" s="4">
        <v>0</v>
      </c>
      <c r="T1405" s="4">
        <v>13341</v>
      </c>
      <c r="U1405" s="4">
        <v>3</v>
      </c>
      <c r="V1405" s="4">
        <v>12</v>
      </c>
      <c r="W1405" s="4">
        <v>3</v>
      </c>
      <c r="X1405" s="4">
        <v>21</v>
      </c>
      <c r="Y1405" s="4">
        <v>0</v>
      </c>
      <c r="Z1405" s="4">
        <v>20</v>
      </c>
      <c r="AA1405" s="4">
        <v>8</v>
      </c>
      <c r="AB1405" s="4">
        <v>11</v>
      </c>
      <c r="AC1405" s="4">
        <v>10</v>
      </c>
    </row>
    <row r="1406" spans="1:29" x14ac:dyDescent="0.25">
      <c r="A1406" s="4">
        <v>1976</v>
      </c>
      <c r="B1406" s="4" t="s">
        <v>39</v>
      </c>
      <c r="C1406" s="4">
        <v>0</v>
      </c>
      <c r="D1406" s="4">
        <v>42</v>
      </c>
      <c r="E1406" s="4" t="s">
        <v>42</v>
      </c>
      <c r="F1406" s="4" t="s">
        <v>38</v>
      </c>
      <c r="G1406" s="4" t="s">
        <v>81</v>
      </c>
      <c r="H1406" s="4" t="s">
        <v>35</v>
      </c>
      <c r="I1406" s="4" t="s">
        <v>98</v>
      </c>
      <c r="J1406" s="4" t="s">
        <v>43</v>
      </c>
      <c r="K1406" s="4" t="s">
        <v>137</v>
      </c>
      <c r="L1406" s="4">
        <v>23</v>
      </c>
      <c r="M1406" s="4" t="s">
        <v>51</v>
      </c>
      <c r="N1406" s="4" t="s">
        <v>91</v>
      </c>
      <c r="O1406" s="4" t="s">
        <v>96</v>
      </c>
      <c r="P1406" s="4" t="s">
        <v>95</v>
      </c>
      <c r="Q1406" s="4" t="s">
        <v>96</v>
      </c>
      <c r="R1406" s="4" t="s">
        <v>39</v>
      </c>
      <c r="S1406" s="4">
        <v>0</v>
      </c>
      <c r="T1406" s="4">
        <v>4332</v>
      </c>
      <c r="U1406" s="4">
        <v>3</v>
      </c>
      <c r="V1406" s="4">
        <v>12</v>
      </c>
      <c r="W1406" s="4">
        <v>2</v>
      </c>
      <c r="X1406" s="4">
        <v>20</v>
      </c>
      <c r="Y1406" s="4">
        <v>1</v>
      </c>
      <c r="Z1406" s="4">
        <v>20</v>
      </c>
      <c r="AA1406" s="4">
        <v>9</v>
      </c>
      <c r="AB1406" s="4">
        <v>3</v>
      </c>
      <c r="AC1406" s="4">
        <v>7</v>
      </c>
    </row>
    <row r="1407" spans="1:29" x14ac:dyDescent="0.25">
      <c r="A1407" s="4">
        <v>1979</v>
      </c>
      <c r="B1407" s="4" t="s">
        <v>39</v>
      </c>
      <c r="C1407" s="4">
        <v>0</v>
      </c>
      <c r="D1407" s="4">
        <v>31</v>
      </c>
      <c r="E1407" s="4" t="s">
        <v>36</v>
      </c>
      <c r="F1407" s="4" t="s">
        <v>44</v>
      </c>
      <c r="G1407" s="4" t="s">
        <v>84</v>
      </c>
      <c r="H1407" s="4" t="s">
        <v>47</v>
      </c>
      <c r="I1407" s="4" t="s">
        <v>98</v>
      </c>
      <c r="J1407" s="4" t="s">
        <v>54</v>
      </c>
      <c r="K1407" s="4" t="s">
        <v>139</v>
      </c>
      <c r="L1407" s="4">
        <v>10</v>
      </c>
      <c r="M1407" s="4" t="s">
        <v>51</v>
      </c>
      <c r="N1407" s="4" t="s">
        <v>90</v>
      </c>
      <c r="O1407" s="4" t="s">
        <v>95</v>
      </c>
      <c r="P1407" s="4" t="s">
        <v>95</v>
      </c>
      <c r="Q1407" s="4" t="s">
        <v>95</v>
      </c>
      <c r="R1407" s="4" t="s">
        <v>39</v>
      </c>
      <c r="S1407" s="4">
        <v>0</v>
      </c>
      <c r="T1407" s="4">
        <v>11031</v>
      </c>
      <c r="U1407" s="4">
        <v>4</v>
      </c>
      <c r="V1407" s="4">
        <v>20</v>
      </c>
      <c r="W1407" s="4">
        <v>2</v>
      </c>
      <c r="X1407" s="4">
        <v>13</v>
      </c>
      <c r="Y1407" s="4">
        <v>4</v>
      </c>
      <c r="Z1407" s="4">
        <v>11</v>
      </c>
      <c r="AA1407" s="4">
        <v>7</v>
      </c>
      <c r="AB1407" s="4">
        <v>4</v>
      </c>
      <c r="AC1407" s="4">
        <v>8</v>
      </c>
    </row>
    <row r="1408" spans="1:29" x14ac:dyDescent="0.25">
      <c r="A1408" s="4">
        <v>1980</v>
      </c>
      <c r="B1408" s="4" t="s">
        <v>39</v>
      </c>
      <c r="C1408" s="4">
        <v>0</v>
      </c>
      <c r="D1408" s="4">
        <v>54</v>
      </c>
      <c r="E1408" s="4" t="s">
        <v>36</v>
      </c>
      <c r="F1408" s="4" t="s">
        <v>38</v>
      </c>
      <c r="G1408" s="4" t="s">
        <v>84</v>
      </c>
      <c r="H1408" s="4" t="s">
        <v>47</v>
      </c>
      <c r="I1408" s="4" t="s">
        <v>98</v>
      </c>
      <c r="J1408" s="4" t="s">
        <v>49</v>
      </c>
      <c r="K1408" s="4" t="s">
        <v>137</v>
      </c>
      <c r="L1408" s="4">
        <v>10</v>
      </c>
      <c r="M1408" s="4" t="s">
        <v>33</v>
      </c>
      <c r="N1408" s="4" t="s">
        <v>90</v>
      </c>
      <c r="O1408" s="4" t="s">
        <v>95</v>
      </c>
      <c r="P1408" s="4" t="s">
        <v>97</v>
      </c>
      <c r="Q1408" s="4" t="s">
        <v>96</v>
      </c>
      <c r="R1408" s="4" t="s">
        <v>32</v>
      </c>
      <c r="S1408" s="4">
        <v>1</v>
      </c>
      <c r="T1408" s="4">
        <v>4440</v>
      </c>
      <c r="U1408" s="4">
        <v>3</v>
      </c>
      <c r="V1408" s="4">
        <v>19</v>
      </c>
      <c r="W1408" s="4">
        <v>3</v>
      </c>
      <c r="X1408" s="4">
        <v>9</v>
      </c>
      <c r="Y1408" s="4">
        <v>6</v>
      </c>
      <c r="Z1408" s="4">
        <v>5</v>
      </c>
      <c r="AA1408" s="4">
        <v>2</v>
      </c>
      <c r="AB1408" s="4">
        <v>1</v>
      </c>
      <c r="AC1408" s="4">
        <v>4</v>
      </c>
    </row>
    <row r="1409" spans="1:29" x14ac:dyDescent="0.25">
      <c r="A1409" s="4">
        <v>1981</v>
      </c>
      <c r="B1409" s="4" t="s">
        <v>39</v>
      </c>
      <c r="C1409" s="4">
        <v>0</v>
      </c>
      <c r="D1409" s="4">
        <v>24</v>
      </c>
      <c r="E1409" s="4" t="s">
        <v>42</v>
      </c>
      <c r="F1409" s="4" t="s">
        <v>38</v>
      </c>
      <c r="G1409" s="4" t="s">
        <v>81</v>
      </c>
      <c r="H1409" s="4" t="s">
        <v>35</v>
      </c>
      <c r="I1409" s="4" t="s">
        <v>98</v>
      </c>
      <c r="J1409" s="4" t="s">
        <v>50</v>
      </c>
      <c r="K1409" s="4" t="s">
        <v>137</v>
      </c>
      <c r="L1409" s="4">
        <v>1</v>
      </c>
      <c r="M1409" s="4" t="s">
        <v>33</v>
      </c>
      <c r="N1409" s="4" t="s">
        <v>91</v>
      </c>
      <c r="O1409" s="4" t="s">
        <v>94</v>
      </c>
      <c r="P1409" s="4" t="s">
        <v>95</v>
      </c>
      <c r="Q1409" s="4" t="s">
        <v>94</v>
      </c>
      <c r="R1409" s="4" t="s">
        <v>39</v>
      </c>
      <c r="S1409" s="4">
        <v>0</v>
      </c>
      <c r="T1409" s="4">
        <v>4617</v>
      </c>
      <c r="U1409" s="4">
        <v>3</v>
      </c>
      <c r="V1409" s="4">
        <v>12</v>
      </c>
      <c r="W1409" s="4">
        <v>2</v>
      </c>
      <c r="X1409" s="4">
        <v>4</v>
      </c>
      <c r="Y1409" s="4">
        <v>1</v>
      </c>
      <c r="Z1409" s="4">
        <v>4</v>
      </c>
      <c r="AA1409" s="4">
        <v>3</v>
      </c>
      <c r="AB1409" s="4">
        <v>1</v>
      </c>
      <c r="AC1409" s="4">
        <v>2</v>
      </c>
    </row>
    <row r="1410" spans="1:29" x14ac:dyDescent="0.25">
      <c r="A1410" s="4">
        <v>1982</v>
      </c>
      <c r="B1410" s="4" t="s">
        <v>39</v>
      </c>
      <c r="C1410" s="4">
        <v>0</v>
      </c>
      <c r="D1410" s="4">
        <v>23</v>
      </c>
      <c r="E1410" s="4" t="s">
        <v>42</v>
      </c>
      <c r="F1410" s="4" t="s">
        <v>38</v>
      </c>
      <c r="G1410" s="4" t="s">
        <v>81</v>
      </c>
      <c r="H1410" s="4" t="s">
        <v>45</v>
      </c>
      <c r="I1410" s="4" t="s">
        <v>98</v>
      </c>
      <c r="J1410" s="4" t="s">
        <v>46</v>
      </c>
      <c r="K1410" s="4" t="s">
        <v>138</v>
      </c>
      <c r="L1410" s="4">
        <v>12</v>
      </c>
      <c r="M1410" s="4" t="s">
        <v>33</v>
      </c>
      <c r="N1410" s="4" t="s">
        <v>90</v>
      </c>
      <c r="O1410" s="4" t="s">
        <v>96</v>
      </c>
      <c r="P1410" s="4" t="s">
        <v>96</v>
      </c>
      <c r="Q1410" s="4" t="s">
        <v>95</v>
      </c>
      <c r="R1410" s="4" t="s">
        <v>39</v>
      </c>
      <c r="S1410" s="4">
        <v>0</v>
      </c>
      <c r="T1410" s="4">
        <v>2647</v>
      </c>
      <c r="U1410" s="4">
        <v>3</v>
      </c>
      <c r="V1410" s="4">
        <v>13</v>
      </c>
      <c r="W1410" s="4">
        <v>6</v>
      </c>
      <c r="X1410" s="4">
        <v>5</v>
      </c>
      <c r="Y1410" s="4">
        <v>1</v>
      </c>
      <c r="Z1410" s="4">
        <v>5</v>
      </c>
      <c r="AA1410" s="4">
        <v>2</v>
      </c>
      <c r="AB1410" s="4">
        <v>1</v>
      </c>
      <c r="AC1410" s="4">
        <v>4</v>
      </c>
    </row>
    <row r="1411" spans="1:29" x14ac:dyDescent="0.25">
      <c r="A1411" s="4">
        <v>1985</v>
      </c>
      <c r="B1411" s="4" t="s">
        <v>39</v>
      </c>
      <c r="C1411" s="4">
        <v>0</v>
      </c>
      <c r="D1411" s="4">
        <v>40</v>
      </c>
      <c r="E1411" s="4" t="s">
        <v>36</v>
      </c>
      <c r="F1411" s="4" t="s">
        <v>44</v>
      </c>
      <c r="G1411" s="4" t="s">
        <v>84</v>
      </c>
      <c r="H1411" s="4" t="s">
        <v>56</v>
      </c>
      <c r="I1411" s="4" t="s">
        <v>98</v>
      </c>
      <c r="J1411" s="4" t="s">
        <v>46</v>
      </c>
      <c r="K1411" s="4" t="s">
        <v>137</v>
      </c>
      <c r="L1411" s="4">
        <v>11</v>
      </c>
      <c r="M1411" s="4" t="s">
        <v>40</v>
      </c>
      <c r="N1411" s="4" t="s">
        <v>90</v>
      </c>
      <c r="O1411" s="4" t="s">
        <v>96</v>
      </c>
      <c r="P1411" s="4" t="s">
        <v>95</v>
      </c>
      <c r="Q1411" s="4" t="s">
        <v>97</v>
      </c>
      <c r="R1411" s="4" t="s">
        <v>39</v>
      </c>
      <c r="S1411" s="4">
        <v>0</v>
      </c>
      <c r="T1411" s="4">
        <v>6323</v>
      </c>
      <c r="U1411" s="4">
        <v>3</v>
      </c>
      <c r="V1411" s="4">
        <v>11</v>
      </c>
      <c r="W1411" s="4">
        <v>2</v>
      </c>
      <c r="X1411" s="4">
        <v>10</v>
      </c>
      <c r="Y1411" s="4">
        <v>1</v>
      </c>
      <c r="Z1411" s="4">
        <v>10</v>
      </c>
      <c r="AA1411" s="4">
        <v>9</v>
      </c>
      <c r="AB1411" s="4">
        <v>9</v>
      </c>
      <c r="AC1411" s="4">
        <v>4</v>
      </c>
    </row>
    <row r="1412" spans="1:29" x14ac:dyDescent="0.25">
      <c r="A1412" s="4">
        <v>1986</v>
      </c>
      <c r="B1412" s="4" t="s">
        <v>39</v>
      </c>
      <c r="C1412" s="4">
        <v>0</v>
      </c>
      <c r="D1412" s="4">
        <v>40</v>
      </c>
      <c r="E1412" s="4" t="s">
        <v>36</v>
      </c>
      <c r="F1412" s="4" t="s">
        <v>44</v>
      </c>
      <c r="G1412" s="4" t="s">
        <v>81</v>
      </c>
      <c r="H1412" s="4" t="s">
        <v>55</v>
      </c>
      <c r="I1412" s="4" t="s">
        <v>98</v>
      </c>
      <c r="J1412" s="4" t="s">
        <v>37</v>
      </c>
      <c r="K1412" s="4" t="s">
        <v>137</v>
      </c>
      <c r="L1412" s="4">
        <v>2</v>
      </c>
      <c r="M1412" s="4" t="s">
        <v>33</v>
      </c>
      <c r="N1412" s="4" t="s">
        <v>90</v>
      </c>
      <c r="O1412" s="4" t="s">
        <v>94</v>
      </c>
      <c r="P1412" s="4" t="s">
        <v>94</v>
      </c>
      <c r="Q1412" s="4" t="s">
        <v>95</v>
      </c>
      <c r="R1412" s="4" t="s">
        <v>39</v>
      </c>
      <c r="S1412" s="4">
        <v>0</v>
      </c>
      <c r="T1412" s="4">
        <v>5677</v>
      </c>
      <c r="U1412" s="4">
        <v>3</v>
      </c>
      <c r="V1412" s="4">
        <v>14</v>
      </c>
      <c r="W1412" s="4">
        <v>4</v>
      </c>
      <c r="X1412" s="4">
        <v>15</v>
      </c>
      <c r="Y1412" s="4">
        <v>3</v>
      </c>
      <c r="Z1412" s="4">
        <v>11</v>
      </c>
      <c r="AA1412" s="4">
        <v>8</v>
      </c>
      <c r="AB1412" s="4">
        <v>5</v>
      </c>
      <c r="AC1412" s="4">
        <v>10</v>
      </c>
    </row>
    <row r="1413" spans="1:29" x14ac:dyDescent="0.25">
      <c r="A1413" s="4">
        <v>1987</v>
      </c>
      <c r="B1413" s="4" t="s">
        <v>39</v>
      </c>
      <c r="C1413" s="4">
        <v>0</v>
      </c>
      <c r="D1413" s="4">
        <v>25</v>
      </c>
      <c r="E1413" s="4" t="s">
        <v>36</v>
      </c>
      <c r="F1413" s="4" t="s">
        <v>44</v>
      </c>
      <c r="G1413" s="4" t="s">
        <v>84</v>
      </c>
      <c r="H1413" s="4" t="s">
        <v>57</v>
      </c>
      <c r="I1413" s="4" t="s">
        <v>98</v>
      </c>
      <c r="J1413" s="4" t="s">
        <v>57</v>
      </c>
      <c r="K1413" s="4" t="s">
        <v>138</v>
      </c>
      <c r="L1413" s="4">
        <v>2</v>
      </c>
      <c r="M1413" s="4" t="s">
        <v>33</v>
      </c>
      <c r="N1413" s="4" t="s">
        <v>90</v>
      </c>
      <c r="O1413" s="4" t="s">
        <v>95</v>
      </c>
      <c r="P1413" s="4" t="s">
        <v>94</v>
      </c>
      <c r="Q1413" s="4" t="s">
        <v>95</v>
      </c>
      <c r="R1413" s="4" t="s">
        <v>39</v>
      </c>
      <c r="S1413" s="4">
        <v>0</v>
      </c>
      <c r="T1413" s="4">
        <v>2187</v>
      </c>
      <c r="U1413" s="4">
        <v>3</v>
      </c>
      <c r="V1413" s="4">
        <v>14</v>
      </c>
      <c r="W1413" s="4">
        <v>3</v>
      </c>
      <c r="X1413" s="4">
        <v>6</v>
      </c>
      <c r="Y1413" s="4">
        <v>4</v>
      </c>
      <c r="Z1413" s="4">
        <v>2</v>
      </c>
      <c r="AA1413" s="4">
        <v>0</v>
      </c>
      <c r="AB1413" s="4">
        <v>1</v>
      </c>
      <c r="AC1413" s="4">
        <v>2</v>
      </c>
    </row>
    <row r="1414" spans="1:29" x14ac:dyDescent="0.25">
      <c r="A1414" s="4">
        <v>1989</v>
      </c>
      <c r="B1414" s="4" t="s">
        <v>39</v>
      </c>
      <c r="C1414" s="4">
        <v>0</v>
      </c>
      <c r="D1414" s="4">
        <v>30</v>
      </c>
      <c r="E1414" s="4" t="s">
        <v>42</v>
      </c>
      <c r="F1414" s="4" t="s">
        <v>44</v>
      </c>
      <c r="G1414" s="4" t="s">
        <v>81</v>
      </c>
      <c r="H1414" s="4" t="s">
        <v>47</v>
      </c>
      <c r="I1414" s="4" t="s">
        <v>98</v>
      </c>
      <c r="J1414" s="4" t="s">
        <v>46</v>
      </c>
      <c r="K1414" s="4" t="s">
        <v>138</v>
      </c>
      <c r="L1414" s="4">
        <v>1</v>
      </c>
      <c r="M1414" s="4" t="s">
        <v>33</v>
      </c>
      <c r="N1414" s="4" t="s">
        <v>90</v>
      </c>
      <c r="O1414" s="4" t="s">
        <v>96</v>
      </c>
      <c r="P1414" s="4" t="s">
        <v>94</v>
      </c>
      <c r="Q1414" s="4" t="s">
        <v>95</v>
      </c>
      <c r="R1414" s="4" t="s">
        <v>39</v>
      </c>
      <c r="S1414" s="4">
        <v>0</v>
      </c>
      <c r="T1414" s="4">
        <v>3748</v>
      </c>
      <c r="U1414" s="4">
        <v>3</v>
      </c>
      <c r="V1414" s="4">
        <v>13</v>
      </c>
      <c r="W1414" s="4">
        <v>6</v>
      </c>
      <c r="X1414" s="4">
        <v>12</v>
      </c>
      <c r="Y1414" s="4">
        <v>1</v>
      </c>
      <c r="Z1414" s="4">
        <v>12</v>
      </c>
      <c r="AA1414" s="4">
        <v>8</v>
      </c>
      <c r="AB1414" s="4">
        <v>1</v>
      </c>
      <c r="AC1414" s="4">
        <v>7</v>
      </c>
    </row>
    <row r="1415" spans="1:29" x14ac:dyDescent="0.25">
      <c r="A1415" s="4">
        <v>1992</v>
      </c>
      <c r="B1415" s="4" t="s">
        <v>39</v>
      </c>
      <c r="C1415" s="4">
        <v>0</v>
      </c>
      <c r="D1415" s="4">
        <v>25</v>
      </c>
      <c r="E1415" s="4" t="s">
        <v>42</v>
      </c>
      <c r="F1415" s="4" t="s">
        <v>48</v>
      </c>
      <c r="G1415" s="4" t="s">
        <v>82</v>
      </c>
      <c r="H1415" s="4" t="s">
        <v>45</v>
      </c>
      <c r="I1415" s="4" t="s">
        <v>98</v>
      </c>
      <c r="J1415" s="4" t="s">
        <v>46</v>
      </c>
      <c r="K1415" s="4" t="s">
        <v>138</v>
      </c>
      <c r="L1415" s="4">
        <v>2</v>
      </c>
      <c r="M1415" s="4" t="s">
        <v>33</v>
      </c>
      <c r="N1415" s="4" t="s">
        <v>90</v>
      </c>
      <c r="O1415" s="4" t="s">
        <v>96</v>
      </c>
      <c r="P1415" s="4" t="s">
        <v>95</v>
      </c>
      <c r="Q1415" s="4" t="s">
        <v>95</v>
      </c>
      <c r="R1415" s="4" t="s">
        <v>32</v>
      </c>
      <c r="S1415" s="4">
        <v>1</v>
      </c>
      <c r="T1415" s="4">
        <v>3977</v>
      </c>
      <c r="U1415" s="4">
        <v>3</v>
      </c>
      <c r="V1415" s="4">
        <v>19</v>
      </c>
      <c r="W1415" s="4">
        <v>2</v>
      </c>
      <c r="X1415" s="4">
        <v>7</v>
      </c>
      <c r="Y1415" s="4">
        <v>6</v>
      </c>
      <c r="Z1415" s="4">
        <v>2</v>
      </c>
      <c r="AA1415" s="4">
        <v>2</v>
      </c>
      <c r="AB1415" s="4">
        <v>0</v>
      </c>
      <c r="AC1415" s="4">
        <v>2</v>
      </c>
    </row>
    <row r="1416" spans="1:29" x14ac:dyDescent="0.25">
      <c r="A1416" s="4">
        <v>1993</v>
      </c>
      <c r="B1416" s="4" t="s">
        <v>39</v>
      </c>
      <c r="C1416" s="4">
        <v>0</v>
      </c>
      <c r="D1416" s="4">
        <v>47</v>
      </c>
      <c r="E1416" s="4" t="s">
        <v>42</v>
      </c>
      <c r="F1416" s="4" t="s">
        <v>38</v>
      </c>
      <c r="G1416" s="4" t="s">
        <v>84</v>
      </c>
      <c r="H1416" s="4" t="s">
        <v>47</v>
      </c>
      <c r="I1416" s="4" t="s">
        <v>98</v>
      </c>
      <c r="J1416" s="4" t="s">
        <v>50</v>
      </c>
      <c r="K1416" s="4" t="s">
        <v>139</v>
      </c>
      <c r="L1416" s="4">
        <v>25</v>
      </c>
      <c r="M1416" s="4" t="s">
        <v>33</v>
      </c>
      <c r="N1416" s="4" t="s">
        <v>90</v>
      </c>
      <c r="O1416" s="4" t="s">
        <v>97</v>
      </c>
      <c r="P1416" s="4" t="s">
        <v>95</v>
      </c>
      <c r="Q1416" s="4" t="s">
        <v>94</v>
      </c>
      <c r="R1416" s="4" t="s">
        <v>39</v>
      </c>
      <c r="S1416" s="4">
        <v>0</v>
      </c>
      <c r="T1416" s="4">
        <v>8633</v>
      </c>
      <c r="U1416" s="4">
        <v>4</v>
      </c>
      <c r="V1416" s="4">
        <v>23</v>
      </c>
      <c r="W1416" s="4">
        <v>3</v>
      </c>
      <c r="X1416" s="4">
        <v>25</v>
      </c>
      <c r="Y1416" s="4">
        <v>2</v>
      </c>
      <c r="Z1416" s="4">
        <v>17</v>
      </c>
      <c r="AA1416" s="4">
        <v>14</v>
      </c>
      <c r="AB1416" s="4">
        <v>12</v>
      </c>
      <c r="AC1416" s="4">
        <v>11</v>
      </c>
    </row>
    <row r="1417" spans="1:29" x14ac:dyDescent="0.25">
      <c r="A1417" s="4">
        <v>1994</v>
      </c>
      <c r="B1417" s="4" t="s">
        <v>39</v>
      </c>
      <c r="C1417" s="4">
        <v>0</v>
      </c>
      <c r="D1417" s="4">
        <v>33</v>
      </c>
      <c r="E1417" s="4" t="s">
        <v>42</v>
      </c>
      <c r="F1417" s="4" t="s">
        <v>48</v>
      </c>
      <c r="G1417" s="4" t="s">
        <v>81</v>
      </c>
      <c r="H1417" s="4" t="s">
        <v>47</v>
      </c>
      <c r="I1417" s="4" t="s">
        <v>98</v>
      </c>
      <c r="J1417" s="4" t="s">
        <v>46</v>
      </c>
      <c r="K1417" s="4" t="s">
        <v>138</v>
      </c>
      <c r="L1417" s="4">
        <v>1</v>
      </c>
      <c r="M1417" s="4" t="s">
        <v>51</v>
      </c>
      <c r="N1417" s="4" t="s">
        <v>91</v>
      </c>
      <c r="O1417" s="4" t="s">
        <v>94</v>
      </c>
      <c r="P1417" s="4" t="s">
        <v>95</v>
      </c>
      <c r="Q1417" s="4" t="s">
        <v>95</v>
      </c>
      <c r="R1417" s="4" t="s">
        <v>39</v>
      </c>
      <c r="S1417" s="4">
        <v>0</v>
      </c>
      <c r="T1417" s="4">
        <v>2008</v>
      </c>
      <c r="U1417" s="4">
        <v>3</v>
      </c>
      <c r="V1417" s="4">
        <v>12</v>
      </c>
      <c r="W1417" s="4">
        <v>2</v>
      </c>
      <c r="X1417" s="4">
        <v>1</v>
      </c>
      <c r="Y1417" s="4">
        <v>1</v>
      </c>
      <c r="Z1417" s="4">
        <v>1</v>
      </c>
      <c r="AA1417" s="4">
        <v>1</v>
      </c>
      <c r="AB1417" s="4">
        <v>0</v>
      </c>
      <c r="AC1417" s="4">
        <v>0</v>
      </c>
    </row>
    <row r="1418" spans="1:29" x14ac:dyDescent="0.25">
      <c r="A1418" s="4">
        <v>1995</v>
      </c>
      <c r="B1418" s="4" t="s">
        <v>39</v>
      </c>
      <c r="C1418" s="4">
        <v>0</v>
      </c>
      <c r="D1418" s="4">
        <v>38</v>
      </c>
      <c r="E1418" s="4" t="s">
        <v>42</v>
      </c>
      <c r="F1418" s="4" t="s">
        <v>44</v>
      </c>
      <c r="G1418" s="4" t="s">
        <v>83</v>
      </c>
      <c r="H1418" s="4" t="s">
        <v>35</v>
      </c>
      <c r="I1418" s="4" t="s">
        <v>98</v>
      </c>
      <c r="J1418" s="4" t="s">
        <v>37</v>
      </c>
      <c r="K1418" s="4" t="s">
        <v>137</v>
      </c>
      <c r="L1418" s="4">
        <v>1</v>
      </c>
      <c r="M1418" s="4" t="s">
        <v>33</v>
      </c>
      <c r="N1418" s="4" t="s">
        <v>90</v>
      </c>
      <c r="O1418" s="4" t="s">
        <v>96</v>
      </c>
      <c r="P1418" s="4" t="s">
        <v>94</v>
      </c>
      <c r="Q1418" s="4" t="s">
        <v>97</v>
      </c>
      <c r="R1418" s="4" t="s">
        <v>39</v>
      </c>
      <c r="S1418" s="4">
        <v>0</v>
      </c>
      <c r="T1418" s="4">
        <v>4440</v>
      </c>
      <c r="U1418" s="4">
        <v>3</v>
      </c>
      <c r="V1418" s="4">
        <v>15</v>
      </c>
      <c r="W1418" s="4">
        <v>3</v>
      </c>
      <c r="X1418" s="4">
        <v>16</v>
      </c>
      <c r="Y1418" s="4">
        <v>0</v>
      </c>
      <c r="Z1418" s="4">
        <v>15</v>
      </c>
      <c r="AA1418" s="4">
        <v>13</v>
      </c>
      <c r="AB1418" s="4">
        <v>5</v>
      </c>
      <c r="AC1418" s="4">
        <v>8</v>
      </c>
    </row>
    <row r="1419" spans="1:29" x14ac:dyDescent="0.25">
      <c r="A1419" s="4">
        <v>1996</v>
      </c>
      <c r="B1419" s="4" t="s">
        <v>39</v>
      </c>
      <c r="C1419" s="4">
        <v>0</v>
      </c>
      <c r="D1419" s="4">
        <v>31</v>
      </c>
      <c r="E1419" s="4" t="s">
        <v>42</v>
      </c>
      <c r="F1419" s="4" t="s">
        <v>44</v>
      </c>
      <c r="G1419" s="4" t="s">
        <v>81</v>
      </c>
      <c r="H1419" s="4" t="s">
        <v>35</v>
      </c>
      <c r="I1419" s="4" t="s">
        <v>98</v>
      </c>
      <c r="J1419" s="4" t="s">
        <v>53</v>
      </c>
      <c r="K1419" s="4" t="s">
        <v>138</v>
      </c>
      <c r="L1419" s="4">
        <v>2</v>
      </c>
      <c r="M1419" s="4" t="s">
        <v>33</v>
      </c>
      <c r="N1419" s="4" t="s">
        <v>90</v>
      </c>
      <c r="O1419" s="4" t="s">
        <v>97</v>
      </c>
      <c r="P1419" s="4" t="s">
        <v>95</v>
      </c>
      <c r="Q1419" s="4" t="s">
        <v>95</v>
      </c>
      <c r="R1419" s="4" t="s">
        <v>39</v>
      </c>
      <c r="S1419" s="4">
        <v>0</v>
      </c>
      <c r="T1419" s="4">
        <v>3067</v>
      </c>
      <c r="U1419" s="4">
        <v>3</v>
      </c>
      <c r="V1419" s="4">
        <v>19</v>
      </c>
      <c r="W1419" s="4">
        <v>1</v>
      </c>
      <c r="X1419" s="4">
        <v>3</v>
      </c>
      <c r="Y1419" s="4">
        <v>0</v>
      </c>
      <c r="Z1419" s="4">
        <v>2</v>
      </c>
      <c r="AA1419" s="4">
        <v>2</v>
      </c>
      <c r="AB1419" s="4">
        <v>1</v>
      </c>
      <c r="AC1419" s="4">
        <v>2</v>
      </c>
    </row>
    <row r="1420" spans="1:29" x14ac:dyDescent="0.25">
      <c r="A1420" s="4">
        <v>1997</v>
      </c>
      <c r="B1420" s="4" t="s">
        <v>39</v>
      </c>
      <c r="C1420" s="4">
        <v>0</v>
      </c>
      <c r="D1420" s="4">
        <v>38</v>
      </c>
      <c r="E1420" s="4" t="s">
        <v>42</v>
      </c>
      <c r="F1420" s="4" t="s">
        <v>44</v>
      </c>
      <c r="G1420" s="4" t="s">
        <v>83</v>
      </c>
      <c r="H1420" s="4" t="s">
        <v>35</v>
      </c>
      <c r="I1420" s="4" t="s">
        <v>98</v>
      </c>
      <c r="J1420" s="4" t="s">
        <v>49</v>
      </c>
      <c r="K1420" s="4" t="s">
        <v>137</v>
      </c>
      <c r="L1420" s="4">
        <v>6</v>
      </c>
      <c r="M1420" s="4" t="s">
        <v>40</v>
      </c>
      <c r="N1420" s="4" t="s">
        <v>91</v>
      </c>
      <c r="O1420" s="4" t="s">
        <v>97</v>
      </c>
      <c r="P1420" s="4" t="s">
        <v>95</v>
      </c>
      <c r="Q1420" s="4" t="s">
        <v>96</v>
      </c>
      <c r="R1420" s="4" t="s">
        <v>39</v>
      </c>
      <c r="S1420" s="4">
        <v>0</v>
      </c>
      <c r="T1420" s="4">
        <v>5321</v>
      </c>
      <c r="U1420" s="4">
        <v>3</v>
      </c>
      <c r="V1420" s="4">
        <v>11</v>
      </c>
      <c r="W1420" s="4">
        <v>1</v>
      </c>
      <c r="X1420" s="4">
        <v>10</v>
      </c>
      <c r="Y1420" s="4">
        <v>2</v>
      </c>
      <c r="Z1420" s="4">
        <v>8</v>
      </c>
      <c r="AA1420" s="4">
        <v>3</v>
      </c>
      <c r="AB1420" s="4">
        <v>7</v>
      </c>
      <c r="AC1420" s="4">
        <v>7</v>
      </c>
    </row>
    <row r="1421" spans="1:29" x14ac:dyDescent="0.25">
      <c r="A1421" s="4">
        <v>1998</v>
      </c>
      <c r="B1421" s="4" t="s">
        <v>39</v>
      </c>
      <c r="C1421" s="4">
        <v>0</v>
      </c>
      <c r="D1421" s="4">
        <v>42</v>
      </c>
      <c r="E1421" s="4" t="s">
        <v>42</v>
      </c>
      <c r="F1421" s="4" t="s">
        <v>48</v>
      </c>
      <c r="G1421" s="4" t="s">
        <v>83</v>
      </c>
      <c r="H1421" s="4" t="s">
        <v>35</v>
      </c>
      <c r="I1421" s="4" t="s">
        <v>98</v>
      </c>
      <c r="J1421" s="4" t="s">
        <v>43</v>
      </c>
      <c r="K1421" s="4" t="s">
        <v>137</v>
      </c>
      <c r="L1421" s="4">
        <v>18</v>
      </c>
      <c r="M1421" s="4" t="s">
        <v>33</v>
      </c>
      <c r="N1421" s="4" t="s">
        <v>90</v>
      </c>
      <c r="O1421" s="4" t="s">
        <v>96</v>
      </c>
      <c r="P1421" s="4" t="s">
        <v>97</v>
      </c>
      <c r="Q1421" s="4" t="s">
        <v>95</v>
      </c>
      <c r="R1421" s="4" t="s">
        <v>32</v>
      </c>
      <c r="S1421" s="4">
        <v>1</v>
      </c>
      <c r="T1421" s="4">
        <v>5410</v>
      </c>
      <c r="U1421" s="4">
        <v>3</v>
      </c>
      <c r="V1421" s="4">
        <v>17</v>
      </c>
      <c r="W1421" s="4">
        <v>3</v>
      </c>
      <c r="X1421" s="4">
        <v>9</v>
      </c>
      <c r="Y1421" s="4">
        <v>6</v>
      </c>
      <c r="Z1421" s="4">
        <v>4</v>
      </c>
      <c r="AA1421" s="4">
        <v>3</v>
      </c>
      <c r="AB1421" s="4">
        <v>1</v>
      </c>
      <c r="AC1421" s="4">
        <v>2</v>
      </c>
    </row>
    <row r="1422" spans="1:29" x14ac:dyDescent="0.25">
      <c r="A1422" s="4">
        <v>1999</v>
      </c>
      <c r="B1422" s="4" t="s">
        <v>39</v>
      </c>
      <c r="C1422" s="4">
        <v>0</v>
      </c>
      <c r="D1422" s="4">
        <v>41</v>
      </c>
      <c r="E1422" s="4" t="s">
        <v>42</v>
      </c>
      <c r="F1422" s="4" t="s">
        <v>44</v>
      </c>
      <c r="G1422" s="4" t="s">
        <v>84</v>
      </c>
      <c r="H1422" s="4" t="s">
        <v>35</v>
      </c>
      <c r="I1422" s="4" t="s">
        <v>98</v>
      </c>
      <c r="J1422" s="4" t="s">
        <v>43</v>
      </c>
      <c r="K1422" s="4" t="s">
        <v>138</v>
      </c>
      <c r="L1422" s="4">
        <v>1</v>
      </c>
      <c r="M1422" s="4" t="s">
        <v>33</v>
      </c>
      <c r="N1422" s="4" t="s">
        <v>90</v>
      </c>
      <c r="O1422" s="4" t="s">
        <v>96</v>
      </c>
      <c r="P1422" s="4" t="s">
        <v>96</v>
      </c>
      <c r="Q1422" s="4" t="s">
        <v>97</v>
      </c>
      <c r="R1422" s="4" t="s">
        <v>39</v>
      </c>
      <c r="S1422" s="4">
        <v>0</v>
      </c>
      <c r="T1422" s="4">
        <v>2782</v>
      </c>
      <c r="U1422" s="4">
        <v>4</v>
      </c>
      <c r="V1422" s="4">
        <v>22</v>
      </c>
      <c r="W1422" s="4">
        <v>3</v>
      </c>
      <c r="X1422" s="4">
        <v>12</v>
      </c>
      <c r="Y1422" s="4">
        <v>3</v>
      </c>
      <c r="Z1422" s="4">
        <v>5</v>
      </c>
      <c r="AA1422" s="4">
        <v>3</v>
      </c>
      <c r="AB1422" s="4">
        <v>1</v>
      </c>
      <c r="AC1422" s="4">
        <v>0</v>
      </c>
    </row>
    <row r="1423" spans="1:29" x14ac:dyDescent="0.25">
      <c r="A1423" s="4">
        <v>2000</v>
      </c>
      <c r="B1423" s="4" t="s">
        <v>39</v>
      </c>
      <c r="C1423" s="4">
        <v>0</v>
      </c>
      <c r="D1423" s="4">
        <v>47</v>
      </c>
      <c r="E1423" s="4" t="s">
        <v>36</v>
      </c>
      <c r="F1423" s="4" t="s">
        <v>44</v>
      </c>
      <c r="G1423" s="4" t="s">
        <v>82</v>
      </c>
      <c r="H1423" s="4" t="s">
        <v>47</v>
      </c>
      <c r="I1423" s="4" t="s">
        <v>98</v>
      </c>
      <c r="J1423" s="4" t="s">
        <v>54</v>
      </c>
      <c r="K1423" s="4" t="s">
        <v>139</v>
      </c>
      <c r="L1423" s="4">
        <v>1</v>
      </c>
      <c r="M1423" s="4" t="s">
        <v>51</v>
      </c>
      <c r="N1423" s="4" t="s">
        <v>90</v>
      </c>
      <c r="O1423" s="4" t="s">
        <v>95</v>
      </c>
      <c r="P1423" s="4" t="s">
        <v>94</v>
      </c>
      <c r="Q1423" s="4" t="s">
        <v>97</v>
      </c>
      <c r="R1423" s="4" t="s">
        <v>39</v>
      </c>
      <c r="S1423" s="4">
        <v>0</v>
      </c>
      <c r="T1423" s="4">
        <v>11957</v>
      </c>
      <c r="U1423" s="4">
        <v>3</v>
      </c>
      <c r="V1423" s="4">
        <v>18</v>
      </c>
      <c r="W1423" s="4">
        <v>3</v>
      </c>
      <c r="X1423" s="4">
        <v>14</v>
      </c>
      <c r="Y1423" s="4">
        <v>0</v>
      </c>
      <c r="Z1423" s="4">
        <v>13</v>
      </c>
      <c r="AA1423" s="4">
        <v>8</v>
      </c>
      <c r="AB1423" s="4">
        <v>5</v>
      </c>
      <c r="AC1423" s="4">
        <v>12</v>
      </c>
    </row>
    <row r="1424" spans="1:29" x14ac:dyDescent="0.25">
      <c r="A1424" s="4">
        <v>2003</v>
      </c>
      <c r="B1424" s="4" t="s">
        <v>39</v>
      </c>
      <c r="C1424" s="4">
        <v>0</v>
      </c>
      <c r="D1424" s="4">
        <v>35</v>
      </c>
      <c r="E1424" s="4" t="s">
        <v>42</v>
      </c>
      <c r="F1424" s="4" t="s">
        <v>44</v>
      </c>
      <c r="G1424" s="4" t="s">
        <v>83</v>
      </c>
      <c r="H1424" s="4" t="s">
        <v>47</v>
      </c>
      <c r="I1424" s="4" t="s">
        <v>98</v>
      </c>
      <c r="J1424" s="4" t="s">
        <v>46</v>
      </c>
      <c r="K1424" s="4" t="s">
        <v>138</v>
      </c>
      <c r="L1424" s="4">
        <v>11</v>
      </c>
      <c r="M1424" s="4" t="s">
        <v>33</v>
      </c>
      <c r="N1424" s="4" t="s">
        <v>90</v>
      </c>
      <c r="O1424" s="4" t="s">
        <v>96</v>
      </c>
      <c r="P1424" s="4" t="s">
        <v>95</v>
      </c>
      <c r="Q1424" s="4" t="s">
        <v>95</v>
      </c>
      <c r="R1424" s="4" t="s">
        <v>32</v>
      </c>
      <c r="S1424" s="4">
        <v>1</v>
      </c>
      <c r="T1424" s="4">
        <v>2660</v>
      </c>
      <c r="U1424" s="4">
        <v>3</v>
      </c>
      <c r="V1424" s="4">
        <v>11</v>
      </c>
      <c r="W1424" s="4">
        <v>3</v>
      </c>
      <c r="X1424" s="4">
        <v>5</v>
      </c>
      <c r="Y1424" s="4">
        <v>7</v>
      </c>
      <c r="Z1424" s="4">
        <v>2</v>
      </c>
      <c r="AA1424" s="4">
        <v>2</v>
      </c>
      <c r="AB1424" s="4">
        <v>2</v>
      </c>
      <c r="AC1424" s="4">
        <v>2</v>
      </c>
    </row>
    <row r="1425" spans="1:29" x14ac:dyDescent="0.25">
      <c r="A1425" s="4">
        <v>2007</v>
      </c>
      <c r="B1425" s="4" t="s">
        <v>39</v>
      </c>
      <c r="C1425" s="4">
        <v>0</v>
      </c>
      <c r="D1425" s="4">
        <v>22</v>
      </c>
      <c r="E1425" s="4" t="s">
        <v>42</v>
      </c>
      <c r="F1425" s="4" t="s">
        <v>38</v>
      </c>
      <c r="G1425" s="4" t="s">
        <v>81</v>
      </c>
      <c r="H1425" s="4" t="s">
        <v>35</v>
      </c>
      <c r="I1425" s="4" t="s">
        <v>98</v>
      </c>
      <c r="J1425" s="4" t="s">
        <v>43</v>
      </c>
      <c r="K1425" s="4" t="s">
        <v>138</v>
      </c>
      <c r="L1425" s="4">
        <v>1</v>
      </c>
      <c r="M1425" s="4" t="s">
        <v>33</v>
      </c>
      <c r="N1425" s="4" t="s">
        <v>90</v>
      </c>
      <c r="O1425" s="4" t="s">
        <v>96</v>
      </c>
      <c r="P1425" s="4" t="s">
        <v>95</v>
      </c>
      <c r="Q1425" s="4" t="s">
        <v>96</v>
      </c>
      <c r="R1425" s="4" t="s">
        <v>39</v>
      </c>
      <c r="S1425" s="4">
        <v>0</v>
      </c>
      <c r="T1425" s="4">
        <v>3375</v>
      </c>
      <c r="U1425" s="4">
        <v>3</v>
      </c>
      <c r="V1425" s="4">
        <v>12</v>
      </c>
      <c r="W1425" s="4">
        <v>2</v>
      </c>
      <c r="X1425" s="4">
        <v>4</v>
      </c>
      <c r="Y1425" s="4">
        <v>0</v>
      </c>
      <c r="Z1425" s="4">
        <v>3</v>
      </c>
      <c r="AA1425" s="4">
        <v>2</v>
      </c>
      <c r="AB1425" s="4">
        <v>1</v>
      </c>
      <c r="AC1425" s="4">
        <v>2</v>
      </c>
    </row>
    <row r="1426" spans="1:29" x14ac:dyDescent="0.25">
      <c r="A1426" s="4">
        <v>2008</v>
      </c>
      <c r="B1426" s="4" t="s">
        <v>39</v>
      </c>
      <c r="C1426" s="4">
        <v>0</v>
      </c>
      <c r="D1426" s="4">
        <v>35</v>
      </c>
      <c r="E1426" s="4" t="s">
        <v>42</v>
      </c>
      <c r="F1426" s="4" t="s">
        <v>38</v>
      </c>
      <c r="G1426" s="4" t="s">
        <v>83</v>
      </c>
      <c r="H1426" s="4" t="s">
        <v>47</v>
      </c>
      <c r="I1426" s="4" t="s">
        <v>98</v>
      </c>
      <c r="J1426" s="4" t="s">
        <v>43</v>
      </c>
      <c r="K1426" s="4" t="s">
        <v>137</v>
      </c>
      <c r="L1426" s="4">
        <v>9</v>
      </c>
      <c r="M1426" s="4" t="s">
        <v>33</v>
      </c>
      <c r="N1426" s="4" t="s">
        <v>90</v>
      </c>
      <c r="O1426" s="4" t="s">
        <v>94</v>
      </c>
      <c r="P1426" s="4" t="s">
        <v>95</v>
      </c>
      <c r="Q1426" s="4" t="s">
        <v>94</v>
      </c>
      <c r="R1426" s="4" t="s">
        <v>39</v>
      </c>
      <c r="S1426" s="4">
        <v>0</v>
      </c>
      <c r="T1426" s="4">
        <v>5098</v>
      </c>
      <c r="U1426" s="4">
        <v>3</v>
      </c>
      <c r="V1426" s="4">
        <v>19</v>
      </c>
      <c r="W1426" s="4">
        <v>5</v>
      </c>
      <c r="X1426" s="4">
        <v>10</v>
      </c>
      <c r="Y1426" s="4">
        <v>1</v>
      </c>
      <c r="Z1426" s="4">
        <v>10</v>
      </c>
      <c r="AA1426" s="4">
        <v>7</v>
      </c>
      <c r="AB1426" s="4">
        <v>0</v>
      </c>
      <c r="AC1426" s="4">
        <v>8</v>
      </c>
    </row>
    <row r="1427" spans="1:29" x14ac:dyDescent="0.25">
      <c r="A1427" s="4">
        <v>2009</v>
      </c>
      <c r="B1427" s="4" t="s">
        <v>39</v>
      </c>
      <c r="C1427" s="4">
        <v>0</v>
      </c>
      <c r="D1427" s="4">
        <v>33</v>
      </c>
      <c r="E1427" s="4" t="s">
        <v>36</v>
      </c>
      <c r="F1427" s="4" t="s">
        <v>44</v>
      </c>
      <c r="G1427" s="4" t="s">
        <v>81</v>
      </c>
      <c r="H1427" s="4" t="s">
        <v>47</v>
      </c>
      <c r="I1427" s="4" t="s">
        <v>98</v>
      </c>
      <c r="J1427" s="4" t="s">
        <v>50</v>
      </c>
      <c r="K1427" s="4" t="s">
        <v>137</v>
      </c>
      <c r="L1427" s="4">
        <v>15</v>
      </c>
      <c r="M1427" s="4" t="s">
        <v>33</v>
      </c>
      <c r="N1427" s="4" t="s">
        <v>90</v>
      </c>
      <c r="O1427" s="4" t="s">
        <v>94</v>
      </c>
      <c r="P1427" s="4" t="s">
        <v>96</v>
      </c>
      <c r="Q1427" s="4" t="s">
        <v>97</v>
      </c>
      <c r="R1427" s="4" t="s">
        <v>32</v>
      </c>
      <c r="S1427" s="4">
        <v>1</v>
      </c>
      <c r="T1427" s="4">
        <v>4878</v>
      </c>
      <c r="U1427" s="4">
        <v>3</v>
      </c>
      <c r="V1427" s="4">
        <v>13</v>
      </c>
      <c r="W1427" s="4">
        <v>6</v>
      </c>
      <c r="X1427" s="4">
        <v>10</v>
      </c>
      <c r="Y1427" s="4">
        <v>0</v>
      </c>
      <c r="Z1427" s="4">
        <v>9</v>
      </c>
      <c r="AA1427" s="4">
        <v>7</v>
      </c>
      <c r="AB1427" s="4">
        <v>8</v>
      </c>
      <c r="AC1427" s="4">
        <v>1</v>
      </c>
    </row>
    <row r="1428" spans="1:29" x14ac:dyDescent="0.25">
      <c r="A1428" s="4">
        <v>2010</v>
      </c>
      <c r="B1428" s="4" t="s">
        <v>39</v>
      </c>
      <c r="C1428" s="4">
        <v>0</v>
      </c>
      <c r="D1428" s="4">
        <v>32</v>
      </c>
      <c r="E1428" s="4" t="s">
        <v>36</v>
      </c>
      <c r="F1428" s="4" t="s">
        <v>38</v>
      </c>
      <c r="G1428" s="4" t="s">
        <v>83</v>
      </c>
      <c r="H1428" s="4" t="s">
        <v>35</v>
      </c>
      <c r="I1428" s="4" t="s">
        <v>98</v>
      </c>
      <c r="J1428" s="4" t="s">
        <v>46</v>
      </c>
      <c r="K1428" s="4" t="s">
        <v>138</v>
      </c>
      <c r="L1428" s="4">
        <v>29</v>
      </c>
      <c r="M1428" s="4" t="s">
        <v>33</v>
      </c>
      <c r="N1428" s="4" t="s">
        <v>91</v>
      </c>
      <c r="O1428" s="4" t="s">
        <v>95</v>
      </c>
      <c r="P1428" s="4" t="s">
        <v>94</v>
      </c>
      <c r="Q1428" s="4" t="s">
        <v>95</v>
      </c>
      <c r="R1428" s="4" t="s">
        <v>39</v>
      </c>
      <c r="S1428" s="4">
        <v>0</v>
      </c>
      <c r="T1428" s="4">
        <v>2837</v>
      </c>
      <c r="U1428" s="4">
        <v>3</v>
      </c>
      <c r="V1428" s="4">
        <v>13</v>
      </c>
      <c r="W1428" s="4">
        <v>3</v>
      </c>
      <c r="X1428" s="4">
        <v>6</v>
      </c>
      <c r="Y1428" s="4">
        <v>1</v>
      </c>
      <c r="Z1428" s="4">
        <v>6</v>
      </c>
      <c r="AA1428" s="4">
        <v>2</v>
      </c>
      <c r="AB1428" s="4">
        <v>4</v>
      </c>
      <c r="AC1428" s="4">
        <v>1</v>
      </c>
    </row>
    <row r="1429" spans="1:29" x14ac:dyDescent="0.25">
      <c r="A1429" s="4">
        <v>2012</v>
      </c>
      <c r="B1429" s="4" t="s">
        <v>39</v>
      </c>
      <c r="C1429" s="4">
        <v>0</v>
      </c>
      <c r="D1429" s="4">
        <v>40</v>
      </c>
      <c r="E1429" s="4" t="s">
        <v>42</v>
      </c>
      <c r="F1429" s="4" t="s">
        <v>44</v>
      </c>
      <c r="G1429" s="4" t="s">
        <v>83</v>
      </c>
      <c r="H1429" s="4" t="s">
        <v>35</v>
      </c>
      <c r="I1429" s="4" t="s">
        <v>98</v>
      </c>
      <c r="J1429" s="4" t="s">
        <v>46</v>
      </c>
      <c r="K1429" s="4" t="s">
        <v>138</v>
      </c>
      <c r="L1429" s="4">
        <v>1</v>
      </c>
      <c r="M1429" s="4" t="s">
        <v>33</v>
      </c>
      <c r="N1429" s="4" t="s">
        <v>90</v>
      </c>
      <c r="O1429" s="4" t="s">
        <v>97</v>
      </c>
      <c r="P1429" s="4" t="s">
        <v>96</v>
      </c>
      <c r="Q1429" s="4" t="s">
        <v>95</v>
      </c>
      <c r="R1429" s="4" t="s">
        <v>39</v>
      </c>
      <c r="S1429" s="4">
        <v>0</v>
      </c>
      <c r="T1429" s="4">
        <v>2406</v>
      </c>
      <c r="U1429" s="4">
        <v>3</v>
      </c>
      <c r="V1429" s="4">
        <v>19</v>
      </c>
      <c r="W1429" s="4">
        <v>3</v>
      </c>
      <c r="X1429" s="4">
        <v>8</v>
      </c>
      <c r="Y1429" s="4">
        <v>8</v>
      </c>
      <c r="Z1429" s="4">
        <v>1</v>
      </c>
      <c r="AA1429" s="4">
        <v>0</v>
      </c>
      <c r="AB1429" s="4">
        <v>0</v>
      </c>
      <c r="AC1429" s="4">
        <v>0</v>
      </c>
    </row>
    <row r="1430" spans="1:29" x14ac:dyDescent="0.25">
      <c r="A1430" s="4">
        <v>2013</v>
      </c>
      <c r="B1430" s="4" t="s">
        <v>39</v>
      </c>
      <c r="C1430" s="4">
        <v>0</v>
      </c>
      <c r="D1430" s="4">
        <v>32</v>
      </c>
      <c r="E1430" s="4" t="s">
        <v>42</v>
      </c>
      <c r="F1430" s="4" t="s">
        <v>44</v>
      </c>
      <c r="G1430" s="4" t="s">
        <v>83</v>
      </c>
      <c r="H1430" s="4" t="s">
        <v>47</v>
      </c>
      <c r="I1430" s="4" t="s">
        <v>98</v>
      </c>
      <c r="J1430" s="4" t="s">
        <v>53</v>
      </c>
      <c r="K1430" s="4" t="s">
        <v>138</v>
      </c>
      <c r="L1430" s="4">
        <v>1</v>
      </c>
      <c r="M1430" s="4" t="s">
        <v>33</v>
      </c>
      <c r="N1430" s="4" t="s">
        <v>91</v>
      </c>
      <c r="O1430" s="4" t="s">
        <v>94</v>
      </c>
      <c r="P1430" s="4" t="s">
        <v>94</v>
      </c>
      <c r="Q1430" s="4" t="s">
        <v>94</v>
      </c>
      <c r="R1430" s="4" t="s">
        <v>39</v>
      </c>
      <c r="S1430" s="4">
        <v>0</v>
      </c>
      <c r="T1430" s="4">
        <v>2269</v>
      </c>
      <c r="U1430" s="4">
        <v>3</v>
      </c>
      <c r="V1430" s="4">
        <v>14</v>
      </c>
      <c r="W1430" s="4">
        <v>2</v>
      </c>
      <c r="X1430" s="4">
        <v>3</v>
      </c>
      <c r="Y1430" s="4">
        <v>0</v>
      </c>
      <c r="Z1430" s="4">
        <v>2</v>
      </c>
      <c r="AA1430" s="4">
        <v>2</v>
      </c>
      <c r="AB1430" s="4">
        <v>2</v>
      </c>
      <c r="AC1430" s="4">
        <v>2</v>
      </c>
    </row>
    <row r="1431" spans="1:29" x14ac:dyDescent="0.25">
      <c r="A1431" s="4">
        <v>2014</v>
      </c>
      <c r="B1431" s="4" t="s">
        <v>39</v>
      </c>
      <c r="C1431" s="4">
        <v>0</v>
      </c>
      <c r="D1431" s="4">
        <v>39</v>
      </c>
      <c r="E1431" s="4" t="s">
        <v>42</v>
      </c>
      <c r="F1431" s="4" t="s">
        <v>38</v>
      </c>
      <c r="G1431" s="4" t="s">
        <v>82</v>
      </c>
      <c r="H1431" s="4" t="s">
        <v>35</v>
      </c>
      <c r="I1431" s="4" t="s">
        <v>98</v>
      </c>
      <c r="J1431" s="4" t="s">
        <v>43</v>
      </c>
      <c r="K1431" s="4" t="s">
        <v>137</v>
      </c>
      <c r="L1431" s="4">
        <v>24</v>
      </c>
      <c r="M1431" s="4" t="s">
        <v>33</v>
      </c>
      <c r="N1431" s="4" t="s">
        <v>90</v>
      </c>
      <c r="O1431" s="4" t="s">
        <v>97</v>
      </c>
      <c r="P1431" s="4" t="s">
        <v>96</v>
      </c>
      <c r="Q1431" s="4" t="s">
        <v>97</v>
      </c>
      <c r="R1431" s="4" t="s">
        <v>39</v>
      </c>
      <c r="S1431" s="4">
        <v>0</v>
      </c>
      <c r="T1431" s="4">
        <v>4108</v>
      </c>
      <c r="U1431" s="4">
        <v>3</v>
      </c>
      <c r="V1431" s="4">
        <v>13</v>
      </c>
      <c r="W1431" s="4">
        <v>2</v>
      </c>
      <c r="X1431" s="4">
        <v>18</v>
      </c>
      <c r="Y1431" s="4">
        <v>7</v>
      </c>
      <c r="Z1431" s="4">
        <v>7</v>
      </c>
      <c r="AA1431" s="4">
        <v>7</v>
      </c>
      <c r="AB1431" s="4">
        <v>1</v>
      </c>
      <c r="AC1431" s="4">
        <v>7</v>
      </c>
    </row>
    <row r="1432" spans="1:29" x14ac:dyDescent="0.25">
      <c r="A1432" s="4">
        <v>2015</v>
      </c>
      <c r="B1432" s="4" t="s">
        <v>39</v>
      </c>
      <c r="C1432" s="4">
        <v>0</v>
      </c>
      <c r="D1432" s="4">
        <v>38</v>
      </c>
      <c r="E1432" s="4" t="s">
        <v>36</v>
      </c>
      <c r="F1432" s="4" t="s">
        <v>44</v>
      </c>
      <c r="G1432" s="4" t="s">
        <v>84</v>
      </c>
      <c r="H1432" s="4" t="s">
        <v>47</v>
      </c>
      <c r="I1432" s="4" t="s">
        <v>98</v>
      </c>
      <c r="J1432" s="4" t="s">
        <v>54</v>
      </c>
      <c r="K1432" s="4" t="s">
        <v>139</v>
      </c>
      <c r="L1432" s="4">
        <v>10</v>
      </c>
      <c r="M1432" s="4" t="s">
        <v>33</v>
      </c>
      <c r="N1432" s="4" t="s">
        <v>93</v>
      </c>
      <c r="O1432" s="4" t="s">
        <v>94</v>
      </c>
      <c r="P1432" s="4" t="s">
        <v>95</v>
      </c>
      <c r="Q1432" s="4" t="s">
        <v>97</v>
      </c>
      <c r="R1432" s="4" t="s">
        <v>39</v>
      </c>
      <c r="S1432" s="4">
        <v>0</v>
      </c>
      <c r="T1432" s="4">
        <v>13206</v>
      </c>
      <c r="U1432" s="4">
        <v>3</v>
      </c>
      <c r="V1432" s="4">
        <v>12</v>
      </c>
      <c r="W1432" s="4">
        <v>3</v>
      </c>
      <c r="X1432" s="4">
        <v>20</v>
      </c>
      <c r="Y1432" s="4">
        <v>3</v>
      </c>
      <c r="Z1432" s="4">
        <v>18</v>
      </c>
      <c r="AA1432" s="4">
        <v>16</v>
      </c>
      <c r="AB1432" s="4">
        <v>1</v>
      </c>
      <c r="AC1432" s="4">
        <v>11</v>
      </c>
    </row>
    <row r="1433" spans="1:29" x14ac:dyDescent="0.25">
      <c r="A1433" s="4">
        <v>2016</v>
      </c>
      <c r="B1433" s="4" t="s">
        <v>39</v>
      </c>
      <c r="C1433" s="4">
        <v>0</v>
      </c>
      <c r="D1433" s="4">
        <v>32</v>
      </c>
      <c r="E1433" s="4" t="s">
        <v>36</v>
      </c>
      <c r="F1433" s="4" t="s">
        <v>44</v>
      </c>
      <c r="G1433" s="4" t="s">
        <v>83</v>
      </c>
      <c r="H1433" s="4" t="s">
        <v>55</v>
      </c>
      <c r="I1433" s="4" t="s">
        <v>98</v>
      </c>
      <c r="J1433" s="4" t="s">
        <v>37</v>
      </c>
      <c r="K1433" s="4" t="s">
        <v>139</v>
      </c>
      <c r="L1433" s="4">
        <v>1</v>
      </c>
      <c r="M1433" s="4" t="s">
        <v>33</v>
      </c>
      <c r="N1433" s="4" t="s">
        <v>90</v>
      </c>
      <c r="O1433" s="4" t="s">
        <v>95</v>
      </c>
      <c r="P1433" s="4" t="s">
        <v>96</v>
      </c>
      <c r="Q1433" s="4" t="s">
        <v>95</v>
      </c>
      <c r="R1433" s="4" t="s">
        <v>39</v>
      </c>
      <c r="S1433" s="4">
        <v>0</v>
      </c>
      <c r="T1433" s="4">
        <v>10422</v>
      </c>
      <c r="U1433" s="4">
        <v>3</v>
      </c>
      <c r="V1433" s="4">
        <v>19</v>
      </c>
      <c r="W1433" s="4">
        <v>3</v>
      </c>
      <c r="X1433" s="4">
        <v>14</v>
      </c>
      <c r="Y1433" s="4">
        <v>1</v>
      </c>
      <c r="Z1433" s="4">
        <v>14</v>
      </c>
      <c r="AA1433" s="4">
        <v>10</v>
      </c>
      <c r="AB1433" s="4">
        <v>5</v>
      </c>
      <c r="AC1433" s="4">
        <v>7</v>
      </c>
    </row>
    <row r="1434" spans="1:29" x14ac:dyDescent="0.25">
      <c r="A1434" s="4">
        <v>2017</v>
      </c>
      <c r="B1434" s="4" t="s">
        <v>39</v>
      </c>
      <c r="C1434" s="4">
        <v>0</v>
      </c>
      <c r="D1434" s="4">
        <v>37</v>
      </c>
      <c r="E1434" s="4" t="s">
        <v>36</v>
      </c>
      <c r="F1434" s="4" t="s">
        <v>44</v>
      </c>
      <c r="G1434" s="4" t="s">
        <v>84</v>
      </c>
      <c r="H1434" s="4" t="s">
        <v>35</v>
      </c>
      <c r="I1434" s="4" t="s">
        <v>98</v>
      </c>
      <c r="J1434" s="4" t="s">
        <v>54</v>
      </c>
      <c r="K1434" s="4" t="s">
        <v>139</v>
      </c>
      <c r="L1434" s="4">
        <v>10</v>
      </c>
      <c r="M1434" s="4" t="s">
        <v>33</v>
      </c>
      <c r="N1434" s="4" t="s">
        <v>92</v>
      </c>
      <c r="O1434" s="4" t="s">
        <v>95</v>
      </c>
      <c r="P1434" s="4" t="s">
        <v>96</v>
      </c>
      <c r="Q1434" s="4" t="s">
        <v>97</v>
      </c>
      <c r="R1434" s="4" t="s">
        <v>32</v>
      </c>
      <c r="S1434" s="4">
        <v>1</v>
      </c>
      <c r="T1434" s="4">
        <v>13744</v>
      </c>
      <c r="U1434" s="4">
        <v>4</v>
      </c>
      <c r="V1434" s="4">
        <v>25</v>
      </c>
      <c r="W1434" s="4">
        <v>2</v>
      </c>
      <c r="X1434" s="4">
        <v>16</v>
      </c>
      <c r="Y1434" s="4">
        <v>1</v>
      </c>
      <c r="Z1434" s="4">
        <v>16</v>
      </c>
      <c r="AA1434" s="4">
        <v>11</v>
      </c>
      <c r="AB1434" s="4">
        <v>6</v>
      </c>
      <c r="AC1434" s="4">
        <v>8</v>
      </c>
    </row>
    <row r="1435" spans="1:29" x14ac:dyDescent="0.25">
      <c r="A1435" s="4">
        <v>2018</v>
      </c>
      <c r="B1435" s="4" t="s">
        <v>39</v>
      </c>
      <c r="C1435" s="4">
        <v>0</v>
      </c>
      <c r="D1435" s="4">
        <v>25</v>
      </c>
      <c r="E1435" s="4" t="s">
        <v>36</v>
      </c>
      <c r="F1435" s="4" t="s">
        <v>48</v>
      </c>
      <c r="G1435" s="4" t="s">
        <v>81</v>
      </c>
      <c r="H1435" s="4" t="s">
        <v>45</v>
      </c>
      <c r="I1435" s="4" t="s">
        <v>98</v>
      </c>
      <c r="J1435" s="4" t="s">
        <v>37</v>
      </c>
      <c r="K1435" s="4" t="s">
        <v>137</v>
      </c>
      <c r="L1435" s="4">
        <v>8</v>
      </c>
      <c r="M1435" s="4" t="s">
        <v>33</v>
      </c>
      <c r="N1435" s="4" t="s">
        <v>90</v>
      </c>
      <c r="O1435" s="4" t="s">
        <v>97</v>
      </c>
      <c r="P1435" s="4" t="s">
        <v>95</v>
      </c>
      <c r="Q1435" s="4" t="s">
        <v>94</v>
      </c>
      <c r="R1435" s="4" t="s">
        <v>32</v>
      </c>
      <c r="S1435" s="4">
        <v>1</v>
      </c>
      <c r="T1435" s="4">
        <v>4907</v>
      </c>
      <c r="U1435" s="4">
        <v>4</v>
      </c>
      <c r="V1435" s="4">
        <v>22</v>
      </c>
      <c r="W1435" s="4">
        <v>3</v>
      </c>
      <c r="X1435" s="4">
        <v>6</v>
      </c>
      <c r="Y1435" s="4">
        <v>0</v>
      </c>
      <c r="Z1435" s="4">
        <v>5</v>
      </c>
      <c r="AA1435" s="4">
        <v>3</v>
      </c>
      <c r="AB1435" s="4">
        <v>0</v>
      </c>
      <c r="AC1435" s="4">
        <v>4</v>
      </c>
    </row>
    <row r="1436" spans="1:29" x14ac:dyDescent="0.25">
      <c r="A1436" s="4">
        <v>2019</v>
      </c>
      <c r="B1436" s="4" t="s">
        <v>39</v>
      </c>
      <c r="C1436" s="4">
        <v>0</v>
      </c>
      <c r="D1436" s="4">
        <v>52</v>
      </c>
      <c r="E1436" s="4" t="s">
        <v>42</v>
      </c>
      <c r="F1436" s="4" t="s">
        <v>48</v>
      </c>
      <c r="G1436" s="4" t="s">
        <v>83</v>
      </c>
      <c r="H1436" s="4" t="s">
        <v>35</v>
      </c>
      <c r="I1436" s="4" t="s">
        <v>98</v>
      </c>
      <c r="J1436" s="4" t="s">
        <v>53</v>
      </c>
      <c r="K1436" s="4" t="s">
        <v>138</v>
      </c>
      <c r="L1436" s="4">
        <v>29</v>
      </c>
      <c r="M1436" s="4" t="s">
        <v>51</v>
      </c>
      <c r="N1436" s="4" t="s">
        <v>90</v>
      </c>
      <c r="O1436" s="4" t="s">
        <v>97</v>
      </c>
      <c r="P1436" s="4" t="s">
        <v>96</v>
      </c>
      <c r="Q1436" s="4" t="s">
        <v>94</v>
      </c>
      <c r="R1436" s="4" t="s">
        <v>39</v>
      </c>
      <c r="S1436" s="4">
        <v>0</v>
      </c>
      <c r="T1436" s="4">
        <v>3482</v>
      </c>
      <c r="U1436" s="4">
        <v>3</v>
      </c>
      <c r="V1436" s="4">
        <v>15</v>
      </c>
      <c r="W1436" s="4">
        <v>3</v>
      </c>
      <c r="X1436" s="4">
        <v>16</v>
      </c>
      <c r="Y1436" s="4">
        <v>2</v>
      </c>
      <c r="Z1436" s="4">
        <v>9</v>
      </c>
      <c r="AA1436" s="4">
        <v>8</v>
      </c>
      <c r="AB1436" s="4">
        <v>0</v>
      </c>
      <c r="AC1436" s="4">
        <v>0</v>
      </c>
    </row>
    <row r="1437" spans="1:29" x14ac:dyDescent="0.25">
      <c r="A1437" s="4">
        <v>2020</v>
      </c>
      <c r="B1437" s="4" t="s">
        <v>39</v>
      </c>
      <c r="C1437" s="4">
        <v>0</v>
      </c>
      <c r="D1437" s="4">
        <v>44</v>
      </c>
      <c r="E1437" s="4" t="s">
        <v>42</v>
      </c>
      <c r="F1437" s="4" t="s">
        <v>38</v>
      </c>
      <c r="G1437" s="4" t="s">
        <v>84</v>
      </c>
      <c r="H1437" s="4" t="s">
        <v>47</v>
      </c>
      <c r="I1437" s="4" t="s">
        <v>98</v>
      </c>
      <c r="J1437" s="4" t="s">
        <v>43</v>
      </c>
      <c r="K1437" s="4" t="s">
        <v>138</v>
      </c>
      <c r="L1437" s="4">
        <v>1</v>
      </c>
      <c r="M1437" s="4" t="s">
        <v>33</v>
      </c>
      <c r="N1437" s="4" t="s">
        <v>90</v>
      </c>
      <c r="O1437" s="4" t="s">
        <v>94</v>
      </c>
      <c r="P1437" s="4" t="s">
        <v>96</v>
      </c>
      <c r="Q1437" s="4" t="s">
        <v>95</v>
      </c>
      <c r="R1437" s="4" t="s">
        <v>32</v>
      </c>
      <c r="S1437" s="4">
        <v>1</v>
      </c>
      <c r="T1437" s="4">
        <v>2436</v>
      </c>
      <c r="U1437" s="4">
        <v>3</v>
      </c>
      <c r="V1437" s="4">
        <v>12</v>
      </c>
      <c r="W1437" s="4">
        <v>2</v>
      </c>
      <c r="X1437" s="4">
        <v>6</v>
      </c>
      <c r="Y1437" s="4">
        <v>6</v>
      </c>
      <c r="Z1437" s="4">
        <v>4</v>
      </c>
      <c r="AA1437" s="4">
        <v>3</v>
      </c>
      <c r="AB1437" s="4">
        <v>1</v>
      </c>
      <c r="AC1437" s="4">
        <v>2</v>
      </c>
    </row>
    <row r="1438" spans="1:29" x14ac:dyDescent="0.25">
      <c r="A1438" s="4">
        <v>2021</v>
      </c>
      <c r="B1438" s="4" t="s">
        <v>39</v>
      </c>
      <c r="C1438" s="4">
        <v>0</v>
      </c>
      <c r="D1438" s="4">
        <v>21</v>
      </c>
      <c r="E1438" s="4" t="s">
        <v>42</v>
      </c>
      <c r="F1438" s="4" t="s">
        <v>38</v>
      </c>
      <c r="G1438" s="4" t="s">
        <v>82</v>
      </c>
      <c r="H1438" s="4" t="s">
        <v>47</v>
      </c>
      <c r="I1438" s="4" t="s">
        <v>98</v>
      </c>
      <c r="J1438" s="4" t="s">
        <v>53</v>
      </c>
      <c r="K1438" s="4" t="s">
        <v>138</v>
      </c>
      <c r="L1438" s="4">
        <v>5</v>
      </c>
      <c r="M1438" s="4" t="s">
        <v>33</v>
      </c>
      <c r="N1438" s="4" t="s">
        <v>90</v>
      </c>
      <c r="O1438" s="4" t="s">
        <v>95</v>
      </c>
      <c r="P1438" s="4" t="s">
        <v>97</v>
      </c>
      <c r="Q1438" s="4" t="s">
        <v>96</v>
      </c>
      <c r="R1438" s="4" t="s">
        <v>32</v>
      </c>
      <c r="S1438" s="4">
        <v>1</v>
      </c>
      <c r="T1438" s="4">
        <v>2380</v>
      </c>
      <c r="U1438" s="4">
        <v>3</v>
      </c>
      <c r="V1438" s="4">
        <v>11</v>
      </c>
      <c r="W1438" s="4">
        <v>6</v>
      </c>
      <c r="X1438" s="4">
        <v>2</v>
      </c>
      <c r="Y1438" s="4">
        <v>1</v>
      </c>
      <c r="Z1438" s="4">
        <v>2</v>
      </c>
      <c r="AA1438" s="4">
        <v>2</v>
      </c>
      <c r="AB1438" s="4">
        <v>1</v>
      </c>
      <c r="AC1438" s="4">
        <v>2</v>
      </c>
    </row>
    <row r="1439" spans="1:29" x14ac:dyDescent="0.25">
      <c r="A1439" s="4">
        <v>2022</v>
      </c>
      <c r="B1439" s="4" t="s">
        <v>39</v>
      </c>
      <c r="C1439" s="4">
        <v>0</v>
      </c>
      <c r="D1439" s="4">
        <v>39</v>
      </c>
      <c r="E1439" s="4" t="s">
        <v>42</v>
      </c>
      <c r="F1439" s="4" t="s">
        <v>38</v>
      </c>
      <c r="G1439" s="4" t="s">
        <v>84</v>
      </c>
      <c r="H1439" s="4" t="s">
        <v>35</v>
      </c>
      <c r="I1439" s="4" t="s">
        <v>98</v>
      </c>
      <c r="J1439" s="4" t="s">
        <v>52</v>
      </c>
      <c r="K1439" s="4" t="s">
        <v>141</v>
      </c>
      <c r="L1439" s="4">
        <v>9</v>
      </c>
      <c r="M1439" s="4" t="s">
        <v>51</v>
      </c>
      <c r="N1439" s="4" t="s">
        <v>90</v>
      </c>
      <c r="O1439" s="4" t="s">
        <v>96</v>
      </c>
      <c r="P1439" s="4" t="s">
        <v>96</v>
      </c>
      <c r="Q1439" s="4" t="s">
        <v>95</v>
      </c>
      <c r="R1439" s="4" t="s">
        <v>39</v>
      </c>
      <c r="S1439" s="4">
        <v>0</v>
      </c>
      <c r="T1439" s="4">
        <v>19431</v>
      </c>
      <c r="U1439" s="4">
        <v>3</v>
      </c>
      <c r="V1439" s="4">
        <v>13</v>
      </c>
      <c r="W1439" s="4">
        <v>3</v>
      </c>
      <c r="X1439" s="4">
        <v>21</v>
      </c>
      <c r="Y1439" s="4">
        <v>2</v>
      </c>
      <c r="Z1439" s="4">
        <v>6</v>
      </c>
      <c r="AA1439" s="4">
        <v>0</v>
      </c>
      <c r="AB1439" s="4">
        <v>1</v>
      </c>
      <c r="AC1439" s="4">
        <v>3</v>
      </c>
    </row>
    <row r="1440" spans="1:29" x14ac:dyDescent="0.25">
      <c r="A1440" s="4">
        <v>2023</v>
      </c>
      <c r="B1440" s="4" t="s">
        <v>32</v>
      </c>
      <c r="C1440" s="4">
        <v>1</v>
      </c>
      <c r="D1440" s="4">
        <v>23</v>
      </c>
      <c r="E1440" s="4" t="s">
        <v>42</v>
      </c>
      <c r="F1440" s="4" t="s">
        <v>44</v>
      </c>
      <c r="G1440" s="4" t="s">
        <v>84</v>
      </c>
      <c r="H1440" s="4" t="s">
        <v>55</v>
      </c>
      <c r="I1440" s="4" t="s">
        <v>98</v>
      </c>
      <c r="J1440" s="4" t="s">
        <v>53</v>
      </c>
      <c r="K1440" s="4" t="s">
        <v>138</v>
      </c>
      <c r="L1440" s="4">
        <v>9</v>
      </c>
      <c r="M1440" s="4" t="s">
        <v>40</v>
      </c>
      <c r="N1440" s="4" t="s">
        <v>90</v>
      </c>
      <c r="O1440" s="4" t="s">
        <v>96</v>
      </c>
      <c r="P1440" s="4" t="s">
        <v>97</v>
      </c>
      <c r="Q1440" s="4" t="s">
        <v>97</v>
      </c>
      <c r="R1440" s="4" t="s">
        <v>39</v>
      </c>
      <c r="S1440" s="4">
        <v>0</v>
      </c>
      <c r="T1440" s="4">
        <v>1790</v>
      </c>
      <c r="U1440" s="4">
        <v>3</v>
      </c>
      <c r="V1440" s="4">
        <v>19</v>
      </c>
      <c r="W1440" s="4">
        <v>3</v>
      </c>
      <c r="X1440" s="4">
        <v>1</v>
      </c>
      <c r="Y1440" s="4">
        <v>1</v>
      </c>
      <c r="Z1440" s="4">
        <v>1</v>
      </c>
      <c r="AA1440" s="4">
        <v>0</v>
      </c>
      <c r="AB1440" s="4">
        <v>1</v>
      </c>
      <c r="AC1440" s="4">
        <v>0</v>
      </c>
    </row>
    <row r="1441" spans="1:29" x14ac:dyDescent="0.25">
      <c r="A1441" s="4">
        <v>2024</v>
      </c>
      <c r="B1441" s="4" t="s">
        <v>39</v>
      </c>
      <c r="C1441" s="4">
        <v>0</v>
      </c>
      <c r="D1441" s="4">
        <v>36</v>
      </c>
      <c r="E1441" s="4" t="s">
        <v>36</v>
      </c>
      <c r="F1441" s="4" t="s">
        <v>44</v>
      </c>
      <c r="G1441" s="4" t="s">
        <v>84</v>
      </c>
      <c r="H1441" s="4" t="s">
        <v>47</v>
      </c>
      <c r="I1441" s="4" t="s">
        <v>98</v>
      </c>
      <c r="J1441" s="4" t="s">
        <v>37</v>
      </c>
      <c r="K1441" s="4" t="s">
        <v>139</v>
      </c>
      <c r="L1441" s="4">
        <v>3</v>
      </c>
      <c r="M1441" s="4" t="s">
        <v>33</v>
      </c>
      <c r="N1441" s="4" t="s">
        <v>91</v>
      </c>
      <c r="O1441" s="4" t="s">
        <v>97</v>
      </c>
      <c r="P1441" s="4" t="s">
        <v>96</v>
      </c>
      <c r="Q1441" s="4" t="s">
        <v>95</v>
      </c>
      <c r="R1441" s="4" t="s">
        <v>39</v>
      </c>
      <c r="S1441" s="4">
        <v>0</v>
      </c>
      <c r="T1441" s="4">
        <v>7644</v>
      </c>
      <c r="U1441" s="4">
        <v>3</v>
      </c>
      <c r="V1441" s="4">
        <v>19</v>
      </c>
      <c r="W1441" s="4">
        <v>2</v>
      </c>
      <c r="X1441" s="4">
        <v>10</v>
      </c>
      <c r="Y1441" s="4">
        <v>0</v>
      </c>
      <c r="Z1441" s="4">
        <v>9</v>
      </c>
      <c r="AA1441" s="4">
        <v>7</v>
      </c>
      <c r="AB1441" s="4">
        <v>3</v>
      </c>
      <c r="AC1441" s="4">
        <v>4</v>
      </c>
    </row>
    <row r="1442" spans="1:29" x14ac:dyDescent="0.25">
      <c r="A1442" s="4">
        <v>2025</v>
      </c>
      <c r="B1442" s="4" t="s">
        <v>39</v>
      </c>
      <c r="C1442" s="4">
        <v>0</v>
      </c>
      <c r="D1442" s="4">
        <v>36</v>
      </c>
      <c r="E1442" s="4" t="s">
        <v>36</v>
      </c>
      <c r="F1442" s="4" t="s">
        <v>48</v>
      </c>
      <c r="G1442" s="4" t="s">
        <v>81</v>
      </c>
      <c r="H1442" s="4" t="s">
        <v>35</v>
      </c>
      <c r="I1442" s="4" t="s">
        <v>98</v>
      </c>
      <c r="J1442" s="4" t="s">
        <v>49</v>
      </c>
      <c r="K1442" s="4" t="s">
        <v>137</v>
      </c>
      <c r="L1442" s="4">
        <v>4</v>
      </c>
      <c r="M1442" s="4" t="s">
        <v>40</v>
      </c>
      <c r="N1442" s="4" t="s">
        <v>90</v>
      </c>
      <c r="O1442" s="4" t="s">
        <v>96</v>
      </c>
      <c r="P1442" s="4" t="s">
        <v>94</v>
      </c>
      <c r="Q1442" s="4" t="s">
        <v>94</v>
      </c>
      <c r="R1442" s="4" t="s">
        <v>39</v>
      </c>
      <c r="S1442" s="4">
        <v>0</v>
      </c>
      <c r="T1442" s="4">
        <v>5131</v>
      </c>
      <c r="U1442" s="4">
        <v>3</v>
      </c>
      <c r="V1442" s="4">
        <v>13</v>
      </c>
      <c r="W1442" s="4">
        <v>3</v>
      </c>
      <c r="X1442" s="4">
        <v>18</v>
      </c>
      <c r="Y1442" s="4">
        <v>7</v>
      </c>
      <c r="Z1442" s="4">
        <v>4</v>
      </c>
      <c r="AA1442" s="4">
        <v>2</v>
      </c>
      <c r="AB1442" s="4">
        <v>0</v>
      </c>
      <c r="AC1442" s="4">
        <v>2</v>
      </c>
    </row>
    <row r="1443" spans="1:29" x14ac:dyDescent="0.25">
      <c r="A1443" s="4">
        <v>2026</v>
      </c>
      <c r="B1443" s="4" t="s">
        <v>39</v>
      </c>
      <c r="C1443" s="4">
        <v>0</v>
      </c>
      <c r="D1443" s="4">
        <v>56</v>
      </c>
      <c r="E1443" s="4" t="s">
        <v>42</v>
      </c>
      <c r="F1443" s="4" t="s">
        <v>48</v>
      </c>
      <c r="G1443" s="4" t="s">
        <v>83</v>
      </c>
      <c r="H1443" s="4" t="s">
        <v>35</v>
      </c>
      <c r="I1443" s="4" t="s">
        <v>98</v>
      </c>
      <c r="J1443" s="4" t="s">
        <v>50</v>
      </c>
      <c r="K1443" s="4" t="s">
        <v>137</v>
      </c>
      <c r="L1443" s="4">
        <v>1</v>
      </c>
      <c r="M1443" s="4" t="s">
        <v>51</v>
      </c>
      <c r="N1443" s="4" t="s">
        <v>90</v>
      </c>
      <c r="O1443" s="4" t="s">
        <v>95</v>
      </c>
      <c r="P1443" s="4" t="s">
        <v>95</v>
      </c>
      <c r="Q1443" s="4" t="s">
        <v>97</v>
      </c>
      <c r="R1443" s="4" t="s">
        <v>39</v>
      </c>
      <c r="S1443" s="4">
        <v>0</v>
      </c>
      <c r="T1443" s="4">
        <v>6306</v>
      </c>
      <c r="U1443" s="4">
        <v>4</v>
      </c>
      <c r="V1443" s="4">
        <v>21</v>
      </c>
      <c r="W1443" s="4">
        <v>2</v>
      </c>
      <c r="X1443" s="4">
        <v>13</v>
      </c>
      <c r="Y1443" s="4">
        <v>1</v>
      </c>
      <c r="Z1443" s="4">
        <v>13</v>
      </c>
      <c r="AA1443" s="4">
        <v>12</v>
      </c>
      <c r="AB1443" s="4">
        <v>1</v>
      </c>
      <c r="AC1443" s="4">
        <v>9</v>
      </c>
    </row>
    <row r="1444" spans="1:29" x14ac:dyDescent="0.25">
      <c r="A1444" s="4">
        <v>2027</v>
      </c>
      <c r="B1444" s="4" t="s">
        <v>32</v>
      </c>
      <c r="C1444" s="4">
        <v>1</v>
      </c>
      <c r="D1444" s="4">
        <v>29</v>
      </c>
      <c r="E1444" s="4" t="s">
        <v>42</v>
      </c>
      <c r="F1444" s="4" t="s">
        <v>44</v>
      </c>
      <c r="G1444" s="4" t="s">
        <v>83</v>
      </c>
      <c r="H1444" s="4" t="s">
        <v>47</v>
      </c>
      <c r="I1444" s="4" t="s">
        <v>98</v>
      </c>
      <c r="J1444" s="4" t="s">
        <v>43</v>
      </c>
      <c r="K1444" s="4" t="s">
        <v>138</v>
      </c>
      <c r="L1444" s="4">
        <v>1</v>
      </c>
      <c r="M1444" s="4" t="s">
        <v>33</v>
      </c>
      <c r="N1444" s="4" t="s">
        <v>90</v>
      </c>
      <c r="O1444" s="4" t="s">
        <v>97</v>
      </c>
      <c r="P1444" s="4" t="s">
        <v>96</v>
      </c>
      <c r="Q1444" s="4" t="s">
        <v>94</v>
      </c>
      <c r="R1444" s="4" t="s">
        <v>32</v>
      </c>
      <c r="S1444" s="4">
        <v>1</v>
      </c>
      <c r="T1444" s="4">
        <v>4787</v>
      </c>
      <c r="U1444" s="4">
        <v>3</v>
      </c>
      <c r="V1444" s="4">
        <v>14</v>
      </c>
      <c r="W1444" s="4">
        <v>3</v>
      </c>
      <c r="X1444" s="4">
        <v>4</v>
      </c>
      <c r="Y1444" s="4">
        <v>9</v>
      </c>
      <c r="Z1444" s="4">
        <v>2</v>
      </c>
      <c r="AA1444" s="4">
        <v>2</v>
      </c>
      <c r="AB1444" s="4">
        <v>2</v>
      </c>
      <c r="AC1444" s="4">
        <v>2</v>
      </c>
    </row>
    <row r="1445" spans="1:29" x14ac:dyDescent="0.25">
      <c r="A1445" s="4">
        <v>2031</v>
      </c>
      <c r="B1445" s="4" t="s">
        <v>39</v>
      </c>
      <c r="C1445" s="4">
        <v>0</v>
      </c>
      <c r="D1445" s="4">
        <v>42</v>
      </c>
      <c r="E1445" s="4" t="s">
        <v>42</v>
      </c>
      <c r="F1445" s="4" t="s">
        <v>44</v>
      </c>
      <c r="G1445" s="4" t="s">
        <v>84</v>
      </c>
      <c r="H1445" s="4" t="s">
        <v>35</v>
      </c>
      <c r="I1445" s="4" t="s">
        <v>98</v>
      </c>
      <c r="J1445" s="4" t="s">
        <v>52</v>
      </c>
      <c r="K1445" s="4" t="s">
        <v>141</v>
      </c>
      <c r="L1445" s="4">
        <v>2</v>
      </c>
      <c r="M1445" s="4" t="s">
        <v>33</v>
      </c>
      <c r="N1445" s="4" t="s">
        <v>90</v>
      </c>
      <c r="O1445" s="4" t="s">
        <v>97</v>
      </c>
      <c r="P1445" s="4" t="s">
        <v>95</v>
      </c>
      <c r="Q1445" s="4" t="s">
        <v>97</v>
      </c>
      <c r="R1445" s="4" t="s">
        <v>39</v>
      </c>
      <c r="S1445" s="4">
        <v>0</v>
      </c>
      <c r="T1445" s="4">
        <v>18880</v>
      </c>
      <c r="U1445" s="4">
        <v>3</v>
      </c>
      <c r="V1445" s="4">
        <v>11</v>
      </c>
      <c r="W1445" s="4">
        <v>2</v>
      </c>
      <c r="X1445" s="4">
        <v>24</v>
      </c>
      <c r="Y1445" s="4">
        <v>5</v>
      </c>
      <c r="Z1445" s="4">
        <v>22</v>
      </c>
      <c r="AA1445" s="4">
        <v>6</v>
      </c>
      <c r="AB1445" s="4">
        <v>4</v>
      </c>
      <c r="AC1445" s="4">
        <v>14</v>
      </c>
    </row>
    <row r="1446" spans="1:29" x14ac:dyDescent="0.25">
      <c r="A1446" s="4">
        <v>2032</v>
      </c>
      <c r="B1446" s="4" t="s">
        <v>32</v>
      </c>
      <c r="C1446" s="4">
        <v>1</v>
      </c>
      <c r="D1446" s="4">
        <v>56</v>
      </c>
      <c r="E1446" s="4" t="s">
        <v>42</v>
      </c>
      <c r="F1446" s="4" t="s">
        <v>44</v>
      </c>
      <c r="G1446" s="4" t="s">
        <v>81</v>
      </c>
      <c r="H1446" s="4" t="s">
        <v>56</v>
      </c>
      <c r="I1446" s="4" t="s">
        <v>98</v>
      </c>
      <c r="J1446" s="4" t="s">
        <v>46</v>
      </c>
      <c r="K1446" s="4" t="s">
        <v>138</v>
      </c>
      <c r="L1446" s="4">
        <v>7</v>
      </c>
      <c r="M1446" s="4" t="s">
        <v>33</v>
      </c>
      <c r="N1446" s="4" t="s">
        <v>90</v>
      </c>
      <c r="O1446" s="4" t="s">
        <v>96</v>
      </c>
      <c r="P1446" s="4" t="s">
        <v>95</v>
      </c>
      <c r="Q1446" s="4" t="s">
        <v>96</v>
      </c>
      <c r="R1446" s="4" t="s">
        <v>39</v>
      </c>
      <c r="S1446" s="4">
        <v>0</v>
      </c>
      <c r="T1446" s="4">
        <v>2339</v>
      </c>
      <c r="U1446" s="4">
        <v>3</v>
      </c>
      <c r="V1446" s="4">
        <v>11</v>
      </c>
      <c r="W1446" s="4">
        <v>4</v>
      </c>
      <c r="X1446" s="4">
        <v>14</v>
      </c>
      <c r="Y1446" s="4">
        <v>8</v>
      </c>
      <c r="Z1446" s="4">
        <v>10</v>
      </c>
      <c r="AA1446" s="4">
        <v>9</v>
      </c>
      <c r="AB1446" s="4">
        <v>9</v>
      </c>
      <c r="AC1446" s="4">
        <v>8</v>
      </c>
    </row>
    <row r="1447" spans="1:29" x14ac:dyDescent="0.25">
      <c r="A1447" s="4">
        <v>2034</v>
      </c>
      <c r="B1447" s="4" t="s">
        <v>39</v>
      </c>
      <c r="C1447" s="4">
        <v>0</v>
      </c>
      <c r="D1447" s="4">
        <v>41</v>
      </c>
      <c r="E1447" s="4" t="s">
        <v>36</v>
      </c>
      <c r="F1447" s="4" t="s">
        <v>44</v>
      </c>
      <c r="G1447" s="4" t="s">
        <v>83</v>
      </c>
      <c r="H1447" s="4" t="s">
        <v>35</v>
      </c>
      <c r="I1447" s="4" t="s">
        <v>98</v>
      </c>
      <c r="J1447" s="4" t="s">
        <v>49</v>
      </c>
      <c r="K1447" s="4" t="s">
        <v>140</v>
      </c>
      <c r="L1447" s="4">
        <v>28</v>
      </c>
      <c r="M1447" s="4" t="s">
        <v>33</v>
      </c>
      <c r="N1447" s="4" t="s">
        <v>91</v>
      </c>
      <c r="O1447" s="4" t="s">
        <v>97</v>
      </c>
      <c r="P1447" s="4" t="s">
        <v>94</v>
      </c>
      <c r="Q1447" s="4" t="s">
        <v>95</v>
      </c>
      <c r="R1447" s="4" t="s">
        <v>39</v>
      </c>
      <c r="S1447" s="4">
        <v>0</v>
      </c>
      <c r="T1447" s="4">
        <v>13570</v>
      </c>
      <c r="U1447" s="4">
        <v>4</v>
      </c>
      <c r="V1447" s="4">
        <v>23</v>
      </c>
      <c r="W1447" s="4">
        <v>3</v>
      </c>
      <c r="X1447" s="4">
        <v>21</v>
      </c>
      <c r="Y1447" s="4">
        <v>0</v>
      </c>
      <c r="Z1447" s="4">
        <v>20</v>
      </c>
      <c r="AA1447" s="4">
        <v>7</v>
      </c>
      <c r="AB1447" s="4">
        <v>0</v>
      </c>
      <c r="AC1447" s="4">
        <v>10</v>
      </c>
    </row>
    <row r="1448" spans="1:29" x14ac:dyDescent="0.25">
      <c r="A1448" s="4">
        <v>2035</v>
      </c>
      <c r="B1448" s="4" t="s">
        <v>39</v>
      </c>
      <c r="C1448" s="4">
        <v>0</v>
      </c>
      <c r="D1448" s="4">
        <v>34</v>
      </c>
      <c r="E1448" s="4" t="s">
        <v>36</v>
      </c>
      <c r="F1448" s="4" t="s">
        <v>44</v>
      </c>
      <c r="G1448" s="4" t="s">
        <v>84</v>
      </c>
      <c r="H1448" s="4" t="s">
        <v>55</v>
      </c>
      <c r="I1448" s="4" t="s">
        <v>98</v>
      </c>
      <c r="J1448" s="4" t="s">
        <v>37</v>
      </c>
      <c r="K1448" s="4" t="s">
        <v>137</v>
      </c>
      <c r="L1448" s="4">
        <v>28</v>
      </c>
      <c r="M1448" s="4" t="s">
        <v>33</v>
      </c>
      <c r="N1448" s="4" t="s">
        <v>91</v>
      </c>
      <c r="O1448" s="4" t="s">
        <v>96</v>
      </c>
      <c r="P1448" s="4" t="s">
        <v>95</v>
      </c>
      <c r="Q1448" s="4" t="s">
        <v>96</v>
      </c>
      <c r="R1448" s="4" t="s">
        <v>39</v>
      </c>
      <c r="S1448" s="4">
        <v>0</v>
      </c>
      <c r="T1448" s="4">
        <v>6712</v>
      </c>
      <c r="U1448" s="4">
        <v>4</v>
      </c>
      <c r="V1448" s="4">
        <v>21</v>
      </c>
      <c r="W1448" s="4">
        <v>2</v>
      </c>
      <c r="X1448" s="4">
        <v>8</v>
      </c>
      <c r="Y1448" s="4">
        <v>1</v>
      </c>
      <c r="Z1448" s="4">
        <v>8</v>
      </c>
      <c r="AA1448" s="4">
        <v>7</v>
      </c>
      <c r="AB1448" s="4">
        <v>1</v>
      </c>
      <c r="AC1448" s="4">
        <v>7</v>
      </c>
    </row>
    <row r="1449" spans="1:29" x14ac:dyDescent="0.25">
      <c r="A1449" s="4">
        <v>2036</v>
      </c>
      <c r="B1449" s="4" t="s">
        <v>39</v>
      </c>
      <c r="C1449" s="4">
        <v>0</v>
      </c>
      <c r="D1449" s="4">
        <v>36</v>
      </c>
      <c r="E1449" s="4" t="s">
        <v>42</v>
      </c>
      <c r="F1449" s="4" t="s">
        <v>48</v>
      </c>
      <c r="G1449" s="4" t="s">
        <v>83</v>
      </c>
      <c r="H1449" s="4" t="s">
        <v>55</v>
      </c>
      <c r="I1449" s="4" t="s">
        <v>98</v>
      </c>
      <c r="J1449" s="4" t="s">
        <v>37</v>
      </c>
      <c r="K1449" s="4" t="s">
        <v>137</v>
      </c>
      <c r="L1449" s="4">
        <v>15</v>
      </c>
      <c r="M1449" s="4" t="s">
        <v>51</v>
      </c>
      <c r="N1449" s="4" t="s">
        <v>93</v>
      </c>
      <c r="O1449" s="4" t="s">
        <v>96</v>
      </c>
      <c r="P1449" s="4" t="s">
        <v>96</v>
      </c>
      <c r="Q1449" s="4" t="s">
        <v>97</v>
      </c>
      <c r="R1449" s="4" t="s">
        <v>39</v>
      </c>
      <c r="S1449" s="4">
        <v>0</v>
      </c>
      <c r="T1449" s="4">
        <v>5406</v>
      </c>
      <c r="U1449" s="4">
        <v>4</v>
      </c>
      <c r="V1449" s="4">
        <v>24</v>
      </c>
      <c r="W1449" s="4">
        <v>4</v>
      </c>
      <c r="X1449" s="4">
        <v>15</v>
      </c>
      <c r="Y1449" s="4">
        <v>1</v>
      </c>
      <c r="Z1449" s="4">
        <v>15</v>
      </c>
      <c r="AA1449" s="4">
        <v>12</v>
      </c>
      <c r="AB1449" s="4">
        <v>11</v>
      </c>
      <c r="AC1449" s="4">
        <v>11</v>
      </c>
    </row>
    <row r="1450" spans="1:29" x14ac:dyDescent="0.25">
      <c r="A1450" s="4">
        <v>2037</v>
      </c>
      <c r="B1450" s="4" t="s">
        <v>39</v>
      </c>
      <c r="C1450" s="4">
        <v>0</v>
      </c>
      <c r="D1450" s="4">
        <v>41</v>
      </c>
      <c r="E1450" s="4" t="s">
        <v>42</v>
      </c>
      <c r="F1450" s="4" t="s">
        <v>48</v>
      </c>
      <c r="G1450" s="4" t="s">
        <v>84</v>
      </c>
      <c r="H1450" s="4" t="s">
        <v>35</v>
      </c>
      <c r="I1450" s="4" t="s">
        <v>98</v>
      </c>
      <c r="J1450" s="4" t="s">
        <v>37</v>
      </c>
      <c r="K1450" s="4" t="s">
        <v>137</v>
      </c>
      <c r="L1450" s="4">
        <v>3</v>
      </c>
      <c r="M1450" s="4" t="s">
        <v>33</v>
      </c>
      <c r="N1450" s="4" t="s">
        <v>91</v>
      </c>
      <c r="O1450" s="4" t="s">
        <v>95</v>
      </c>
      <c r="P1450" s="4" t="s">
        <v>94</v>
      </c>
      <c r="Q1450" s="4" t="s">
        <v>95</v>
      </c>
      <c r="R1450" s="4" t="s">
        <v>39</v>
      </c>
      <c r="S1450" s="4">
        <v>0</v>
      </c>
      <c r="T1450" s="4">
        <v>8938</v>
      </c>
      <c r="U1450" s="4">
        <v>3</v>
      </c>
      <c r="V1450" s="4">
        <v>11</v>
      </c>
      <c r="W1450" s="4">
        <v>5</v>
      </c>
      <c r="X1450" s="4">
        <v>14</v>
      </c>
      <c r="Y1450" s="4">
        <v>2</v>
      </c>
      <c r="Z1450" s="4">
        <v>5</v>
      </c>
      <c r="AA1450" s="4">
        <v>4</v>
      </c>
      <c r="AB1450" s="4">
        <v>0</v>
      </c>
      <c r="AC1450" s="4">
        <v>4</v>
      </c>
    </row>
    <row r="1451" spans="1:29" x14ac:dyDescent="0.25">
      <c r="A1451" s="4">
        <v>2038</v>
      </c>
      <c r="B1451" s="4" t="s">
        <v>39</v>
      </c>
      <c r="C1451" s="4">
        <v>0</v>
      </c>
      <c r="D1451" s="4">
        <v>32</v>
      </c>
      <c r="E1451" s="4" t="s">
        <v>42</v>
      </c>
      <c r="F1451" s="4" t="s">
        <v>38</v>
      </c>
      <c r="G1451" s="4" t="s">
        <v>84</v>
      </c>
      <c r="H1451" s="4" t="s">
        <v>56</v>
      </c>
      <c r="I1451" s="4" t="s">
        <v>98</v>
      </c>
      <c r="J1451" s="4" t="s">
        <v>43</v>
      </c>
      <c r="K1451" s="4" t="s">
        <v>138</v>
      </c>
      <c r="L1451" s="4">
        <v>2</v>
      </c>
      <c r="M1451" s="4" t="s">
        <v>33</v>
      </c>
      <c r="N1451" s="4" t="s">
        <v>90</v>
      </c>
      <c r="O1451" s="4" t="s">
        <v>96</v>
      </c>
      <c r="P1451" s="4" t="s">
        <v>97</v>
      </c>
      <c r="Q1451" s="4" t="s">
        <v>96</v>
      </c>
      <c r="R1451" s="4" t="s">
        <v>39</v>
      </c>
      <c r="S1451" s="4">
        <v>0</v>
      </c>
      <c r="T1451" s="4">
        <v>2439</v>
      </c>
      <c r="U1451" s="4">
        <v>3</v>
      </c>
      <c r="V1451" s="4">
        <v>14</v>
      </c>
      <c r="W1451" s="4">
        <v>4</v>
      </c>
      <c r="X1451" s="4">
        <v>4</v>
      </c>
      <c r="Y1451" s="4">
        <v>1</v>
      </c>
      <c r="Z1451" s="4">
        <v>4</v>
      </c>
      <c r="AA1451" s="4">
        <v>2</v>
      </c>
      <c r="AB1451" s="4">
        <v>1</v>
      </c>
      <c r="AC1451" s="4">
        <v>2</v>
      </c>
    </row>
    <row r="1452" spans="1:29" x14ac:dyDescent="0.25">
      <c r="A1452" s="4">
        <v>2040</v>
      </c>
      <c r="B1452" s="4" t="s">
        <v>39</v>
      </c>
      <c r="C1452" s="4">
        <v>0</v>
      </c>
      <c r="D1452" s="4">
        <v>35</v>
      </c>
      <c r="E1452" s="4" t="s">
        <v>36</v>
      </c>
      <c r="F1452" s="4" t="s">
        <v>38</v>
      </c>
      <c r="G1452" s="4" t="s">
        <v>83</v>
      </c>
      <c r="H1452" s="4" t="s">
        <v>35</v>
      </c>
      <c r="I1452" s="4" t="s">
        <v>98</v>
      </c>
      <c r="J1452" s="4" t="s">
        <v>57</v>
      </c>
      <c r="K1452" s="4" t="s">
        <v>139</v>
      </c>
      <c r="L1452" s="4">
        <v>26</v>
      </c>
      <c r="M1452" s="4" t="s">
        <v>33</v>
      </c>
      <c r="N1452" s="4" t="s">
        <v>90</v>
      </c>
      <c r="O1452" s="4" t="s">
        <v>95</v>
      </c>
      <c r="P1452" s="4" t="s">
        <v>96</v>
      </c>
      <c r="Q1452" s="4" t="s">
        <v>95</v>
      </c>
      <c r="R1452" s="4" t="s">
        <v>32</v>
      </c>
      <c r="S1452" s="4">
        <v>1</v>
      </c>
      <c r="T1452" s="4">
        <v>8837</v>
      </c>
      <c r="U1452" s="4">
        <v>3</v>
      </c>
      <c r="V1452" s="4">
        <v>16</v>
      </c>
      <c r="W1452" s="4">
        <v>2</v>
      </c>
      <c r="X1452" s="4">
        <v>9</v>
      </c>
      <c r="Y1452" s="4">
        <v>1</v>
      </c>
      <c r="Z1452" s="4">
        <v>9</v>
      </c>
      <c r="AA1452" s="4">
        <v>0</v>
      </c>
      <c r="AB1452" s="4">
        <v>1</v>
      </c>
      <c r="AC1452" s="4">
        <v>7</v>
      </c>
    </row>
    <row r="1453" spans="1:29" x14ac:dyDescent="0.25">
      <c r="A1453" s="4">
        <v>2041</v>
      </c>
      <c r="B1453" s="4" t="s">
        <v>39</v>
      </c>
      <c r="C1453" s="4">
        <v>0</v>
      </c>
      <c r="D1453" s="4">
        <v>38</v>
      </c>
      <c r="E1453" s="4" t="s">
        <v>36</v>
      </c>
      <c r="F1453" s="4" t="s">
        <v>44</v>
      </c>
      <c r="G1453" s="4" t="s">
        <v>81</v>
      </c>
      <c r="H1453" s="4" t="s">
        <v>35</v>
      </c>
      <c r="I1453" s="4" t="s">
        <v>98</v>
      </c>
      <c r="J1453" s="4" t="s">
        <v>37</v>
      </c>
      <c r="K1453" s="4" t="s">
        <v>137</v>
      </c>
      <c r="L1453" s="4">
        <v>10</v>
      </c>
      <c r="M1453" s="4" t="s">
        <v>33</v>
      </c>
      <c r="N1453" s="4" t="s">
        <v>90</v>
      </c>
      <c r="O1453" s="4" t="s">
        <v>97</v>
      </c>
      <c r="P1453" s="4" t="s">
        <v>96</v>
      </c>
      <c r="Q1453" s="4" t="s">
        <v>95</v>
      </c>
      <c r="R1453" s="4" t="s">
        <v>39</v>
      </c>
      <c r="S1453" s="4">
        <v>0</v>
      </c>
      <c r="T1453" s="4">
        <v>5343</v>
      </c>
      <c r="U1453" s="4">
        <v>3</v>
      </c>
      <c r="V1453" s="4">
        <v>11</v>
      </c>
      <c r="W1453" s="4">
        <v>1</v>
      </c>
      <c r="X1453" s="4">
        <v>10</v>
      </c>
      <c r="Y1453" s="4">
        <v>1</v>
      </c>
      <c r="Z1453" s="4">
        <v>10</v>
      </c>
      <c r="AA1453" s="4">
        <v>7</v>
      </c>
      <c r="AB1453" s="4">
        <v>1</v>
      </c>
      <c r="AC1453" s="4">
        <v>9</v>
      </c>
    </row>
    <row r="1454" spans="1:29" x14ac:dyDescent="0.25">
      <c r="A1454" s="4">
        <v>2044</v>
      </c>
      <c r="B1454" s="4" t="s">
        <v>32</v>
      </c>
      <c r="C1454" s="4">
        <v>1</v>
      </c>
      <c r="D1454" s="4">
        <v>50</v>
      </c>
      <c r="E1454" s="4" t="s">
        <v>42</v>
      </c>
      <c r="F1454" s="4" t="s">
        <v>48</v>
      </c>
      <c r="G1454" s="4" t="s">
        <v>83</v>
      </c>
      <c r="H1454" s="4" t="s">
        <v>35</v>
      </c>
      <c r="I1454" s="4" t="s">
        <v>98</v>
      </c>
      <c r="J1454" s="4" t="s">
        <v>37</v>
      </c>
      <c r="K1454" s="4" t="s">
        <v>137</v>
      </c>
      <c r="L1454" s="4">
        <v>1</v>
      </c>
      <c r="M1454" s="4" t="s">
        <v>40</v>
      </c>
      <c r="N1454" s="4" t="s">
        <v>90</v>
      </c>
      <c r="O1454" s="4" t="s">
        <v>94</v>
      </c>
      <c r="P1454" s="4" t="s">
        <v>95</v>
      </c>
      <c r="Q1454" s="4" t="s">
        <v>96</v>
      </c>
      <c r="R1454" s="4" t="s">
        <v>39</v>
      </c>
      <c r="S1454" s="4">
        <v>0</v>
      </c>
      <c r="T1454" s="4">
        <v>6728</v>
      </c>
      <c r="U1454" s="4">
        <v>3</v>
      </c>
      <c r="V1454" s="4">
        <v>12</v>
      </c>
      <c r="W1454" s="4">
        <v>3</v>
      </c>
      <c r="X1454" s="4">
        <v>12</v>
      </c>
      <c r="Y1454" s="4">
        <v>7</v>
      </c>
      <c r="Z1454" s="4">
        <v>6</v>
      </c>
      <c r="AA1454" s="4">
        <v>3</v>
      </c>
      <c r="AB1454" s="4">
        <v>0</v>
      </c>
      <c r="AC1454" s="4">
        <v>1</v>
      </c>
    </row>
    <row r="1455" spans="1:29" x14ac:dyDescent="0.25">
      <c r="A1455" s="4">
        <v>2045</v>
      </c>
      <c r="B1455" s="4" t="s">
        <v>39</v>
      </c>
      <c r="C1455" s="4">
        <v>0</v>
      </c>
      <c r="D1455" s="4">
        <v>36</v>
      </c>
      <c r="E1455" s="4" t="s">
        <v>36</v>
      </c>
      <c r="F1455" s="4" t="s">
        <v>44</v>
      </c>
      <c r="G1455" s="4" t="s">
        <v>83</v>
      </c>
      <c r="H1455" s="4" t="s">
        <v>55</v>
      </c>
      <c r="I1455" s="4" t="s">
        <v>98</v>
      </c>
      <c r="J1455" s="4" t="s">
        <v>37</v>
      </c>
      <c r="K1455" s="4" t="s">
        <v>137</v>
      </c>
      <c r="L1455" s="4">
        <v>11</v>
      </c>
      <c r="M1455" s="4" t="s">
        <v>33</v>
      </c>
      <c r="N1455" s="4" t="s">
        <v>91</v>
      </c>
      <c r="O1455" s="4" t="s">
        <v>94</v>
      </c>
      <c r="P1455" s="4" t="s">
        <v>96</v>
      </c>
      <c r="Q1455" s="4" t="s">
        <v>97</v>
      </c>
      <c r="R1455" s="4" t="s">
        <v>39</v>
      </c>
      <c r="S1455" s="4">
        <v>0</v>
      </c>
      <c r="T1455" s="4">
        <v>6652</v>
      </c>
      <c r="U1455" s="4">
        <v>3</v>
      </c>
      <c r="V1455" s="4">
        <v>13</v>
      </c>
      <c r="W1455" s="4">
        <v>2</v>
      </c>
      <c r="X1455" s="4">
        <v>8</v>
      </c>
      <c r="Y1455" s="4">
        <v>4</v>
      </c>
      <c r="Z1455" s="4">
        <v>6</v>
      </c>
      <c r="AA1455" s="4">
        <v>3</v>
      </c>
      <c r="AB1455" s="4">
        <v>0</v>
      </c>
      <c r="AC1455" s="4">
        <v>0</v>
      </c>
    </row>
    <row r="1456" spans="1:29" x14ac:dyDescent="0.25">
      <c r="A1456" s="4">
        <v>2046</v>
      </c>
      <c r="B1456" s="4" t="s">
        <v>39</v>
      </c>
      <c r="C1456" s="4">
        <v>0</v>
      </c>
      <c r="D1456" s="4">
        <v>45</v>
      </c>
      <c r="E1456" s="4" t="s">
        <v>36</v>
      </c>
      <c r="F1456" s="4" t="s">
        <v>38</v>
      </c>
      <c r="G1456" s="4" t="s">
        <v>84</v>
      </c>
      <c r="H1456" s="4" t="s">
        <v>35</v>
      </c>
      <c r="I1456" s="4" t="s">
        <v>98</v>
      </c>
      <c r="J1456" s="4" t="s">
        <v>37</v>
      </c>
      <c r="K1456" s="4" t="s">
        <v>137</v>
      </c>
      <c r="L1456" s="4">
        <v>20</v>
      </c>
      <c r="M1456" s="4" t="s">
        <v>33</v>
      </c>
      <c r="N1456" s="4" t="s">
        <v>90</v>
      </c>
      <c r="O1456" s="4" t="s">
        <v>96</v>
      </c>
      <c r="P1456" s="4" t="s">
        <v>95</v>
      </c>
      <c r="Q1456" s="4" t="s">
        <v>95</v>
      </c>
      <c r="R1456" s="4" t="s">
        <v>39</v>
      </c>
      <c r="S1456" s="4">
        <v>0</v>
      </c>
      <c r="T1456" s="4">
        <v>4850</v>
      </c>
      <c r="U1456" s="4">
        <v>3</v>
      </c>
      <c r="V1456" s="4">
        <v>15</v>
      </c>
      <c r="W1456" s="4">
        <v>3</v>
      </c>
      <c r="X1456" s="4">
        <v>8</v>
      </c>
      <c r="Y1456" s="4">
        <v>8</v>
      </c>
      <c r="Z1456" s="4">
        <v>5</v>
      </c>
      <c r="AA1456" s="4">
        <v>3</v>
      </c>
      <c r="AB1456" s="4">
        <v>0</v>
      </c>
      <c r="AC1456" s="4">
        <v>1</v>
      </c>
    </row>
    <row r="1457" spans="1:29" x14ac:dyDescent="0.25">
      <c r="A1457" s="4">
        <v>2048</v>
      </c>
      <c r="B1457" s="4" t="s">
        <v>39</v>
      </c>
      <c r="C1457" s="4">
        <v>0</v>
      </c>
      <c r="D1457" s="4">
        <v>40</v>
      </c>
      <c r="E1457" s="4" t="s">
        <v>42</v>
      </c>
      <c r="F1457" s="4" t="s">
        <v>38</v>
      </c>
      <c r="G1457" s="4" t="s">
        <v>83</v>
      </c>
      <c r="H1457" s="4" t="s">
        <v>35</v>
      </c>
      <c r="I1457" s="4" t="s">
        <v>98</v>
      </c>
      <c r="J1457" s="4" t="s">
        <v>43</v>
      </c>
      <c r="K1457" s="4" t="s">
        <v>138</v>
      </c>
      <c r="L1457" s="4">
        <v>2</v>
      </c>
      <c r="M1457" s="4" t="s">
        <v>33</v>
      </c>
      <c r="N1457" s="4" t="s">
        <v>91</v>
      </c>
      <c r="O1457" s="4" t="s">
        <v>95</v>
      </c>
      <c r="P1457" s="4" t="s">
        <v>95</v>
      </c>
      <c r="Q1457" s="4" t="s">
        <v>96</v>
      </c>
      <c r="R1457" s="4" t="s">
        <v>39</v>
      </c>
      <c r="S1457" s="4">
        <v>0</v>
      </c>
      <c r="T1457" s="4">
        <v>2809</v>
      </c>
      <c r="U1457" s="4">
        <v>3</v>
      </c>
      <c r="V1457" s="4">
        <v>14</v>
      </c>
      <c r="W1457" s="4">
        <v>2</v>
      </c>
      <c r="X1457" s="4">
        <v>8</v>
      </c>
      <c r="Y1457" s="4">
        <v>2</v>
      </c>
      <c r="Z1457" s="4">
        <v>2</v>
      </c>
      <c r="AA1457" s="4">
        <v>2</v>
      </c>
      <c r="AB1457" s="4">
        <v>2</v>
      </c>
      <c r="AC1457" s="4">
        <v>2</v>
      </c>
    </row>
    <row r="1458" spans="1:29" x14ac:dyDescent="0.25">
      <c r="A1458" s="4">
        <v>2049</v>
      </c>
      <c r="B1458" s="4" t="s">
        <v>39</v>
      </c>
      <c r="C1458" s="4">
        <v>0</v>
      </c>
      <c r="D1458" s="4">
        <v>35</v>
      </c>
      <c r="E1458" s="4" t="s">
        <v>42</v>
      </c>
      <c r="F1458" s="4" t="s">
        <v>44</v>
      </c>
      <c r="G1458" s="4" t="s">
        <v>83</v>
      </c>
      <c r="H1458" s="4" t="s">
        <v>35</v>
      </c>
      <c r="I1458" s="4" t="s">
        <v>98</v>
      </c>
      <c r="J1458" s="4" t="s">
        <v>50</v>
      </c>
      <c r="K1458" s="4" t="s">
        <v>137</v>
      </c>
      <c r="L1458" s="4">
        <v>18</v>
      </c>
      <c r="M1458" s="4" t="s">
        <v>40</v>
      </c>
      <c r="N1458" s="4" t="s">
        <v>90</v>
      </c>
      <c r="O1458" s="4" t="s">
        <v>95</v>
      </c>
      <c r="P1458" s="4" t="s">
        <v>95</v>
      </c>
      <c r="Q1458" s="4" t="s">
        <v>96</v>
      </c>
      <c r="R1458" s="4" t="s">
        <v>32</v>
      </c>
      <c r="S1458" s="4">
        <v>1</v>
      </c>
      <c r="T1458" s="4">
        <v>5689</v>
      </c>
      <c r="U1458" s="4">
        <v>3</v>
      </c>
      <c r="V1458" s="4">
        <v>14</v>
      </c>
      <c r="W1458" s="4">
        <v>2</v>
      </c>
      <c r="X1458" s="4">
        <v>10</v>
      </c>
      <c r="Y1458" s="4">
        <v>1</v>
      </c>
      <c r="Z1458" s="4">
        <v>10</v>
      </c>
      <c r="AA1458" s="4">
        <v>2</v>
      </c>
      <c r="AB1458" s="4">
        <v>0</v>
      </c>
      <c r="AC1458" s="4">
        <v>2</v>
      </c>
    </row>
    <row r="1459" spans="1:29" x14ac:dyDescent="0.25">
      <c r="A1459" s="4">
        <v>2051</v>
      </c>
      <c r="B1459" s="4" t="s">
        <v>39</v>
      </c>
      <c r="C1459" s="4">
        <v>0</v>
      </c>
      <c r="D1459" s="4">
        <v>40</v>
      </c>
      <c r="E1459" s="4" t="s">
        <v>36</v>
      </c>
      <c r="F1459" s="4" t="s">
        <v>44</v>
      </c>
      <c r="G1459" s="4" t="s">
        <v>83</v>
      </c>
      <c r="H1459" s="4" t="s">
        <v>47</v>
      </c>
      <c r="I1459" s="4" t="s">
        <v>98</v>
      </c>
      <c r="J1459" s="4" t="s">
        <v>43</v>
      </c>
      <c r="K1459" s="4" t="s">
        <v>138</v>
      </c>
      <c r="L1459" s="4">
        <v>2</v>
      </c>
      <c r="M1459" s="4" t="s">
        <v>33</v>
      </c>
      <c r="N1459" s="4" t="s">
        <v>90</v>
      </c>
      <c r="O1459" s="4" t="s">
        <v>95</v>
      </c>
      <c r="P1459" s="4" t="s">
        <v>95</v>
      </c>
      <c r="Q1459" s="4" t="s">
        <v>94</v>
      </c>
      <c r="R1459" s="4" t="s">
        <v>39</v>
      </c>
      <c r="S1459" s="4">
        <v>0</v>
      </c>
      <c r="T1459" s="4">
        <v>2001</v>
      </c>
      <c r="U1459" s="4">
        <v>3</v>
      </c>
      <c r="V1459" s="4">
        <v>14</v>
      </c>
      <c r="W1459" s="4">
        <v>2</v>
      </c>
      <c r="X1459" s="4">
        <v>20</v>
      </c>
      <c r="Y1459" s="4">
        <v>2</v>
      </c>
      <c r="Z1459" s="4">
        <v>5</v>
      </c>
      <c r="AA1459" s="4">
        <v>3</v>
      </c>
      <c r="AB1459" s="4">
        <v>0</v>
      </c>
      <c r="AC1459" s="4">
        <v>2</v>
      </c>
    </row>
    <row r="1460" spans="1:29" x14ac:dyDescent="0.25">
      <c r="A1460" s="4">
        <v>2052</v>
      </c>
      <c r="B1460" s="4" t="s">
        <v>39</v>
      </c>
      <c r="C1460" s="4">
        <v>0</v>
      </c>
      <c r="D1460" s="4">
        <v>35</v>
      </c>
      <c r="E1460" s="4" t="s">
        <v>36</v>
      </c>
      <c r="F1460" s="4" t="s">
        <v>44</v>
      </c>
      <c r="G1460" s="4" t="s">
        <v>83</v>
      </c>
      <c r="H1460" s="4" t="s">
        <v>35</v>
      </c>
      <c r="I1460" s="4" t="s">
        <v>98</v>
      </c>
      <c r="J1460" s="4" t="s">
        <v>43</v>
      </c>
      <c r="K1460" s="4" t="s">
        <v>138</v>
      </c>
      <c r="L1460" s="4">
        <v>1</v>
      </c>
      <c r="M1460" s="4" t="s">
        <v>33</v>
      </c>
      <c r="N1460" s="4" t="s">
        <v>93</v>
      </c>
      <c r="O1460" s="4" t="s">
        <v>95</v>
      </c>
      <c r="P1460" s="4" t="s">
        <v>96</v>
      </c>
      <c r="Q1460" s="4" t="s">
        <v>96</v>
      </c>
      <c r="R1460" s="4" t="s">
        <v>39</v>
      </c>
      <c r="S1460" s="4">
        <v>0</v>
      </c>
      <c r="T1460" s="4">
        <v>2977</v>
      </c>
      <c r="U1460" s="4">
        <v>3</v>
      </c>
      <c r="V1460" s="4">
        <v>12</v>
      </c>
      <c r="W1460" s="4">
        <v>5</v>
      </c>
      <c r="X1460" s="4">
        <v>4</v>
      </c>
      <c r="Y1460" s="4">
        <v>1</v>
      </c>
      <c r="Z1460" s="4">
        <v>4</v>
      </c>
      <c r="AA1460" s="4">
        <v>3</v>
      </c>
      <c r="AB1460" s="4">
        <v>1</v>
      </c>
      <c r="AC1460" s="4">
        <v>1</v>
      </c>
    </row>
    <row r="1461" spans="1:29" x14ac:dyDescent="0.25">
      <c r="A1461" s="4">
        <v>2053</v>
      </c>
      <c r="B1461" s="4" t="s">
        <v>39</v>
      </c>
      <c r="C1461" s="4">
        <v>0</v>
      </c>
      <c r="D1461" s="4">
        <v>29</v>
      </c>
      <c r="E1461" s="4" t="s">
        <v>42</v>
      </c>
      <c r="F1461" s="4" t="s">
        <v>44</v>
      </c>
      <c r="G1461" s="4" t="s">
        <v>81</v>
      </c>
      <c r="H1461" s="4" t="s">
        <v>45</v>
      </c>
      <c r="I1461" s="4" t="s">
        <v>98</v>
      </c>
      <c r="J1461" s="4" t="s">
        <v>46</v>
      </c>
      <c r="K1461" s="4" t="s">
        <v>137</v>
      </c>
      <c r="L1461" s="4">
        <v>13</v>
      </c>
      <c r="M1461" s="4" t="s">
        <v>33</v>
      </c>
      <c r="N1461" s="4" t="s">
        <v>91</v>
      </c>
      <c r="O1461" s="4" t="s">
        <v>96</v>
      </c>
      <c r="P1461" s="4" t="s">
        <v>94</v>
      </c>
      <c r="Q1461" s="4" t="s">
        <v>97</v>
      </c>
      <c r="R1461" s="4" t="s">
        <v>32</v>
      </c>
      <c r="S1461" s="4">
        <v>1</v>
      </c>
      <c r="T1461" s="4">
        <v>4025</v>
      </c>
      <c r="U1461" s="4">
        <v>3</v>
      </c>
      <c r="V1461" s="4">
        <v>13</v>
      </c>
      <c r="W1461" s="4">
        <v>2</v>
      </c>
      <c r="X1461" s="4">
        <v>10</v>
      </c>
      <c r="Y1461" s="4">
        <v>4</v>
      </c>
      <c r="Z1461" s="4">
        <v>4</v>
      </c>
      <c r="AA1461" s="4">
        <v>3</v>
      </c>
      <c r="AB1461" s="4">
        <v>0</v>
      </c>
      <c r="AC1461" s="4">
        <v>3</v>
      </c>
    </row>
    <row r="1462" spans="1:29" x14ac:dyDescent="0.25">
      <c r="A1462" s="4">
        <v>2054</v>
      </c>
      <c r="B1462" s="4" t="s">
        <v>39</v>
      </c>
      <c r="C1462" s="4">
        <v>0</v>
      </c>
      <c r="D1462" s="4">
        <v>29</v>
      </c>
      <c r="E1462" s="4" t="s">
        <v>36</v>
      </c>
      <c r="F1462" s="4" t="s">
        <v>38</v>
      </c>
      <c r="G1462" s="4" t="s">
        <v>83</v>
      </c>
      <c r="H1462" s="4" t="s">
        <v>47</v>
      </c>
      <c r="I1462" s="4" t="s">
        <v>98</v>
      </c>
      <c r="J1462" s="4" t="s">
        <v>43</v>
      </c>
      <c r="K1462" s="4" t="s">
        <v>138</v>
      </c>
      <c r="L1462" s="4">
        <v>28</v>
      </c>
      <c r="M1462" s="4" t="s">
        <v>33</v>
      </c>
      <c r="N1462" s="4" t="s">
        <v>91</v>
      </c>
      <c r="O1462" s="4" t="s">
        <v>96</v>
      </c>
      <c r="P1462" s="4" t="s">
        <v>97</v>
      </c>
      <c r="Q1462" s="4" t="s">
        <v>94</v>
      </c>
      <c r="R1462" s="4" t="s">
        <v>39</v>
      </c>
      <c r="S1462" s="4">
        <v>0</v>
      </c>
      <c r="T1462" s="4">
        <v>3785</v>
      </c>
      <c r="U1462" s="4">
        <v>3</v>
      </c>
      <c r="V1462" s="4">
        <v>14</v>
      </c>
      <c r="W1462" s="4">
        <v>3</v>
      </c>
      <c r="X1462" s="4">
        <v>5</v>
      </c>
      <c r="Y1462" s="4">
        <v>1</v>
      </c>
      <c r="Z1462" s="4">
        <v>5</v>
      </c>
      <c r="AA1462" s="4">
        <v>4</v>
      </c>
      <c r="AB1462" s="4">
        <v>0</v>
      </c>
      <c r="AC1462" s="4">
        <v>4</v>
      </c>
    </row>
    <row r="1463" spans="1:29" x14ac:dyDescent="0.25">
      <c r="A1463" s="4">
        <v>2055</v>
      </c>
      <c r="B1463" s="4" t="s">
        <v>32</v>
      </c>
      <c r="C1463" s="4">
        <v>1</v>
      </c>
      <c r="D1463" s="4">
        <v>50</v>
      </c>
      <c r="E1463" s="4" t="s">
        <v>42</v>
      </c>
      <c r="F1463" s="4" t="s">
        <v>48</v>
      </c>
      <c r="G1463" s="4" t="s">
        <v>84</v>
      </c>
      <c r="H1463" s="4" t="s">
        <v>55</v>
      </c>
      <c r="I1463" s="4" t="s">
        <v>98</v>
      </c>
      <c r="J1463" s="4" t="s">
        <v>37</v>
      </c>
      <c r="K1463" s="4" t="s">
        <v>139</v>
      </c>
      <c r="L1463" s="4">
        <v>28</v>
      </c>
      <c r="M1463" s="4" t="s">
        <v>33</v>
      </c>
      <c r="N1463" s="4" t="s">
        <v>91</v>
      </c>
      <c r="O1463" s="4" t="s">
        <v>96</v>
      </c>
      <c r="P1463" s="4" t="s">
        <v>97</v>
      </c>
      <c r="Q1463" s="4" t="s">
        <v>94</v>
      </c>
      <c r="R1463" s="4" t="s">
        <v>32</v>
      </c>
      <c r="S1463" s="4">
        <v>1</v>
      </c>
      <c r="T1463" s="4">
        <v>10854</v>
      </c>
      <c r="U1463" s="4">
        <v>3</v>
      </c>
      <c r="V1463" s="4">
        <v>13</v>
      </c>
      <c r="W1463" s="4">
        <v>3</v>
      </c>
      <c r="X1463" s="4">
        <v>20</v>
      </c>
      <c r="Y1463" s="4">
        <v>4</v>
      </c>
      <c r="Z1463" s="4">
        <v>3</v>
      </c>
      <c r="AA1463" s="4">
        <v>2</v>
      </c>
      <c r="AB1463" s="4">
        <v>2</v>
      </c>
      <c r="AC1463" s="4">
        <v>0</v>
      </c>
    </row>
    <row r="1464" spans="1:29" x14ac:dyDescent="0.25">
      <c r="A1464" s="4">
        <v>2056</v>
      </c>
      <c r="B1464" s="4" t="s">
        <v>39</v>
      </c>
      <c r="C1464" s="4">
        <v>0</v>
      </c>
      <c r="D1464" s="4">
        <v>39</v>
      </c>
      <c r="E1464" s="4" t="s">
        <v>36</v>
      </c>
      <c r="F1464" s="4" t="s">
        <v>44</v>
      </c>
      <c r="G1464" s="4" t="s">
        <v>82</v>
      </c>
      <c r="H1464" s="4" t="s">
        <v>55</v>
      </c>
      <c r="I1464" s="4" t="s">
        <v>98</v>
      </c>
      <c r="J1464" s="4" t="s">
        <v>37</v>
      </c>
      <c r="K1464" s="4" t="s">
        <v>140</v>
      </c>
      <c r="L1464" s="4">
        <v>24</v>
      </c>
      <c r="M1464" s="4" t="s">
        <v>33</v>
      </c>
      <c r="N1464" s="4" t="s">
        <v>91</v>
      </c>
      <c r="O1464" s="4" t="s">
        <v>94</v>
      </c>
      <c r="P1464" s="4" t="s">
        <v>96</v>
      </c>
      <c r="Q1464" s="4" t="s">
        <v>97</v>
      </c>
      <c r="R1464" s="4" t="s">
        <v>39</v>
      </c>
      <c r="S1464" s="4">
        <v>0</v>
      </c>
      <c r="T1464" s="4">
        <v>12031</v>
      </c>
      <c r="U1464" s="4">
        <v>3</v>
      </c>
      <c r="V1464" s="4">
        <v>11</v>
      </c>
      <c r="W1464" s="4">
        <v>2</v>
      </c>
      <c r="X1464" s="4">
        <v>21</v>
      </c>
      <c r="Y1464" s="4">
        <v>0</v>
      </c>
      <c r="Z1464" s="4">
        <v>20</v>
      </c>
      <c r="AA1464" s="4">
        <v>9</v>
      </c>
      <c r="AB1464" s="4">
        <v>9</v>
      </c>
      <c r="AC1464" s="4">
        <v>6</v>
      </c>
    </row>
    <row r="1465" spans="1:29" x14ac:dyDescent="0.25">
      <c r="A1465" s="4">
        <v>2057</v>
      </c>
      <c r="B1465" s="4" t="s">
        <v>39</v>
      </c>
      <c r="C1465" s="4">
        <v>0</v>
      </c>
      <c r="D1465" s="4">
        <v>31</v>
      </c>
      <c r="E1465" s="4" t="s">
        <v>42</v>
      </c>
      <c r="F1465" s="4" t="s">
        <v>38</v>
      </c>
      <c r="G1465" s="4" t="s">
        <v>84</v>
      </c>
      <c r="H1465" s="4" t="s">
        <v>47</v>
      </c>
      <c r="I1465" s="4" t="s">
        <v>98</v>
      </c>
      <c r="J1465" s="4" t="s">
        <v>49</v>
      </c>
      <c r="K1465" s="4" t="s">
        <v>137</v>
      </c>
      <c r="L1465" s="4">
        <v>5</v>
      </c>
      <c r="M1465" s="4" t="s">
        <v>51</v>
      </c>
      <c r="N1465" s="4" t="s">
        <v>90</v>
      </c>
      <c r="O1465" s="4" t="s">
        <v>94</v>
      </c>
      <c r="P1465" s="4" t="s">
        <v>97</v>
      </c>
      <c r="Q1465" s="4" t="s">
        <v>94</v>
      </c>
      <c r="R1465" s="4" t="s">
        <v>39</v>
      </c>
      <c r="S1465" s="4">
        <v>0</v>
      </c>
      <c r="T1465" s="4">
        <v>9936</v>
      </c>
      <c r="U1465" s="4">
        <v>3</v>
      </c>
      <c r="V1465" s="4">
        <v>19</v>
      </c>
      <c r="W1465" s="4">
        <v>2</v>
      </c>
      <c r="X1465" s="4">
        <v>10</v>
      </c>
      <c r="Y1465" s="4">
        <v>0</v>
      </c>
      <c r="Z1465" s="4">
        <v>9</v>
      </c>
      <c r="AA1465" s="4">
        <v>4</v>
      </c>
      <c r="AB1465" s="4">
        <v>1</v>
      </c>
      <c r="AC1465" s="4">
        <v>7</v>
      </c>
    </row>
    <row r="1466" spans="1:29" x14ac:dyDescent="0.25">
      <c r="A1466" s="4">
        <v>2060</v>
      </c>
      <c r="B1466" s="4" t="s">
        <v>39</v>
      </c>
      <c r="C1466" s="4">
        <v>0</v>
      </c>
      <c r="D1466" s="4">
        <v>26</v>
      </c>
      <c r="E1466" s="4" t="s">
        <v>36</v>
      </c>
      <c r="F1466" s="4" t="s">
        <v>38</v>
      </c>
      <c r="G1466" s="4" t="s">
        <v>84</v>
      </c>
      <c r="H1466" s="4" t="s">
        <v>45</v>
      </c>
      <c r="I1466" s="4" t="s">
        <v>98</v>
      </c>
      <c r="J1466" s="4" t="s">
        <v>53</v>
      </c>
      <c r="K1466" s="4" t="s">
        <v>138</v>
      </c>
      <c r="L1466" s="4">
        <v>5</v>
      </c>
      <c r="M1466" s="4" t="s">
        <v>33</v>
      </c>
      <c r="N1466" s="4" t="s">
        <v>91</v>
      </c>
      <c r="O1466" s="4" t="s">
        <v>96</v>
      </c>
      <c r="P1466" s="4" t="s">
        <v>95</v>
      </c>
      <c r="Q1466" s="4" t="s">
        <v>96</v>
      </c>
      <c r="R1466" s="4" t="s">
        <v>39</v>
      </c>
      <c r="S1466" s="4">
        <v>0</v>
      </c>
      <c r="T1466" s="4">
        <v>2966</v>
      </c>
      <c r="U1466" s="4">
        <v>3</v>
      </c>
      <c r="V1466" s="4">
        <v>18</v>
      </c>
      <c r="W1466" s="4">
        <v>2</v>
      </c>
      <c r="X1466" s="4">
        <v>5</v>
      </c>
      <c r="Y1466" s="4">
        <v>0</v>
      </c>
      <c r="Z1466" s="4">
        <v>4</v>
      </c>
      <c r="AA1466" s="4">
        <v>2</v>
      </c>
      <c r="AB1466" s="4">
        <v>0</v>
      </c>
      <c r="AC1466" s="4">
        <v>0</v>
      </c>
    </row>
    <row r="1467" spans="1:29" x14ac:dyDescent="0.25">
      <c r="A1467" s="4">
        <v>2061</v>
      </c>
      <c r="B1467" s="4" t="s">
        <v>39</v>
      </c>
      <c r="C1467" s="4">
        <v>0</v>
      </c>
      <c r="D1467" s="4">
        <v>36</v>
      </c>
      <c r="E1467" s="4" t="s">
        <v>42</v>
      </c>
      <c r="F1467" s="4" t="s">
        <v>44</v>
      </c>
      <c r="G1467" s="4" t="s">
        <v>81</v>
      </c>
      <c r="H1467" s="4" t="s">
        <v>47</v>
      </c>
      <c r="I1467" s="4" t="s">
        <v>98</v>
      </c>
      <c r="J1467" s="4" t="s">
        <v>46</v>
      </c>
      <c r="K1467" s="4" t="s">
        <v>137</v>
      </c>
      <c r="L1467" s="4">
        <v>23</v>
      </c>
      <c r="M1467" s="4" t="s">
        <v>40</v>
      </c>
      <c r="N1467" s="4" t="s">
        <v>92</v>
      </c>
      <c r="O1467" s="4" t="s">
        <v>95</v>
      </c>
      <c r="P1467" s="4" t="s">
        <v>96</v>
      </c>
      <c r="Q1467" s="4" t="s">
        <v>95</v>
      </c>
      <c r="R1467" s="4" t="s">
        <v>39</v>
      </c>
      <c r="S1467" s="4">
        <v>0</v>
      </c>
      <c r="T1467" s="4">
        <v>2571</v>
      </c>
      <c r="U1467" s="4">
        <v>3</v>
      </c>
      <c r="V1467" s="4">
        <v>17</v>
      </c>
      <c r="W1467" s="4">
        <v>3</v>
      </c>
      <c r="X1467" s="4">
        <v>17</v>
      </c>
      <c r="Y1467" s="4">
        <v>4</v>
      </c>
      <c r="Z1467" s="4">
        <v>5</v>
      </c>
      <c r="AA1467" s="4">
        <v>2</v>
      </c>
      <c r="AB1467" s="4">
        <v>0</v>
      </c>
      <c r="AC1467" s="4">
        <v>3</v>
      </c>
    </row>
    <row r="1468" spans="1:29" x14ac:dyDescent="0.25">
      <c r="A1468" s="4">
        <v>2062</v>
      </c>
      <c r="B1468" s="4" t="s">
        <v>39</v>
      </c>
      <c r="C1468" s="4">
        <v>0</v>
      </c>
      <c r="D1468" s="4">
        <v>39</v>
      </c>
      <c r="E1468" s="4" t="s">
        <v>42</v>
      </c>
      <c r="F1468" s="4" t="s">
        <v>44</v>
      </c>
      <c r="G1468" s="4" t="s">
        <v>82</v>
      </c>
      <c r="H1468" s="4" t="s">
        <v>47</v>
      </c>
      <c r="I1468" s="4" t="s">
        <v>98</v>
      </c>
      <c r="J1468" s="4" t="s">
        <v>50</v>
      </c>
      <c r="K1468" s="4" t="s">
        <v>139</v>
      </c>
      <c r="L1468" s="4">
        <v>6</v>
      </c>
      <c r="M1468" s="4" t="s">
        <v>33</v>
      </c>
      <c r="N1468" s="4" t="s">
        <v>91</v>
      </c>
      <c r="O1468" s="4" t="s">
        <v>96</v>
      </c>
      <c r="P1468" s="4" t="s">
        <v>97</v>
      </c>
      <c r="Q1468" s="4" t="s">
        <v>97</v>
      </c>
      <c r="R1468" s="4" t="s">
        <v>39</v>
      </c>
      <c r="S1468" s="4">
        <v>0</v>
      </c>
      <c r="T1468" s="4">
        <v>9991</v>
      </c>
      <c r="U1468" s="4">
        <v>3</v>
      </c>
      <c r="V1468" s="4">
        <v>15</v>
      </c>
      <c r="W1468" s="4">
        <v>5</v>
      </c>
      <c r="X1468" s="4">
        <v>9</v>
      </c>
      <c r="Y1468" s="4">
        <v>4</v>
      </c>
      <c r="Z1468" s="4">
        <v>7</v>
      </c>
      <c r="AA1468" s="4">
        <v>7</v>
      </c>
      <c r="AB1468" s="4">
        <v>1</v>
      </c>
      <c r="AC1468" s="4">
        <v>7</v>
      </c>
    </row>
    <row r="1469" spans="1:29" x14ac:dyDescent="0.25">
      <c r="A1469" s="4">
        <v>2064</v>
      </c>
      <c r="B1469" s="4" t="s">
        <v>39</v>
      </c>
      <c r="C1469" s="4">
        <v>0</v>
      </c>
      <c r="D1469" s="4">
        <v>27</v>
      </c>
      <c r="E1469" s="4" t="s">
        <v>42</v>
      </c>
      <c r="F1469" s="4" t="s">
        <v>44</v>
      </c>
      <c r="G1469" s="4" t="s">
        <v>84</v>
      </c>
      <c r="H1469" s="4" t="s">
        <v>35</v>
      </c>
      <c r="I1469" s="4" t="s">
        <v>98</v>
      </c>
      <c r="J1469" s="4" t="s">
        <v>49</v>
      </c>
      <c r="K1469" s="4" t="s">
        <v>137</v>
      </c>
      <c r="L1469" s="4">
        <v>4</v>
      </c>
      <c r="M1469" s="4" t="s">
        <v>33</v>
      </c>
      <c r="N1469" s="4" t="s">
        <v>92</v>
      </c>
      <c r="O1469" s="4" t="s">
        <v>94</v>
      </c>
      <c r="P1469" s="4" t="s">
        <v>94</v>
      </c>
      <c r="Q1469" s="4" t="s">
        <v>94</v>
      </c>
      <c r="R1469" s="4" t="s">
        <v>32</v>
      </c>
      <c r="S1469" s="4">
        <v>1</v>
      </c>
      <c r="T1469" s="4">
        <v>6142</v>
      </c>
      <c r="U1469" s="4">
        <v>4</v>
      </c>
      <c r="V1469" s="4">
        <v>20</v>
      </c>
      <c r="W1469" s="4">
        <v>0</v>
      </c>
      <c r="X1469" s="4">
        <v>6</v>
      </c>
      <c r="Y1469" s="4">
        <v>1</v>
      </c>
      <c r="Z1469" s="4">
        <v>6</v>
      </c>
      <c r="AA1469" s="4">
        <v>2</v>
      </c>
      <c r="AB1469" s="4">
        <v>0</v>
      </c>
      <c r="AC1469" s="4">
        <v>3</v>
      </c>
    </row>
    <row r="1470" spans="1:29" x14ac:dyDescent="0.25">
      <c r="A1470" s="4">
        <v>2065</v>
      </c>
      <c r="B1470" s="4" t="s">
        <v>39</v>
      </c>
      <c r="C1470" s="4">
        <v>0</v>
      </c>
      <c r="D1470" s="4">
        <v>49</v>
      </c>
      <c r="E1470" s="4" t="s">
        <v>42</v>
      </c>
      <c r="F1470" s="4" t="s">
        <v>44</v>
      </c>
      <c r="G1470" s="4" t="s">
        <v>84</v>
      </c>
      <c r="H1470" s="4" t="s">
        <v>47</v>
      </c>
      <c r="I1470" s="4" t="s">
        <v>98</v>
      </c>
      <c r="J1470" s="4" t="s">
        <v>37</v>
      </c>
      <c r="K1470" s="4" t="s">
        <v>137</v>
      </c>
      <c r="L1470" s="4">
        <v>2</v>
      </c>
      <c r="M1470" s="4" t="s">
        <v>40</v>
      </c>
      <c r="N1470" s="4" t="s">
        <v>91</v>
      </c>
      <c r="O1470" s="4" t="s">
        <v>96</v>
      </c>
      <c r="P1470" s="4" t="s">
        <v>94</v>
      </c>
      <c r="Q1470" s="4" t="s">
        <v>96</v>
      </c>
      <c r="R1470" s="4" t="s">
        <v>39</v>
      </c>
      <c r="S1470" s="4">
        <v>0</v>
      </c>
      <c r="T1470" s="4">
        <v>5390</v>
      </c>
      <c r="U1470" s="4">
        <v>3</v>
      </c>
      <c r="V1470" s="4">
        <v>14</v>
      </c>
      <c r="W1470" s="4">
        <v>3</v>
      </c>
      <c r="X1470" s="4">
        <v>17</v>
      </c>
      <c r="Y1470" s="4">
        <v>2</v>
      </c>
      <c r="Z1470" s="4">
        <v>9</v>
      </c>
      <c r="AA1470" s="4">
        <v>6</v>
      </c>
      <c r="AB1470" s="4">
        <v>0</v>
      </c>
      <c r="AC1470" s="4">
        <v>8</v>
      </c>
    </row>
    <row r="1471" spans="1:29" x14ac:dyDescent="0.25">
      <c r="A1471" s="4">
        <v>2068</v>
      </c>
      <c r="B1471" s="4" t="s">
        <v>39</v>
      </c>
      <c r="C1471" s="4">
        <v>0</v>
      </c>
      <c r="D1471" s="4">
        <v>34</v>
      </c>
      <c r="E1471" s="4" t="s">
        <v>42</v>
      </c>
      <c r="F1471" s="4" t="s">
        <v>44</v>
      </c>
      <c r="G1471" s="4" t="s">
        <v>84</v>
      </c>
      <c r="H1471" s="4" t="s">
        <v>47</v>
      </c>
      <c r="I1471" s="4" t="s">
        <v>98</v>
      </c>
      <c r="J1471" s="4" t="s">
        <v>46</v>
      </c>
      <c r="K1471" s="4" t="s">
        <v>137</v>
      </c>
      <c r="L1471" s="4">
        <v>8</v>
      </c>
      <c r="M1471" s="4" t="s">
        <v>33</v>
      </c>
      <c r="N1471" s="4" t="s">
        <v>92</v>
      </c>
      <c r="O1471" s="4" t="s">
        <v>94</v>
      </c>
      <c r="P1471" s="4" t="s">
        <v>95</v>
      </c>
      <c r="Q1471" s="4" t="s">
        <v>97</v>
      </c>
      <c r="R1471" s="4" t="s">
        <v>39</v>
      </c>
      <c r="S1471" s="4">
        <v>0</v>
      </c>
      <c r="T1471" s="4">
        <v>4404</v>
      </c>
      <c r="U1471" s="4">
        <v>3</v>
      </c>
      <c r="V1471" s="4">
        <v>12</v>
      </c>
      <c r="W1471" s="4">
        <v>3</v>
      </c>
      <c r="X1471" s="4">
        <v>6</v>
      </c>
      <c r="Y1471" s="4">
        <v>2</v>
      </c>
      <c r="Z1471" s="4">
        <v>4</v>
      </c>
      <c r="AA1471" s="4">
        <v>3</v>
      </c>
      <c r="AB1471" s="4">
        <v>1</v>
      </c>
      <c r="AC1471" s="4">
        <v>2</v>
      </c>
    </row>
  </sheetData>
  <autoFilter ref="A1:AC1471" xr:uid="{E3DC8131-BB58-4AAE-870D-8534D3231CEC}"/>
  <sortState xmlns:xlrd2="http://schemas.microsoft.com/office/spreadsheetml/2017/richdata2" ref="A2:H1471">
    <sortCondition ref="A1:A14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9456-D785-4891-9FBE-EAC6E1CFE3EF}">
  <dimension ref="A1:AC238"/>
  <sheetViews>
    <sheetView workbookViewId="0">
      <selection activeCell="K114" sqref="K114"/>
    </sheetView>
  </sheetViews>
  <sheetFormatPr defaultRowHeight="15" x14ac:dyDescent="0.25"/>
  <sheetData>
    <row r="1" spans="1:29" x14ac:dyDescent="0.25">
      <c r="A1" t="s">
        <v>79</v>
      </c>
      <c r="B1" t="s">
        <v>1</v>
      </c>
      <c r="C1" t="s">
        <v>99</v>
      </c>
      <c r="D1" t="s">
        <v>0</v>
      </c>
      <c r="E1" t="s">
        <v>10</v>
      </c>
      <c r="F1" t="s">
        <v>16</v>
      </c>
      <c r="G1" t="s">
        <v>80</v>
      </c>
      <c r="H1" t="s">
        <v>6</v>
      </c>
      <c r="I1" t="s">
        <v>4</v>
      </c>
      <c r="J1" t="s">
        <v>14</v>
      </c>
      <c r="K1" t="s">
        <v>13</v>
      </c>
      <c r="L1" t="s">
        <v>58</v>
      </c>
      <c r="M1" t="s">
        <v>2</v>
      </c>
      <c r="N1" t="s">
        <v>12</v>
      </c>
      <c r="O1" t="s">
        <v>9</v>
      </c>
      <c r="P1" t="s">
        <v>15</v>
      </c>
      <c r="Q1" t="s">
        <v>23</v>
      </c>
      <c r="R1" t="s">
        <v>20</v>
      </c>
      <c r="S1" t="s">
        <v>17</v>
      </c>
      <c r="T1" t="s">
        <v>100</v>
      </c>
      <c r="U1" t="s">
        <v>22</v>
      </c>
      <c r="V1" t="s">
        <v>21</v>
      </c>
      <c r="W1" t="s">
        <v>27</v>
      </c>
      <c r="X1" t="s">
        <v>26</v>
      </c>
      <c r="Y1" t="s">
        <v>19</v>
      </c>
      <c r="Z1" t="s">
        <v>28</v>
      </c>
      <c r="AA1" t="s">
        <v>29</v>
      </c>
      <c r="AB1" t="s">
        <v>31</v>
      </c>
      <c r="AC1" t="s">
        <v>30</v>
      </c>
    </row>
    <row r="2" spans="1:29" x14ac:dyDescent="0.25">
      <c r="A2">
        <v>1</v>
      </c>
      <c r="B2" t="s">
        <v>32</v>
      </c>
      <c r="C2">
        <v>1</v>
      </c>
      <c r="D2">
        <v>41</v>
      </c>
      <c r="E2" t="s">
        <v>36</v>
      </c>
      <c r="F2" t="s">
        <v>38</v>
      </c>
      <c r="G2" t="s">
        <v>81</v>
      </c>
      <c r="H2" t="s">
        <v>35</v>
      </c>
      <c r="I2" t="s">
        <v>34</v>
      </c>
      <c r="J2" t="s">
        <v>37</v>
      </c>
      <c r="K2" t="s">
        <v>137</v>
      </c>
      <c r="L2">
        <v>1</v>
      </c>
      <c r="M2" t="s">
        <v>33</v>
      </c>
      <c r="N2" t="s">
        <v>90</v>
      </c>
      <c r="O2" t="s">
        <v>94</v>
      </c>
      <c r="P2" t="s">
        <v>96</v>
      </c>
      <c r="Q2" t="s">
        <v>97</v>
      </c>
      <c r="R2" t="s">
        <v>32</v>
      </c>
      <c r="S2">
        <v>5993</v>
      </c>
      <c r="T2">
        <v>1</v>
      </c>
      <c r="U2">
        <v>3</v>
      </c>
      <c r="V2">
        <v>11</v>
      </c>
      <c r="W2">
        <v>0</v>
      </c>
      <c r="X2">
        <v>8</v>
      </c>
      <c r="Y2">
        <v>8</v>
      </c>
      <c r="Z2">
        <v>6</v>
      </c>
      <c r="AA2">
        <v>4</v>
      </c>
      <c r="AB2">
        <v>5</v>
      </c>
      <c r="AC2">
        <v>0</v>
      </c>
    </row>
    <row r="3" spans="1:29" x14ac:dyDescent="0.25">
      <c r="A3">
        <v>4</v>
      </c>
      <c r="B3" t="s">
        <v>32</v>
      </c>
      <c r="C3">
        <v>1</v>
      </c>
      <c r="D3">
        <v>37</v>
      </c>
      <c r="E3" t="s">
        <v>42</v>
      </c>
      <c r="F3" t="s">
        <v>38</v>
      </c>
      <c r="G3" t="s">
        <v>81</v>
      </c>
      <c r="H3" t="s">
        <v>45</v>
      </c>
      <c r="I3" t="s">
        <v>98</v>
      </c>
      <c r="J3" t="s">
        <v>46</v>
      </c>
      <c r="K3" t="s">
        <v>138</v>
      </c>
      <c r="L3">
        <v>2</v>
      </c>
      <c r="M3" t="s">
        <v>33</v>
      </c>
      <c r="N3" t="s">
        <v>91</v>
      </c>
      <c r="O3" t="s">
        <v>96</v>
      </c>
      <c r="P3" t="s">
        <v>95</v>
      </c>
      <c r="Q3" t="s">
        <v>94</v>
      </c>
      <c r="R3" t="s">
        <v>32</v>
      </c>
      <c r="S3">
        <v>2090</v>
      </c>
      <c r="T3">
        <v>1</v>
      </c>
      <c r="U3">
        <v>3</v>
      </c>
      <c r="V3">
        <v>15</v>
      </c>
      <c r="W3">
        <v>3</v>
      </c>
      <c r="X3">
        <v>7</v>
      </c>
      <c r="Y3">
        <v>6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19</v>
      </c>
      <c r="B4" t="s">
        <v>32</v>
      </c>
      <c r="C4">
        <v>1</v>
      </c>
      <c r="D4">
        <v>28</v>
      </c>
      <c r="E4" t="s">
        <v>42</v>
      </c>
      <c r="F4" t="s">
        <v>38</v>
      </c>
      <c r="G4" t="s">
        <v>84</v>
      </c>
      <c r="H4" t="s">
        <v>35</v>
      </c>
      <c r="I4" t="s">
        <v>98</v>
      </c>
      <c r="J4" t="s">
        <v>46</v>
      </c>
      <c r="K4" t="s">
        <v>138</v>
      </c>
      <c r="L4">
        <v>24</v>
      </c>
      <c r="M4" t="s">
        <v>33</v>
      </c>
      <c r="N4" t="s">
        <v>91</v>
      </c>
      <c r="O4" t="s">
        <v>95</v>
      </c>
      <c r="P4" t="s">
        <v>95</v>
      </c>
      <c r="Q4" t="s">
        <v>94</v>
      </c>
      <c r="R4" t="s">
        <v>32</v>
      </c>
      <c r="S4">
        <v>2028</v>
      </c>
      <c r="T4">
        <v>1</v>
      </c>
      <c r="U4">
        <v>3</v>
      </c>
      <c r="V4">
        <v>14</v>
      </c>
      <c r="W4">
        <v>4</v>
      </c>
      <c r="X4">
        <v>6</v>
      </c>
      <c r="Y4">
        <v>5</v>
      </c>
      <c r="Z4">
        <v>4</v>
      </c>
      <c r="AA4">
        <v>2</v>
      </c>
      <c r="AB4">
        <v>3</v>
      </c>
      <c r="AC4">
        <v>0</v>
      </c>
    </row>
    <row r="5" spans="1:29" x14ac:dyDescent="0.25">
      <c r="A5">
        <v>27</v>
      </c>
      <c r="B5" t="s">
        <v>32</v>
      </c>
      <c r="C5">
        <v>1</v>
      </c>
      <c r="D5">
        <v>36</v>
      </c>
      <c r="E5" t="s">
        <v>42</v>
      </c>
      <c r="F5" t="s">
        <v>38</v>
      </c>
      <c r="G5" t="s">
        <v>83</v>
      </c>
      <c r="H5" t="s">
        <v>35</v>
      </c>
      <c r="I5" t="s">
        <v>98</v>
      </c>
      <c r="J5" t="s">
        <v>53</v>
      </c>
      <c r="K5" t="s">
        <v>138</v>
      </c>
      <c r="L5">
        <v>9</v>
      </c>
      <c r="M5" t="s">
        <v>33</v>
      </c>
      <c r="N5" t="s">
        <v>91</v>
      </c>
      <c r="O5" t="s">
        <v>95</v>
      </c>
      <c r="P5" t="s">
        <v>97</v>
      </c>
      <c r="Q5" t="s">
        <v>94</v>
      </c>
      <c r="R5" t="s">
        <v>39</v>
      </c>
      <c r="S5">
        <v>3407</v>
      </c>
      <c r="T5">
        <v>0</v>
      </c>
      <c r="U5">
        <v>4</v>
      </c>
      <c r="V5">
        <v>23</v>
      </c>
      <c r="W5">
        <v>4</v>
      </c>
      <c r="X5">
        <v>10</v>
      </c>
      <c r="Y5">
        <v>7</v>
      </c>
      <c r="Z5">
        <v>5</v>
      </c>
      <c r="AA5">
        <v>3</v>
      </c>
      <c r="AB5">
        <v>3</v>
      </c>
      <c r="AC5">
        <v>0</v>
      </c>
    </row>
    <row r="6" spans="1:29" x14ac:dyDescent="0.25">
      <c r="A6">
        <v>31</v>
      </c>
      <c r="B6" t="s">
        <v>32</v>
      </c>
      <c r="C6">
        <v>1</v>
      </c>
      <c r="D6">
        <v>34</v>
      </c>
      <c r="E6" t="s">
        <v>42</v>
      </c>
      <c r="F6" t="s">
        <v>38</v>
      </c>
      <c r="G6" t="s">
        <v>82</v>
      </c>
      <c r="H6" t="s">
        <v>47</v>
      </c>
      <c r="I6" t="s">
        <v>98</v>
      </c>
      <c r="J6" t="s">
        <v>43</v>
      </c>
      <c r="K6" t="s">
        <v>138</v>
      </c>
      <c r="L6">
        <v>6</v>
      </c>
      <c r="M6" t="s">
        <v>33</v>
      </c>
      <c r="N6" t="s">
        <v>90</v>
      </c>
      <c r="O6" t="s">
        <v>94</v>
      </c>
      <c r="P6" t="s">
        <v>97</v>
      </c>
      <c r="Q6" t="s">
        <v>95</v>
      </c>
      <c r="R6" t="s">
        <v>39</v>
      </c>
      <c r="S6">
        <v>2960</v>
      </c>
      <c r="T6">
        <v>0</v>
      </c>
      <c r="U6">
        <v>3</v>
      </c>
      <c r="V6">
        <v>11</v>
      </c>
      <c r="W6">
        <v>2</v>
      </c>
      <c r="X6">
        <v>8</v>
      </c>
      <c r="Y6">
        <v>2</v>
      </c>
      <c r="Z6">
        <v>4</v>
      </c>
      <c r="AA6">
        <v>2</v>
      </c>
      <c r="AB6">
        <v>3</v>
      </c>
      <c r="AC6">
        <v>1</v>
      </c>
    </row>
    <row r="7" spans="1:29" x14ac:dyDescent="0.25">
      <c r="A7">
        <v>33</v>
      </c>
      <c r="B7" t="s">
        <v>32</v>
      </c>
      <c r="C7">
        <v>1</v>
      </c>
      <c r="D7">
        <v>32</v>
      </c>
      <c r="E7" t="s">
        <v>36</v>
      </c>
      <c r="F7" t="s">
        <v>38</v>
      </c>
      <c r="G7" t="s">
        <v>82</v>
      </c>
      <c r="H7" t="s">
        <v>35</v>
      </c>
      <c r="I7" t="s">
        <v>98</v>
      </c>
      <c r="J7" t="s">
        <v>43</v>
      </c>
      <c r="K7" t="s">
        <v>138</v>
      </c>
      <c r="L7">
        <v>16</v>
      </c>
      <c r="M7" t="s">
        <v>40</v>
      </c>
      <c r="N7" t="s">
        <v>93</v>
      </c>
      <c r="O7" t="s">
        <v>94</v>
      </c>
      <c r="P7" t="s">
        <v>97</v>
      </c>
      <c r="Q7" t="s">
        <v>94</v>
      </c>
      <c r="R7" t="s">
        <v>32</v>
      </c>
      <c r="S7">
        <v>3919</v>
      </c>
      <c r="T7">
        <v>1</v>
      </c>
      <c r="U7">
        <v>4</v>
      </c>
      <c r="V7">
        <v>22</v>
      </c>
      <c r="W7">
        <v>5</v>
      </c>
      <c r="X7">
        <v>10</v>
      </c>
      <c r="Y7">
        <v>1</v>
      </c>
      <c r="Z7">
        <v>10</v>
      </c>
      <c r="AA7">
        <v>2</v>
      </c>
      <c r="AB7">
        <v>7</v>
      </c>
      <c r="AC7">
        <v>6</v>
      </c>
    </row>
    <row r="8" spans="1:29" x14ac:dyDescent="0.25">
      <c r="A8">
        <v>42</v>
      </c>
      <c r="B8" t="s">
        <v>32</v>
      </c>
      <c r="C8">
        <v>1</v>
      </c>
      <c r="D8">
        <v>39</v>
      </c>
      <c r="E8" t="s">
        <v>42</v>
      </c>
      <c r="F8" t="s">
        <v>44</v>
      </c>
      <c r="G8" t="s">
        <v>84</v>
      </c>
      <c r="H8" t="s">
        <v>56</v>
      </c>
      <c r="I8" t="s">
        <v>98</v>
      </c>
      <c r="J8" t="s">
        <v>53</v>
      </c>
      <c r="K8" t="s">
        <v>137</v>
      </c>
      <c r="L8">
        <v>5</v>
      </c>
      <c r="M8" t="s">
        <v>33</v>
      </c>
      <c r="N8" t="s">
        <v>90</v>
      </c>
      <c r="O8" t="s">
        <v>96</v>
      </c>
      <c r="P8" t="s">
        <v>96</v>
      </c>
      <c r="Q8" t="s">
        <v>95</v>
      </c>
      <c r="R8" t="s">
        <v>39</v>
      </c>
      <c r="S8">
        <v>2086</v>
      </c>
      <c r="T8">
        <v>0</v>
      </c>
      <c r="U8">
        <v>3</v>
      </c>
      <c r="V8">
        <v>14</v>
      </c>
      <c r="W8">
        <v>6</v>
      </c>
      <c r="X8">
        <v>19</v>
      </c>
      <c r="Y8">
        <v>3</v>
      </c>
      <c r="Z8">
        <v>1</v>
      </c>
      <c r="AA8">
        <v>0</v>
      </c>
      <c r="AB8">
        <v>0</v>
      </c>
      <c r="AC8">
        <v>0</v>
      </c>
    </row>
    <row r="9" spans="1:29" x14ac:dyDescent="0.25">
      <c r="A9">
        <v>45</v>
      </c>
      <c r="B9" t="s">
        <v>32</v>
      </c>
      <c r="C9">
        <v>1</v>
      </c>
      <c r="D9">
        <v>24</v>
      </c>
      <c r="E9" t="s">
        <v>42</v>
      </c>
      <c r="F9" t="s">
        <v>44</v>
      </c>
      <c r="G9" t="s">
        <v>84</v>
      </c>
      <c r="H9" t="s">
        <v>47</v>
      </c>
      <c r="I9" t="s">
        <v>98</v>
      </c>
      <c r="J9" t="s">
        <v>43</v>
      </c>
      <c r="K9" t="s">
        <v>138</v>
      </c>
      <c r="L9">
        <v>1</v>
      </c>
      <c r="M9" t="s">
        <v>33</v>
      </c>
      <c r="N9" t="s">
        <v>90</v>
      </c>
      <c r="O9" t="s">
        <v>94</v>
      </c>
      <c r="P9" t="s">
        <v>96</v>
      </c>
      <c r="Q9" t="s">
        <v>97</v>
      </c>
      <c r="R9" t="s">
        <v>32</v>
      </c>
      <c r="S9">
        <v>2293</v>
      </c>
      <c r="T9">
        <v>1</v>
      </c>
      <c r="U9">
        <v>3</v>
      </c>
      <c r="V9">
        <v>16</v>
      </c>
      <c r="W9">
        <v>2</v>
      </c>
      <c r="X9">
        <v>6</v>
      </c>
      <c r="Y9">
        <v>2</v>
      </c>
      <c r="Z9">
        <v>2</v>
      </c>
      <c r="AA9">
        <v>0</v>
      </c>
      <c r="AB9">
        <v>0</v>
      </c>
      <c r="AC9">
        <v>2</v>
      </c>
    </row>
    <row r="10" spans="1:29" x14ac:dyDescent="0.25">
      <c r="A10">
        <v>47</v>
      </c>
      <c r="B10" t="s">
        <v>32</v>
      </c>
      <c r="C10">
        <v>1</v>
      </c>
      <c r="D10">
        <v>50</v>
      </c>
      <c r="E10" t="s">
        <v>42</v>
      </c>
      <c r="F10" t="s">
        <v>44</v>
      </c>
      <c r="G10" t="s">
        <v>81</v>
      </c>
      <c r="H10" t="s">
        <v>55</v>
      </c>
      <c r="I10" t="s">
        <v>98</v>
      </c>
      <c r="J10" t="s">
        <v>53</v>
      </c>
      <c r="K10" t="s">
        <v>138</v>
      </c>
      <c r="L10">
        <v>3</v>
      </c>
      <c r="M10" t="s">
        <v>33</v>
      </c>
      <c r="N10" t="s">
        <v>91</v>
      </c>
      <c r="O10" t="s">
        <v>97</v>
      </c>
      <c r="P10" t="s">
        <v>95</v>
      </c>
      <c r="Q10" t="s">
        <v>95</v>
      </c>
      <c r="R10" t="s">
        <v>32</v>
      </c>
      <c r="S10">
        <v>2683</v>
      </c>
      <c r="T10">
        <v>1</v>
      </c>
      <c r="U10">
        <v>3</v>
      </c>
      <c r="V10">
        <v>14</v>
      </c>
      <c r="W10">
        <v>2</v>
      </c>
      <c r="X10">
        <v>3</v>
      </c>
      <c r="Y10">
        <v>1</v>
      </c>
      <c r="Z10">
        <v>3</v>
      </c>
      <c r="AA10">
        <v>2</v>
      </c>
      <c r="AB10">
        <v>2</v>
      </c>
      <c r="AC10">
        <v>0</v>
      </c>
    </row>
    <row r="11" spans="1:29" x14ac:dyDescent="0.25">
      <c r="A11">
        <v>55</v>
      </c>
      <c r="B11" t="s">
        <v>32</v>
      </c>
      <c r="C11">
        <v>1</v>
      </c>
      <c r="D11">
        <v>26</v>
      </c>
      <c r="E11" t="s">
        <v>42</v>
      </c>
      <c r="F11" t="s">
        <v>38</v>
      </c>
      <c r="G11" t="s">
        <v>84</v>
      </c>
      <c r="H11" t="s">
        <v>35</v>
      </c>
      <c r="I11" t="s">
        <v>98</v>
      </c>
      <c r="J11" t="s">
        <v>46</v>
      </c>
      <c r="K11" t="s">
        <v>138</v>
      </c>
      <c r="L11">
        <v>25</v>
      </c>
      <c r="M11" t="s">
        <v>33</v>
      </c>
      <c r="N11" t="s">
        <v>93</v>
      </c>
      <c r="O11" t="s">
        <v>97</v>
      </c>
      <c r="P11" t="s">
        <v>95</v>
      </c>
      <c r="Q11" t="s">
        <v>95</v>
      </c>
      <c r="R11" t="s">
        <v>39</v>
      </c>
      <c r="S11">
        <v>2293</v>
      </c>
      <c r="T11">
        <v>0</v>
      </c>
      <c r="U11">
        <v>3</v>
      </c>
      <c r="V11">
        <v>12</v>
      </c>
      <c r="W11">
        <v>2</v>
      </c>
      <c r="X11">
        <v>1</v>
      </c>
      <c r="Y11">
        <v>1</v>
      </c>
      <c r="Z11">
        <v>1</v>
      </c>
      <c r="AA11">
        <v>0</v>
      </c>
      <c r="AB11">
        <v>1</v>
      </c>
      <c r="AC11">
        <v>0</v>
      </c>
    </row>
    <row r="12" spans="1:29" x14ac:dyDescent="0.25">
      <c r="A12">
        <v>58</v>
      </c>
      <c r="B12" t="s">
        <v>32</v>
      </c>
      <c r="C12">
        <v>1</v>
      </c>
      <c r="D12">
        <v>41</v>
      </c>
      <c r="E12" t="s">
        <v>36</v>
      </c>
      <c r="F12" t="s">
        <v>44</v>
      </c>
      <c r="G12" t="s">
        <v>84</v>
      </c>
      <c r="H12" t="s">
        <v>56</v>
      </c>
      <c r="I12" t="s">
        <v>98</v>
      </c>
      <c r="J12" t="s">
        <v>54</v>
      </c>
      <c r="K12" t="s">
        <v>141</v>
      </c>
      <c r="L12">
        <v>12</v>
      </c>
      <c r="M12" t="s">
        <v>33</v>
      </c>
      <c r="N12" t="s">
        <v>90</v>
      </c>
      <c r="O12" t="s">
        <v>94</v>
      </c>
      <c r="P12" t="s">
        <v>95</v>
      </c>
      <c r="Q12" t="s">
        <v>96</v>
      </c>
      <c r="R12" t="s">
        <v>39</v>
      </c>
      <c r="S12">
        <v>19545</v>
      </c>
      <c r="T12">
        <v>0</v>
      </c>
      <c r="U12">
        <v>3</v>
      </c>
      <c r="V12">
        <v>12</v>
      </c>
      <c r="W12">
        <v>0</v>
      </c>
      <c r="X12">
        <v>23</v>
      </c>
      <c r="Y12">
        <v>1</v>
      </c>
      <c r="Z12">
        <v>22</v>
      </c>
      <c r="AA12">
        <v>15</v>
      </c>
      <c r="AB12">
        <v>8</v>
      </c>
      <c r="AC12">
        <v>15</v>
      </c>
    </row>
    <row r="13" spans="1:29" x14ac:dyDescent="0.25">
      <c r="A13">
        <v>64</v>
      </c>
      <c r="B13" t="s">
        <v>32</v>
      </c>
      <c r="C13">
        <v>1</v>
      </c>
      <c r="D13">
        <v>48</v>
      </c>
      <c r="E13" t="s">
        <v>42</v>
      </c>
      <c r="F13" t="s">
        <v>38</v>
      </c>
      <c r="G13" t="s">
        <v>81</v>
      </c>
      <c r="H13" t="s">
        <v>35</v>
      </c>
      <c r="I13" t="s">
        <v>98</v>
      </c>
      <c r="J13" t="s">
        <v>46</v>
      </c>
      <c r="K13" t="s">
        <v>139</v>
      </c>
      <c r="L13">
        <v>1</v>
      </c>
      <c r="M13" t="s">
        <v>33</v>
      </c>
      <c r="N13" t="s">
        <v>91</v>
      </c>
      <c r="O13" t="s">
        <v>97</v>
      </c>
      <c r="P13" t="s">
        <v>95</v>
      </c>
      <c r="Q13" t="s">
        <v>96</v>
      </c>
      <c r="R13" t="s">
        <v>32</v>
      </c>
      <c r="S13">
        <v>5381</v>
      </c>
      <c r="T13">
        <v>1</v>
      </c>
      <c r="U13">
        <v>3</v>
      </c>
      <c r="V13">
        <v>13</v>
      </c>
      <c r="W13">
        <v>2</v>
      </c>
      <c r="X13">
        <v>23</v>
      </c>
      <c r="Y13">
        <v>9</v>
      </c>
      <c r="Z13">
        <v>1</v>
      </c>
      <c r="AA13">
        <v>0</v>
      </c>
      <c r="AB13">
        <v>0</v>
      </c>
      <c r="AC13">
        <v>0</v>
      </c>
    </row>
    <row r="14" spans="1:29" x14ac:dyDescent="0.25">
      <c r="A14">
        <v>65</v>
      </c>
      <c r="B14" t="s">
        <v>32</v>
      </c>
      <c r="C14">
        <v>1</v>
      </c>
      <c r="D14">
        <v>28</v>
      </c>
      <c r="E14" t="s">
        <v>42</v>
      </c>
      <c r="F14" t="s">
        <v>38</v>
      </c>
      <c r="G14" t="s">
        <v>83</v>
      </c>
      <c r="H14" t="s">
        <v>56</v>
      </c>
      <c r="I14" t="s">
        <v>98</v>
      </c>
      <c r="J14" t="s">
        <v>46</v>
      </c>
      <c r="K14" t="s">
        <v>138</v>
      </c>
      <c r="L14">
        <v>5</v>
      </c>
      <c r="M14" t="s">
        <v>33</v>
      </c>
      <c r="N14" t="s">
        <v>90</v>
      </c>
      <c r="O14" t="s">
        <v>95</v>
      </c>
      <c r="P14" t="s">
        <v>95</v>
      </c>
      <c r="Q14" t="s">
        <v>95</v>
      </c>
      <c r="R14" t="s">
        <v>32</v>
      </c>
      <c r="S14">
        <v>3441</v>
      </c>
      <c r="T14">
        <v>1</v>
      </c>
      <c r="U14">
        <v>3</v>
      </c>
      <c r="V14">
        <v>13</v>
      </c>
      <c r="W14">
        <v>3</v>
      </c>
      <c r="X14">
        <v>2</v>
      </c>
      <c r="Y14">
        <v>1</v>
      </c>
      <c r="Z14">
        <v>2</v>
      </c>
      <c r="AA14">
        <v>2</v>
      </c>
      <c r="AB14">
        <v>2</v>
      </c>
      <c r="AC14">
        <v>2</v>
      </c>
    </row>
    <row r="15" spans="1:29" x14ac:dyDescent="0.25">
      <c r="A15">
        <v>90</v>
      </c>
      <c r="B15" t="s">
        <v>32</v>
      </c>
      <c r="C15">
        <v>1</v>
      </c>
      <c r="D15">
        <v>36</v>
      </c>
      <c r="E15" t="s">
        <v>42</v>
      </c>
      <c r="F15" t="s">
        <v>44</v>
      </c>
      <c r="G15" t="s">
        <v>84</v>
      </c>
      <c r="H15" t="s">
        <v>47</v>
      </c>
      <c r="I15" t="s">
        <v>98</v>
      </c>
      <c r="J15" t="s">
        <v>43</v>
      </c>
      <c r="K15" t="s">
        <v>138</v>
      </c>
      <c r="L15">
        <v>9</v>
      </c>
      <c r="M15" t="s">
        <v>33</v>
      </c>
      <c r="N15" t="s">
        <v>91</v>
      </c>
      <c r="O15" t="s">
        <v>96</v>
      </c>
      <c r="P15" t="s">
        <v>95</v>
      </c>
      <c r="Q15" t="s">
        <v>97</v>
      </c>
      <c r="R15" t="s">
        <v>32</v>
      </c>
      <c r="S15">
        <v>3388</v>
      </c>
      <c r="T15">
        <v>1</v>
      </c>
      <c r="U15">
        <v>3</v>
      </c>
      <c r="V15">
        <v>17</v>
      </c>
      <c r="W15">
        <v>0</v>
      </c>
      <c r="X15">
        <v>2</v>
      </c>
      <c r="Y15">
        <v>0</v>
      </c>
      <c r="Z15">
        <v>1</v>
      </c>
      <c r="AA15">
        <v>0</v>
      </c>
      <c r="AB15">
        <v>0</v>
      </c>
      <c r="AC15">
        <v>0</v>
      </c>
    </row>
    <row r="16" spans="1:29" x14ac:dyDescent="0.25">
      <c r="A16">
        <v>118</v>
      </c>
      <c r="B16" t="s">
        <v>32</v>
      </c>
      <c r="C16">
        <v>1</v>
      </c>
      <c r="D16">
        <v>46</v>
      </c>
      <c r="E16" t="s">
        <v>42</v>
      </c>
      <c r="F16" t="s">
        <v>38</v>
      </c>
      <c r="G16" t="s">
        <v>81</v>
      </c>
      <c r="H16" t="s">
        <v>47</v>
      </c>
      <c r="I16" t="s">
        <v>98</v>
      </c>
      <c r="J16" t="s">
        <v>37</v>
      </c>
      <c r="K16" t="s">
        <v>139</v>
      </c>
      <c r="L16">
        <v>9</v>
      </c>
      <c r="M16" t="s">
        <v>33</v>
      </c>
      <c r="N16" t="s">
        <v>91</v>
      </c>
      <c r="O16" t="s">
        <v>95</v>
      </c>
      <c r="P16" t="s">
        <v>96</v>
      </c>
      <c r="Q16" t="s">
        <v>96</v>
      </c>
      <c r="R16" t="s">
        <v>39</v>
      </c>
      <c r="S16">
        <v>9619</v>
      </c>
      <c r="T16">
        <v>0</v>
      </c>
      <c r="U16">
        <v>3</v>
      </c>
      <c r="V16">
        <v>16</v>
      </c>
      <c r="W16">
        <v>3</v>
      </c>
      <c r="X16">
        <v>9</v>
      </c>
      <c r="Y16">
        <v>1</v>
      </c>
      <c r="Z16">
        <v>9</v>
      </c>
      <c r="AA16">
        <v>8</v>
      </c>
      <c r="AB16">
        <v>7</v>
      </c>
      <c r="AC16">
        <v>4</v>
      </c>
    </row>
    <row r="17" spans="1:29" x14ac:dyDescent="0.25">
      <c r="A17">
        <v>133</v>
      </c>
      <c r="B17" t="s">
        <v>32</v>
      </c>
      <c r="C17">
        <v>1</v>
      </c>
      <c r="D17">
        <v>37</v>
      </c>
      <c r="E17" t="s">
        <v>42</v>
      </c>
      <c r="F17" t="s">
        <v>48</v>
      </c>
      <c r="G17" t="s">
        <v>83</v>
      </c>
      <c r="H17" t="s">
        <v>57</v>
      </c>
      <c r="I17" t="s">
        <v>98</v>
      </c>
      <c r="J17" t="s">
        <v>57</v>
      </c>
      <c r="K17" t="s">
        <v>138</v>
      </c>
      <c r="L17">
        <v>6</v>
      </c>
      <c r="M17" t="s">
        <v>33</v>
      </c>
      <c r="N17" t="s">
        <v>90</v>
      </c>
      <c r="O17" t="s">
        <v>95</v>
      </c>
      <c r="P17" t="s">
        <v>97</v>
      </c>
      <c r="Q17" t="s">
        <v>96</v>
      </c>
      <c r="R17" t="s">
        <v>32</v>
      </c>
      <c r="S17">
        <v>2073</v>
      </c>
      <c r="T17">
        <v>1</v>
      </c>
      <c r="U17">
        <v>4</v>
      </c>
      <c r="V17">
        <v>22</v>
      </c>
      <c r="W17">
        <v>3</v>
      </c>
      <c r="X17">
        <v>7</v>
      </c>
      <c r="Y17">
        <v>4</v>
      </c>
      <c r="Z17">
        <v>3</v>
      </c>
      <c r="AA17">
        <v>2</v>
      </c>
      <c r="AB17">
        <v>2</v>
      </c>
      <c r="AC17">
        <v>0</v>
      </c>
    </row>
    <row r="18" spans="1:29" x14ac:dyDescent="0.25">
      <c r="A18">
        <v>137</v>
      </c>
      <c r="B18" t="s">
        <v>32</v>
      </c>
      <c r="C18">
        <v>1</v>
      </c>
      <c r="D18">
        <v>20</v>
      </c>
      <c r="E18" t="s">
        <v>36</v>
      </c>
      <c r="F18" t="s">
        <v>38</v>
      </c>
      <c r="G18" t="s">
        <v>84</v>
      </c>
      <c r="H18" t="s">
        <v>35</v>
      </c>
      <c r="I18" t="s">
        <v>98</v>
      </c>
      <c r="J18" t="s">
        <v>46</v>
      </c>
      <c r="K18" t="s">
        <v>138</v>
      </c>
      <c r="L18">
        <v>6</v>
      </c>
      <c r="M18" t="s">
        <v>40</v>
      </c>
      <c r="N18" t="s">
        <v>91</v>
      </c>
      <c r="O18" t="s">
        <v>96</v>
      </c>
      <c r="P18" t="s">
        <v>96</v>
      </c>
      <c r="Q18" t="s">
        <v>94</v>
      </c>
      <c r="R18" t="s">
        <v>32</v>
      </c>
      <c r="S18">
        <v>2926</v>
      </c>
      <c r="T18">
        <v>1</v>
      </c>
      <c r="U18">
        <v>3</v>
      </c>
      <c r="V18">
        <v>18</v>
      </c>
      <c r="W18">
        <v>5</v>
      </c>
      <c r="X18">
        <v>1</v>
      </c>
      <c r="Y18">
        <v>1</v>
      </c>
      <c r="Z18">
        <v>1</v>
      </c>
      <c r="AA18">
        <v>0</v>
      </c>
      <c r="AB18">
        <v>0</v>
      </c>
      <c r="AC18">
        <v>1</v>
      </c>
    </row>
    <row r="19" spans="1:29" x14ac:dyDescent="0.25">
      <c r="A19">
        <v>142</v>
      </c>
      <c r="B19" t="s">
        <v>32</v>
      </c>
      <c r="C19">
        <v>1</v>
      </c>
      <c r="D19">
        <v>25</v>
      </c>
      <c r="E19" t="s">
        <v>42</v>
      </c>
      <c r="F19" t="s">
        <v>38</v>
      </c>
      <c r="G19" t="s">
        <v>84</v>
      </c>
      <c r="H19" t="s">
        <v>55</v>
      </c>
      <c r="I19" t="s">
        <v>98</v>
      </c>
      <c r="J19" t="s">
        <v>37</v>
      </c>
      <c r="K19" t="s">
        <v>137</v>
      </c>
      <c r="L19">
        <v>5</v>
      </c>
      <c r="M19" t="s">
        <v>33</v>
      </c>
      <c r="N19" t="s">
        <v>91</v>
      </c>
      <c r="O19" t="s">
        <v>95</v>
      </c>
      <c r="P19" t="s">
        <v>95</v>
      </c>
      <c r="Q19" t="s">
        <v>96</v>
      </c>
      <c r="R19" t="s">
        <v>32</v>
      </c>
      <c r="S19">
        <v>5744</v>
      </c>
      <c r="T19">
        <v>1</v>
      </c>
      <c r="U19">
        <v>3</v>
      </c>
      <c r="V19">
        <v>11</v>
      </c>
      <c r="W19">
        <v>1</v>
      </c>
      <c r="X19">
        <v>6</v>
      </c>
      <c r="Y19">
        <v>1</v>
      </c>
      <c r="Z19">
        <v>6</v>
      </c>
      <c r="AA19">
        <v>4</v>
      </c>
      <c r="AB19">
        <v>3</v>
      </c>
      <c r="AC19">
        <v>0</v>
      </c>
    </row>
    <row r="20" spans="1:29" x14ac:dyDescent="0.25">
      <c r="A20">
        <v>147</v>
      </c>
      <c r="B20" t="s">
        <v>32</v>
      </c>
      <c r="C20">
        <v>1</v>
      </c>
      <c r="D20">
        <v>34</v>
      </c>
      <c r="E20" t="s">
        <v>42</v>
      </c>
      <c r="F20" t="s">
        <v>38</v>
      </c>
      <c r="G20" t="s">
        <v>84</v>
      </c>
      <c r="H20" t="s">
        <v>35</v>
      </c>
      <c r="I20" t="s">
        <v>98</v>
      </c>
      <c r="J20" t="s">
        <v>46</v>
      </c>
      <c r="K20" t="s">
        <v>137</v>
      </c>
      <c r="L20">
        <v>7</v>
      </c>
      <c r="M20" t="s">
        <v>40</v>
      </c>
      <c r="N20" t="s">
        <v>93</v>
      </c>
      <c r="O20" t="s">
        <v>97</v>
      </c>
      <c r="P20" t="s">
        <v>95</v>
      </c>
      <c r="Q20" t="s">
        <v>96</v>
      </c>
      <c r="R20" t="s">
        <v>32</v>
      </c>
      <c r="S20">
        <v>6074</v>
      </c>
      <c r="T20">
        <v>1</v>
      </c>
      <c r="U20">
        <v>4</v>
      </c>
      <c r="V20">
        <v>24</v>
      </c>
      <c r="W20">
        <v>3</v>
      </c>
      <c r="X20">
        <v>9</v>
      </c>
      <c r="Y20">
        <v>1</v>
      </c>
      <c r="Z20">
        <v>9</v>
      </c>
      <c r="AA20">
        <v>7</v>
      </c>
      <c r="AB20">
        <v>6</v>
      </c>
      <c r="AC20">
        <v>0</v>
      </c>
    </row>
    <row r="21" spans="1:29" x14ac:dyDescent="0.25">
      <c r="A21">
        <v>161</v>
      </c>
      <c r="B21" t="s">
        <v>32</v>
      </c>
      <c r="C21">
        <v>1</v>
      </c>
      <c r="D21">
        <v>56</v>
      </c>
      <c r="E21" t="s">
        <v>36</v>
      </c>
      <c r="F21" t="s">
        <v>44</v>
      </c>
      <c r="G21" t="s">
        <v>83</v>
      </c>
      <c r="H21" t="s">
        <v>35</v>
      </c>
      <c r="I21" t="s">
        <v>98</v>
      </c>
      <c r="J21" t="s">
        <v>43</v>
      </c>
      <c r="K21" t="s">
        <v>138</v>
      </c>
      <c r="L21">
        <v>14</v>
      </c>
      <c r="M21" t="s">
        <v>33</v>
      </c>
      <c r="N21" t="s">
        <v>90</v>
      </c>
      <c r="O21" t="s">
        <v>94</v>
      </c>
      <c r="P21" t="s">
        <v>94</v>
      </c>
      <c r="Q21" t="s">
        <v>97</v>
      </c>
      <c r="R21" t="s">
        <v>32</v>
      </c>
      <c r="S21">
        <v>4963</v>
      </c>
      <c r="T21">
        <v>1</v>
      </c>
      <c r="U21">
        <v>3</v>
      </c>
      <c r="V21">
        <v>18</v>
      </c>
      <c r="W21">
        <v>2</v>
      </c>
      <c r="X21">
        <v>7</v>
      </c>
      <c r="Y21">
        <v>9</v>
      </c>
      <c r="Z21">
        <v>5</v>
      </c>
      <c r="AA21">
        <v>4</v>
      </c>
      <c r="AB21">
        <v>3</v>
      </c>
      <c r="AC21">
        <v>4</v>
      </c>
    </row>
    <row r="22" spans="1:29" x14ac:dyDescent="0.25">
      <c r="A22">
        <v>163</v>
      </c>
      <c r="B22" t="s">
        <v>32</v>
      </c>
      <c r="C22">
        <v>1</v>
      </c>
      <c r="D22">
        <v>31</v>
      </c>
      <c r="E22" t="s">
        <v>42</v>
      </c>
      <c r="F22" t="s">
        <v>44</v>
      </c>
      <c r="G22" t="s">
        <v>83</v>
      </c>
      <c r="H22" t="s">
        <v>35</v>
      </c>
      <c r="I22" t="s">
        <v>98</v>
      </c>
      <c r="J22" t="s">
        <v>37</v>
      </c>
      <c r="K22" t="s">
        <v>137</v>
      </c>
      <c r="L22">
        <v>6</v>
      </c>
      <c r="M22" t="s">
        <v>33</v>
      </c>
      <c r="N22" t="s">
        <v>93</v>
      </c>
      <c r="O22" t="s">
        <v>94</v>
      </c>
      <c r="P22" t="s">
        <v>95</v>
      </c>
      <c r="Q22" t="s">
        <v>94</v>
      </c>
      <c r="R22" t="s">
        <v>32</v>
      </c>
      <c r="S22">
        <v>6172</v>
      </c>
      <c r="T22">
        <v>1</v>
      </c>
      <c r="U22">
        <v>3</v>
      </c>
      <c r="V22">
        <v>18</v>
      </c>
      <c r="W22">
        <v>3</v>
      </c>
      <c r="X22">
        <v>12</v>
      </c>
      <c r="Y22">
        <v>4</v>
      </c>
      <c r="Z22">
        <v>7</v>
      </c>
      <c r="AA22">
        <v>7</v>
      </c>
      <c r="AB22">
        <v>7</v>
      </c>
      <c r="AC22">
        <v>7</v>
      </c>
    </row>
    <row r="23" spans="1:29" x14ac:dyDescent="0.25">
      <c r="A23">
        <v>165</v>
      </c>
      <c r="B23" t="s">
        <v>32</v>
      </c>
      <c r="C23">
        <v>1</v>
      </c>
      <c r="D23">
        <v>58</v>
      </c>
      <c r="E23" t="s">
        <v>36</v>
      </c>
      <c r="F23" t="s">
        <v>44</v>
      </c>
      <c r="G23" t="s">
        <v>83</v>
      </c>
      <c r="H23" t="s">
        <v>47</v>
      </c>
      <c r="I23" t="s">
        <v>98</v>
      </c>
      <c r="J23" t="s">
        <v>50</v>
      </c>
      <c r="K23" t="s">
        <v>139</v>
      </c>
      <c r="L23">
        <v>23</v>
      </c>
      <c r="M23" t="s">
        <v>33</v>
      </c>
      <c r="N23" t="s">
        <v>90</v>
      </c>
      <c r="O23" t="s">
        <v>96</v>
      </c>
      <c r="P23" t="s">
        <v>96</v>
      </c>
      <c r="Q23" t="s">
        <v>96</v>
      </c>
      <c r="R23" t="s">
        <v>39</v>
      </c>
      <c r="S23">
        <v>10312</v>
      </c>
      <c r="T23">
        <v>0</v>
      </c>
      <c r="U23">
        <v>3</v>
      </c>
      <c r="V23">
        <v>12</v>
      </c>
      <c r="W23">
        <v>3</v>
      </c>
      <c r="X23">
        <v>40</v>
      </c>
      <c r="Y23">
        <v>1</v>
      </c>
      <c r="Z23">
        <v>40</v>
      </c>
      <c r="AA23">
        <v>10</v>
      </c>
      <c r="AB23">
        <v>6</v>
      </c>
      <c r="AC23">
        <v>15</v>
      </c>
    </row>
    <row r="24" spans="1:29" x14ac:dyDescent="0.25">
      <c r="A24">
        <v>167</v>
      </c>
      <c r="B24" t="s">
        <v>32</v>
      </c>
      <c r="C24">
        <v>1</v>
      </c>
      <c r="D24">
        <v>19</v>
      </c>
      <c r="E24" t="s">
        <v>42</v>
      </c>
      <c r="F24" t="s">
        <v>38</v>
      </c>
      <c r="G24" t="s">
        <v>82</v>
      </c>
      <c r="H24" t="s">
        <v>55</v>
      </c>
      <c r="I24" t="s">
        <v>98</v>
      </c>
      <c r="J24" t="s">
        <v>53</v>
      </c>
      <c r="K24" t="s">
        <v>138</v>
      </c>
      <c r="L24">
        <v>22</v>
      </c>
      <c r="M24" t="s">
        <v>33</v>
      </c>
      <c r="N24" t="s">
        <v>90</v>
      </c>
      <c r="O24" t="s">
        <v>96</v>
      </c>
      <c r="P24" t="s">
        <v>95</v>
      </c>
      <c r="Q24" t="s">
        <v>96</v>
      </c>
      <c r="R24" t="s">
        <v>32</v>
      </c>
      <c r="S24">
        <v>1675</v>
      </c>
      <c r="T24">
        <v>1</v>
      </c>
      <c r="U24">
        <v>3</v>
      </c>
      <c r="V24">
        <v>19</v>
      </c>
      <c r="W24">
        <v>2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175</v>
      </c>
      <c r="B25" t="s">
        <v>32</v>
      </c>
      <c r="C25">
        <v>1</v>
      </c>
      <c r="D25">
        <v>31</v>
      </c>
      <c r="E25" t="s">
        <v>36</v>
      </c>
      <c r="F25" t="s">
        <v>44</v>
      </c>
      <c r="G25" t="s">
        <v>84</v>
      </c>
      <c r="H25" t="s">
        <v>35</v>
      </c>
      <c r="I25" t="s">
        <v>98</v>
      </c>
      <c r="J25" t="s">
        <v>37</v>
      </c>
      <c r="K25" t="s">
        <v>137</v>
      </c>
      <c r="L25">
        <v>20</v>
      </c>
      <c r="M25" t="s">
        <v>33</v>
      </c>
      <c r="N25" t="s">
        <v>93</v>
      </c>
      <c r="O25" t="s">
        <v>94</v>
      </c>
      <c r="P25" t="s">
        <v>95</v>
      </c>
      <c r="Q25" t="s">
        <v>95</v>
      </c>
      <c r="R25" t="s">
        <v>32</v>
      </c>
      <c r="S25">
        <v>4559</v>
      </c>
      <c r="T25">
        <v>1</v>
      </c>
      <c r="U25">
        <v>3</v>
      </c>
      <c r="V25">
        <v>11</v>
      </c>
      <c r="W25">
        <v>2</v>
      </c>
      <c r="X25">
        <v>4</v>
      </c>
      <c r="Y25">
        <v>3</v>
      </c>
      <c r="Z25">
        <v>2</v>
      </c>
      <c r="AA25">
        <v>2</v>
      </c>
      <c r="AB25">
        <v>2</v>
      </c>
      <c r="AC25">
        <v>2</v>
      </c>
    </row>
    <row r="26" spans="1:29" x14ac:dyDescent="0.25">
      <c r="A26">
        <v>179</v>
      </c>
      <c r="B26" t="s">
        <v>32</v>
      </c>
      <c r="C26">
        <v>1</v>
      </c>
      <c r="D26">
        <v>51</v>
      </c>
      <c r="E26" t="s">
        <v>42</v>
      </c>
      <c r="F26" t="s">
        <v>38</v>
      </c>
      <c r="G26" t="s">
        <v>83</v>
      </c>
      <c r="H26" t="s">
        <v>35</v>
      </c>
      <c r="I26" t="s">
        <v>98</v>
      </c>
      <c r="J26" t="s">
        <v>49</v>
      </c>
      <c r="K26" t="s">
        <v>139</v>
      </c>
      <c r="L26">
        <v>8</v>
      </c>
      <c r="M26" t="s">
        <v>40</v>
      </c>
      <c r="N26" t="s">
        <v>93</v>
      </c>
      <c r="O26" t="s">
        <v>97</v>
      </c>
      <c r="P26" t="s">
        <v>96</v>
      </c>
      <c r="Q26" t="s">
        <v>96</v>
      </c>
      <c r="R26" t="s">
        <v>39</v>
      </c>
      <c r="S26">
        <v>10650</v>
      </c>
      <c r="T26">
        <v>0</v>
      </c>
      <c r="U26">
        <v>3</v>
      </c>
      <c r="V26">
        <v>15</v>
      </c>
      <c r="W26">
        <v>2</v>
      </c>
      <c r="X26">
        <v>18</v>
      </c>
      <c r="Y26">
        <v>2</v>
      </c>
      <c r="Z26">
        <v>4</v>
      </c>
      <c r="AA26">
        <v>2</v>
      </c>
      <c r="AB26">
        <v>3</v>
      </c>
      <c r="AC26">
        <v>0</v>
      </c>
    </row>
    <row r="27" spans="1:29" x14ac:dyDescent="0.25">
      <c r="A27">
        <v>190</v>
      </c>
      <c r="B27" t="s">
        <v>32</v>
      </c>
      <c r="C27">
        <v>1</v>
      </c>
      <c r="D27">
        <v>32</v>
      </c>
      <c r="E27" t="s">
        <v>36</v>
      </c>
      <c r="F27" t="s">
        <v>38</v>
      </c>
      <c r="G27" t="s">
        <v>84</v>
      </c>
      <c r="H27" t="s">
        <v>47</v>
      </c>
      <c r="I27" t="s">
        <v>98</v>
      </c>
      <c r="J27" t="s">
        <v>46</v>
      </c>
      <c r="K27" t="s">
        <v>138</v>
      </c>
      <c r="L27">
        <v>9</v>
      </c>
      <c r="M27" t="s">
        <v>33</v>
      </c>
      <c r="N27" t="s">
        <v>90</v>
      </c>
      <c r="O27" t="s">
        <v>97</v>
      </c>
      <c r="P27" t="s">
        <v>97</v>
      </c>
      <c r="Q27" t="s">
        <v>97</v>
      </c>
      <c r="R27" t="s">
        <v>39</v>
      </c>
      <c r="S27">
        <v>4200</v>
      </c>
      <c r="T27">
        <v>0</v>
      </c>
      <c r="U27">
        <v>4</v>
      </c>
      <c r="V27">
        <v>22</v>
      </c>
      <c r="W27">
        <v>2</v>
      </c>
      <c r="X27">
        <v>10</v>
      </c>
      <c r="Y27">
        <v>7</v>
      </c>
      <c r="Z27">
        <v>5</v>
      </c>
      <c r="AA27">
        <v>4</v>
      </c>
      <c r="AB27">
        <v>4</v>
      </c>
      <c r="AC27">
        <v>0</v>
      </c>
    </row>
    <row r="28" spans="1:29" x14ac:dyDescent="0.25">
      <c r="A28">
        <v>235</v>
      </c>
      <c r="B28" t="s">
        <v>32</v>
      </c>
      <c r="C28">
        <v>1</v>
      </c>
      <c r="D28">
        <v>19</v>
      </c>
      <c r="E28" t="s">
        <v>36</v>
      </c>
      <c r="F28" t="s">
        <v>38</v>
      </c>
      <c r="G28" t="s">
        <v>82</v>
      </c>
      <c r="H28" t="s">
        <v>56</v>
      </c>
      <c r="I28" t="s">
        <v>98</v>
      </c>
      <c r="J28" t="s">
        <v>53</v>
      </c>
      <c r="K28" t="s">
        <v>138</v>
      </c>
      <c r="L28">
        <v>1</v>
      </c>
      <c r="M28" t="s">
        <v>40</v>
      </c>
      <c r="N28" t="s">
        <v>93</v>
      </c>
      <c r="O28" t="s">
        <v>95</v>
      </c>
      <c r="P28" t="s">
        <v>97</v>
      </c>
      <c r="Q28" t="s">
        <v>97</v>
      </c>
      <c r="R28" t="s">
        <v>39</v>
      </c>
      <c r="S28">
        <v>2325</v>
      </c>
      <c r="T28">
        <v>0</v>
      </c>
      <c r="U28">
        <v>4</v>
      </c>
      <c r="V28">
        <v>21</v>
      </c>
      <c r="W28">
        <v>5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243</v>
      </c>
      <c r="B29" t="s">
        <v>32</v>
      </c>
      <c r="C29">
        <v>1</v>
      </c>
      <c r="D29">
        <v>19</v>
      </c>
      <c r="E29" t="s">
        <v>42</v>
      </c>
      <c r="F29" t="s">
        <v>38</v>
      </c>
      <c r="G29" t="s">
        <v>84</v>
      </c>
      <c r="H29" t="s">
        <v>35</v>
      </c>
      <c r="I29" t="s">
        <v>98</v>
      </c>
      <c r="J29" t="s">
        <v>46</v>
      </c>
      <c r="K29" t="s">
        <v>138</v>
      </c>
      <c r="L29">
        <v>2</v>
      </c>
      <c r="M29" t="s">
        <v>33</v>
      </c>
      <c r="N29" t="s">
        <v>91</v>
      </c>
      <c r="O29" t="s">
        <v>94</v>
      </c>
      <c r="P29" t="s">
        <v>96</v>
      </c>
      <c r="Q29" t="s">
        <v>95</v>
      </c>
      <c r="R29" t="s">
        <v>39</v>
      </c>
      <c r="S29">
        <v>1102</v>
      </c>
      <c r="T29">
        <v>0</v>
      </c>
      <c r="U29">
        <v>4</v>
      </c>
      <c r="V29">
        <v>22</v>
      </c>
      <c r="W29">
        <v>3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</row>
    <row r="30" spans="1:29" x14ac:dyDescent="0.25">
      <c r="A30">
        <v>248</v>
      </c>
      <c r="B30" t="s">
        <v>32</v>
      </c>
      <c r="C30">
        <v>1</v>
      </c>
      <c r="D30">
        <v>41</v>
      </c>
      <c r="E30" t="s">
        <v>36</v>
      </c>
      <c r="F30" t="s">
        <v>38</v>
      </c>
      <c r="G30" t="s">
        <v>81</v>
      </c>
      <c r="H30" t="s">
        <v>55</v>
      </c>
      <c r="I30" t="s">
        <v>98</v>
      </c>
      <c r="J30" t="s">
        <v>53</v>
      </c>
      <c r="K30" t="s">
        <v>138</v>
      </c>
      <c r="L30">
        <v>20</v>
      </c>
      <c r="M30" t="s">
        <v>33</v>
      </c>
      <c r="N30" t="s">
        <v>90</v>
      </c>
      <c r="O30" t="s">
        <v>94</v>
      </c>
      <c r="P30" t="s">
        <v>94</v>
      </c>
      <c r="Q30" t="s">
        <v>96</v>
      </c>
      <c r="R30" t="s">
        <v>32</v>
      </c>
      <c r="S30">
        <v>3140</v>
      </c>
      <c r="T30">
        <v>1</v>
      </c>
      <c r="U30">
        <v>4</v>
      </c>
      <c r="V30">
        <v>22</v>
      </c>
      <c r="W30">
        <v>5</v>
      </c>
      <c r="X30">
        <v>4</v>
      </c>
      <c r="Y30">
        <v>1</v>
      </c>
      <c r="Z30">
        <v>4</v>
      </c>
      <c r="AA30">
        <v>3</v>
      </c>
      <c r="AB30">
        <v>2</v>
      </c>
      <c r="AC30">
        <v>0</v>
      </c>
    </row>
    <row r="31" spans="1:29" x14ac:dyDescent="0.25">
      <c r="A31">
        <v>261</v>
      </c>
      <c r="B31" t="s">
        <v>32</v>
      </c>
      <c r="C31">
        <v>1</v>
      </c>
      <c r="D31">
        <v>35</v>
      </c>
      <c r="E31" t="s">
        <v>42</v>
      </c>
      <c r="F31" t="s">
        <v>44</v>
      </c>
      <c r="G31" t="s">
        <v>81</v>
      </c>
      <c r="H31" t="s">
        <v>35</v>
      </c>
      <c r="I31" t="s">
        <v>98</v>
      </c>
      <c r="J31" t="s">
        <v>49</v>
      </c>
      <c r="K31" t="s">
        <v>137</v>
      </c>
      <c r="L31">
        <v>23</v>
      </c>
      <c r="M31" t="s">
        <v>33</v>
      </c>
      <c r="N31" t="s">
        <v>91</v>
      </c>
      <c r="O31" t="s">
        <v>94</v>
      </c>
      <c r="P31" t="s">
        <v>95</v>
      </c>
      <c r="Q31" t="s">
        <v>97</v>
      </c>
      <c r="R31" t="s">
        <v>32</v>
      </c>
      <c r="S31">
        <v>5916</v>
      </c>
      <c r="T31">
        <v>1</v>
      </c>
      <c r="U31">
        <v>3</v>
      </c>
      <c r="V31">
        <v>13</v>
      </c>
      <c r="W31">
        <v>1</v>
      </c>
      <c r="X31">
        <v>8</v>
      </c>
      <c r="Y31">
        <v>3</v>
      </c>
      <c r="Z31">
        <v>1</v>
      </c>
      <c r="AA31">
        <v>0</v>
      </c>
      <c r="AB31">
        <v>1</v>
      </c>
      <c r="AC31">
        <v>0</v>
      </c>
    </row>
    <row r="32" spans="1:29" x14ac:dyDescent="0.25">
      <c r="A32">
        <v>282</v>
      </c>
      <c r="B32" t="s">
        <v>32</v>
      </c>
      <c r="C32">
        <v>1</v>
      </c>
      <c r="D32">
        <v>38</v>
      </c>
      <c r="E32" t="s">
        <v>42</v>
      </c>
      <c r="F32" t="s">
        <v>44</v>
      </c>
      <c r="G32" t="s">
        <v>82</v>
      </c>
      <c r="H32" t="s">
        <v>47</v>
      </c>
      <c r="I32" t="s">
        <v>98</v>
      </c>
      <c r="J32" t="s">
        <v>50</v>
      </c>
      <c r="K32" t="s">
        <v>137</v>
      </c>
      <c r="L32">
        <v>29</v>
      </c>
      <c r="M32" t="s">
        <v>33</v>
      </c>
      <c r="N32" t="s">
        <v>90</v>
      </c>
      <c r="O32" t="s">
        <v>94</v>
      </c>
      <c r="P32" t="s">
        <v>97</v>
      </c>
      <c r="Q32" t="s">
        <v>94</v>
      </c>
      <c r="R32" t="s">
        <v>32</v>
      </c>
      <c r="S32">
        <v>6673</v>
      </c>
      <c r="T32">
        <v>1</v>
      </c>
      <c r="U32">
        <v>3</v>
      </c>
      <c r="V32">
        <v>19</v>
      </c>
      <c r="W32">
        <v>2</v>
      </c>
      <c r="X32">
        <v>17</v>
      </c>
      <c r="Y32">
        <v>7</v>
      </c>
      <c r="Z32">
        <v>1</v>
      </c>
      <c r="AA32">
        <v>0</v>
      </c>
      <c r="AB32">
        <v>0</v>
      </c>
      <c r="AC32">
        <v>0</v>
      </c>
    </row>
    <row r="33" spans="1:29" x14ac:dyDescent="0.25">
      <c r="A33">
        <v>283</v>
      </c>
      <c r="B33" t="s">
        <v>32</v>
      </c>
      <c r="C33">
        <v>1</v>
      </c>
      <c r="D33">
        <v>29</v>
      </c>
      <c r="E33" t="s">
        <v>36</v>
      </c>
      <c r="F33" t="s">
        <v>44</v>
      </c>
      <c r="G33" t="s">
        <v>84</v>
      </c>
      <c r="H33" t="s">
        <v>55</v>
      </c>
      <c r="I33" t="s">
        <v>98</v>
      </c>
      <c r="J33" t="s">
        <v>37</v>
      </c>
      <c r="K33" t="s">
        <v>139</v>
      </c>
      <c r="L33">
        <v>27</v>
      </c>
      <c r="M33" t="s">
        <v>33</v>
      </c>
      <c r="N33" t="s">
        <v>90</v>
      </c>
      <c r="O33" t="s">
        <v>94</v>
      </c>
      <c r="P33" t="s">
        <v>96</v>
      </c>
      <c r="Q33" t="s">
        <v>96</v>
      </c>
      <c r="R33" t="s">
        <v>39</v>
      </c>
      <c r="S33">
        <v>7639</v>
      </c>
      <c r="T33">
        <v>0</v>
      </c>
      <c r="U33">
        <v>4</v>
      </c>
      <c r="V33">
        <v>22</v>
      </c>
      <c r="W33">
        <v>3</v>
      </c>
      <c r="X33">
        <v>10</v>
      </c>
      <c r="Y33">
        <v>1</v>
      </c>
      <c r="Z33">
        <v>10</v>
      </c>
      <c r="AA33">
        <v>4</v>
      </c>
      <c r="AB33">
        <v>9</v>
      </c>
      <c r="AC33">
        <v>1</v>
      </c>
    </row>
    <row r="34" spans="1:29" x14ac:dyDescent="0.25">
      <c r="A34">
        <v>291</v>
      </c>
      <c r="B34" t="s">
        <v>32</v>
      </c>
      <c r="C34">
        <v>1</v>
      </c>
      <c r="D34">
        <v>32</v>
      </c>
      <c r="E34" t="s">
        <v>42</v>
      </c>
      <c r="F34" t="s">
        <v>44</v>
      </c>
      <c r="G34" t="s">
        <v>83</v>
      </c>
      <c r="H34" t="s">
        <v>47</v>
      </c>
      <c r="I34" t="s">
        <v>98</v>
      </c>
      <c r="J34" t="s">
        <v>37</v>
      </c>
      <c r="K34" t="s">
        <v>139</v>
      </c>
      <c r="L34">
        <v>4</v>
      </c>
      <c r="M34" t="s">
        <v>33</v>
      </c>
      <c r="N34" t="s">
        <v>93</v>
      </c>
      <c r="O34" t="s">
        <v>96</v>
      </c>
      <c r="P34" t="s">
        <v>96</v>
      </c>
      <c r="Q34" t="s">
        <v>95</v>
      </c>
      <c r="R34" t="s">
        <v>39</v>
      </c>
      <c r="S34">
        <v>10400</v>
      </c>
      <c r="T34">
        <v>0</v>
      </c>
      <c r="U34">
        <v>3</v>
      </c>
      <c r="V34">
        <v>11</v>
      </c>
      <c r="W34">
        <v>2</v>
      </c>
      <c r="X34">
        <v>14</v>
      </c>
      <c r="Y34">
        <v>1</v>
      </c>
      <c r="Z34">
        <v>14</v>
      </c>
      <c r="AA34">
        <v>8</v>
      </c>
      <c r="AB34">
        <v>8</v>
      </c>
      <c r="AC34">
        <v>9</v>
      </c>
    </row>
    <row r="35" spans="1:29" x14ac:dyDescent="0.25">
      <c r="A35">
        <v>297</v>
      </c>
      <c r="B35" t="s">
        <v>32</v>
      </c>
      <c r="C35">
        <v>1</v>
      </c>
      <c r="D35">
        <v>30</v>
      </c>
      <c r="E35" t="s">
        <v>36</v>
      </c>
      <c r="F35" t="s">
        <v>38</v>
      </c>
      <c r="G35" t="s">
        <v>84</v>
      </c>
      <c r="H35" t="s">
        <v>56</v>
      </c>
      <c r="I35" t="s">
        <v>98</v>
      </c>
      <c r="J35" t="s">
        <v>43</v>
      </c>
      <c r="K35" t="s">
        <v>138</v>
      </c>
      <c r="L35">
        <v>3</v>
      </c>
      <c r="M35" t="s">
        <v>33</v>
      </c>
      <c r="N35" t="s">
        <v>90</v>
      </c>
      <c r="O35" t="s">
        <v>96</v>
      </c>
      <c r="P35" t="s">
        <v>97</v>
      </c>
      <c r="Q35" t="s">
        <v>95</v>
      </c>
      <c r="R35" t="s">
        <v>32</v>
      </c>
      <c r="S35">
        <v>2657</v>
      </c>
      <c r="T35">
        <v>1</v>
      </c>
      <c r="U35">
        <v>3</v>
      </c>
      <c r="V35">
        <v>11</v>
      </c>
      <c r="W35">
        <v>5</v>
      </c>
      <c r="X35">
        <v>8</v>
      </c>
      <c r="Y35">
        <v>5</v>
      </c>
      <c r="Z35">
        <v>5</v>
      </c>
      <c r="AA35">
        <v>2</v>
      </c>
      <c r="AB35">
        <v>4</v>
      </c>
      <c r="AC35">
        <v>0</v>
      </c>
    </row>
    <row r="36" spans="1:29" x14ac:dyDescent="0.25">
      <c r="A36">
        <v>299</v>
      </c>
      <c r="B36" t="s">
        <v>32</v>
      </c>
      <c r="C36">
        <v>1</v>
      </c>
      <c r="D36">
        <v>30</v>
      </c>
      <c r="E36" t="s">
        <v>36</v>
      </c>
      <c r="F36" t="s">
        <v>38</v>
      </c>
      <c r="G36" t="s">
        <v>83</v>
      </c>
      <c r="H36" t="s">
        <v>55</v>
      </c>
      <c r="I36" t="s">
        <v>98</v>
      </c>
      <c r="J36" t="s">
        <v>37</v>
      </c>
      <c r="K36" t="s">
        <v>137</v>
      </c>
      <c r="L36">
        <v>26</v>
      </c>
      <c r="M36" t="s">
        <v>40</v>
      </c>
      <c r="N36" t="s">
        <v>91</v>
      </c>
      <c r="O36" t="s">
        <v>95</v>
      </c>
      <c r="P36" t="s">
        <v>97</v>
      </c>
      <c r="Q36" t="s">
        <v>95</v>
      </c>
      <c r="R36" t="s">
        <v>39</v>
      </c>
      <c r="S36">
        <v>6696</v>
      </c>
      <c r="T36">
        <v>0</v>
      </c>
      <c r="U36">
        <v>3</v>
      </c>
      <c r="V36">
        <v>15</v>
      </c>
      <c r="W36">
        <v>5</v>
      </c>
      <c r="X36">
        <v>9</v>
      </c>
      <c r="Y36">
        <v>5</v>
      </c>
      <c r="Z36">
        <v>6</v>
      </c>
      <c r="AA36">
        <v>3</v>
      </c>
      <c r="AB36">
        <v>1</v>
      </c>
      <c r="AC36">
        <v>0</v>
      </c>
    </row>
    <row r="37" spans="1:29" x14ac:dyDescent="0.25">
      <c r="A37">
        <v>300</v>
      </c>
      <c r="B37" t="s">
        <v>32</v>
      </c>
      <c r="C37">
        <v>1</v>
      </c>
      <c r="D37">
        <v>29</v>
      </c>
      <c r="E37" t="s">
        <v>42</v>
      </c>
      <c r="F37" t="s">
        <v>38</v>
      </c>
      <c r="G37" t="s">
        <v>84</v>
      </c>
      <c r="H37" t="s">
        <v>56</v>
      </c>
      <c r="I37" t="s">
        <v>98</v>
      </c>
      <c r="J37" t="s">
        <v>43</v>
      </c>
      <c r="K37" t="s">
        <v>138</v>
      </c>
      <c r="L37">
        <v>1</v>
      </c>
      <c r="M37" t="s">
        <v>33</v>
      </c>
      <c r="N37" t="s">
        <v>90</v>
      </c>
      <c r="O37" t="s">
        <v>95</v>
      </c>
      <c r="P37" t="s">
        <v>95</v>
      </c>
      <c r="Q37" t="s">
        <v>96</v>
      </c>
      <c r="R37" t="s">
        <v>39</v>
      </c>
      <c r="S37">
        <v>2058</v>
      </c>
      <c r="T37">
        <v>0</v>
      </c>
      <c r="U37">
        <v>3</v>
      </c>
      <c r="V37">
        <v>14</v>
      </c>
      <c r="W37">
        <v>1</v>
      </c>
      <c r="X37">
        <v>7</v>
      </c>
      <c r="Y37">
        <v>0</v>
      </c>
      <c r="Z37">
        <v>6</v>
      </c>
      <c r="AA37">
        <v>2</v>
      </c>
      <c r="AB37">
        <v>5</v>
      </c>
      <c r="AC37">
        <v>1</v>
      </c>
    </row>
    <row r="38" spans="1:29" x14ac:dyDescent="0.25">
      <c r="A38">
        <v>315</v>
      </c>
      <c r="B38" t="s">
        <v>32</v>
      </c>
      <c r="C38">
        <v>1</v>
      </c>
      <c r="D38">
        <v>29</v>
      </c>
      <c r="E38" t="s">
        <v>42</v>
      </c>
      <c r="F38" t="s">
        <v>38</v>
      </c>
      <c r="G38" t="s">
        <v>82</v>
      </c>
      <c r="H38" t="s">
        <v>47</v>
      </c>
      <c r="I38" t="s">
        <v>98</v>
      </c>
      <c r="J38" t="s">
        <v>43</v>
      </c>
      <c r="K38" t="s">
        <v>138</v>
      </c>
      <c r="L38">
        <v>18</v>
      </c>
      <c r="M38" t="s">
        <v>33</v>
      </c>
      <c r="N38" t="s">
        <v>91</v>
      </c>
      <c r="O38" t="s">
        <v>95</v>
      </c>
      <c r="P38" t="s">
        <v>96</v>
      </c>
      <c r="Q38" t="s">
        <v>95</v>
      </c>
      <c r="R38" t="s">
        <v>32</v>
      </c>
      <c r="S38">
        <v>2389</v>
      </c>
      <c r="T38">
        <v>1</v>
      </c>
      <c r="U38">
        <v>3</v>
      </c>
      <c r="V38">
        <v>13</v>
      </c>
      <c r="W38">
        <v>3</v>
      </c>
      <c r="X38">
        <v>4</v>
      </c>
      <c r="Y38">
        <v>1</v>
      </c>
      <c r="Z38">
        <v>4</v>
      </c>
      <c r="AA38">
        <v>3</v>
      </c>
      <c r="AB38">
        <v>1</v>
      </c>
      <c r="AC38">
        <v>0</v>
      </c>
    </row>
    <row r="39" spans="1:29" x14ac:dyDescent="0.25">
      <c r="A39">
        <v>325</v>
      </c>
      <c r="B39" t="s">
        <v>32</v>
      </c>
      <c r="C39">
        <v>1</v>
      </c>
      <c r="D39">
        <v>33</v>
      </c>
      <c r="E39" t="s">
        <v>42</v>
      </c>
      <c r="F39" t="s">
        <v>44</v>
      </c>
      <c r="G39" t="s">
        <v>84</v>
      </c>
      <c r="H39" t="s">
        <v>47</v>
      </c>
      <c r="I39" t="s">
        <v>98</v>
      </c>
      <c r="J39" t="s">
        <v>46</v>
      </c>
      <c r="K39" t="s">
        <v>138</v>
      </c>
      <c r="L39">
        <v>14</v>
      </c>
      <c r="M39" t="s">
        <v>33</v>
      </c>
      <c r="N39" t="s">
        <v>90</v>
      </c>
      <c r="O39" t="s">
        <v>95</v>
      </c>
      <c r="P39" t="s">
        <v>96</v>
      </c>
      <c r="Q39" t="s">
        <v>95</v>
      </c>
      <c r="R39" t="s">
        <v>32</v>
      </c>
      <c r="S39">
        <v>2436</v>
      </c>
      <c r="T39">
        <v>1</v>
      </c>
      <c r="U39">
        <v>3</v>
      </c>
      <c r="V39">
        <v>13</v>
      </c>
      <c r="W39">
        <v>2</v>
      </c>
      <c r="X39">
        <v>8</v>
      </c>
      <c r="Y39">
        <v>5</v>
      </c>
      <c r="Z39">
        <v>5</v>
      </c>
      <c r="AA39">
        <v>4</v>
      </c>
      <c r="AB39">
        <v>4</v>
      </c>
      <c r="AC39">
        <v>0</v>
      </c>
    </row>
    <row r="40" spans="1:29" x14ac:dyDescent="0.25">
      <c r="A40">
        <v>328</v>
      </c>
      <c r="B40" t="s">
        <v>32</v>
      </c>
      <c r="C40">
        <v>1</v>
      </c>
      <c r="D40">
        <v>33</v>
      </c>
      <c r="E40" t="s">
        <v>36</v>
      </c>
      <c r="F40" t="s">
        <v>44</v>
      </c>
      <c r="G40" t="s">
        <v>81</v>
      </c>
      <c r="H40" t="s">
        <v>35</v>
      </c>
      <c r="I40" t="s">
        <v>98</v>
      </c>
      <c r="J40" t="s">
        <v>46</v>
      </c>
      <c r="K40" t="s">
        <v>138</v>
      </c>
      <c r="L40">
        <v>2</v>
      </c>
      <c r="M40" t="s">
        <v>33</v>
      </c>
      <c r="N40" t="s">
        <v>90</v>
      </c>
      <c r="O40" t="s">
        <v>97</v>
      </c>
      <c r="P40" t="s">
        <v>97</v>
      </c>
      <c r="Q40" t="s">
        <v>97</v>
      </c>
      <c r="R40" t="s">
        <v>39</v>
      </c>
      <c r="S40">
        <v>2707</v>
      </c>
      <c r="T40">
        <v>0</v>
      </c>
      <c r="U40">
        <v>4</v>
      </c>
      <c r="V40">
        <v>20</v>
      </c>
      <c r="W40">
        <v>3</v>
      </c>
      <c r="X40">
        <v>13</v>
      </c>
      <c r="Y40">
        <v>7</v>
      </c>
      <c r="Z40">
        <v>9</v>
      </c>
      <c r="AA40">
        <v>7</v>
      </c>
      <c r="AB40">
        <v>7</v>
      </c>
      <c r="AC40">
        <v>1</v>
      </c>
    </row>
    <row r="41" spans="1:29" x14ac:dyDescent="0.25">
      <c r="A41">
        <v>331</v>
      </c>
      <c r="B41" t="s">
        <v>32</v>
      </c>
      <c r="C41">
        <v>1</v>
      </c>
      <c r="D41">
        <v>32</v>
      </c>
      <c r="E41" t="s">
        <v>42</v>
      </c>
      <c r="F41" t="s">
        <v>38</v>
      </c>
      <c r="G41" t="s">
        <v>84</v>
      </c>
      <c r="H41" t="s">
        <v>35</v>
      </c>
      <c r="I41" t="s">
        <v>98</v>
      </c>
      <c r="J41" t="s">
        <v>46</v>
      </c>
      <c r="K41" t="s">
        <v>138</v>
      </c>
      <c r="L41">
        <v>1</v>
      </c>
      <c r="M41" t="s">
        <v>33</v>
      </c>
      <c r="N41" t="s">
        <v>91</v>
      </c>
      <c r="O41" t="s">
        <v>96</v>
      </c>
      <c r="P41" t="s">
        <v>95</v>
      </c>
      <c r="Q41" t="s">
        <v>96</v>
      </c>
      <c r="R41" t="s">
        <v>32</v>
      </c>
      <c r="S41">
        <v>3730</v>
      </c>
      <c r="T41">
        <v>1</v>
      </c>
      <c r="U41">
        <v>3</v>
      </c>
      <c r="V41">
        <v>14</v>
      </c>
      <c r="W41">
        <v>2</v>
      </c>
      <c r="X41">
        <v>4</v>
      </c>
      <c r="Y41">
        <v>0</v>
      </c>
      <c r="Z41">
        <v>3</v>
      </c>
      <c r="AA41">
        <v>2</v>
      </c>
      <c r="AB41">
        <v>2</v>
      </c>
      <c r="AC41">
        <v>1</v>
      </c>
    </row>
    <row r="42" spans="1:29" x14ac:dyDescent="0.25">
      <c r="A42">
        <v>342</v>
      </c>
      <c r="B42" t="s">
        <v>32</v>
      </c>
      <c r="C42">
        <v>1</v>
      </c>
      <c r="D42">
        <v>37</v>
      </c>
      <c r="E42" t="s">
        <v>42</v>
      </c>
      <c r="F42" t="s">
        <v>48</v>
      </c>
      <c r="G42" t="s">
        <v>84</v>
      </c>
      <c r="H42" t="s">
        <v>47</v>
      </c>
      <c r="I42" t="s">
        <v>98</v>
      </c>
      <c r="J42" t="s">
        <v>49</v>
      </c>
      <c r="K42" t="s">
        <v>139</v>
      </c>
      <c r="L42">
        <v>10</v>
      </c>
      <c r="M42" t="s">
        <v>40</v>
      </c>
      <c r="N42" t="s">
        <v>90</v>
      </c>
      <c r="O42" t="s">
        <v>97</v>
      </c>
      <c r="P42" t="s">
        <v>95</v>
      </c>
      <c r="Q42" t="s">
        <v>94</v>
      </c>
      <c r="R42" t="s">
        <v>39</v>
      </c>
      <c r="S42">
        <v>10048</v>
      </c>
      <c r="T42">
        <v>0</v>
      </c>
      <c r="U42">
        <v>3</v>
      </c>
      <c r="V42">
        <v>11</v>
      </c>
      <c r="W42">
        <v>5</v>
      </c>
      <c r="X42">
        <v>17</v>
      </c>
      <c r="Y42">
        <v>6</v>
      </c>
      <c r="Z42">
        <v>1</v>
      </c>
      <c r="AA42">
        <v>0</v>
      </c>
      <c r="AB42">
        <v>0</v>
      </c>
      <c r="AC42">
        <v>0</v>
      </c>
    </row>
    <row r="43" spans="1:29" x14ac:dyDescent="0.25">
      <c r="A43">
        <v>355</v>
      </c>
      <c r="B43" t="s">
        <v>32</v>
      </c>
      <c r="C43">
        <v>1</v>
      </c>
      <c r="D43">
        <v>31</v>
      </c>
      <c r="E43" t="s">
        <v>42</v>
      </c>
      <c r="F43" t="s">
        <v>38</v>
      </c>
      <c r="G43" t="s">
        <v>81</v>
      </c>
      <c r="H43" t="s">
        <v>47</v>
      </c>
      <c r="I43" t="s">
        <v>98</v>
      </c>
      <c r="J43" t="s">
        <v>46</v>
      </c>
      <c r="K43" t="s">
        <v>138</v>
      </c>
      <c r="L43">
        <v>29</v>
      </c>
      <c r="M43" t="s">
        <v>40</v>
      </c>
      <c r="N43" t="s">
        <v>91</v>
      </c>
      <c r="O43" t="s">
        <v>95</v>
      </c>
      <c r="P43" t="s">
        <v>94</v>
      </c>
      <c r="Q43" t="s">
        <v>94</v>
      </c>
      <c r="R43" t="s">
        <v>39</v>
      </c>
      <c r="S43">
        <v>3479</v>
      </c>
      <c r="T43">
        <v>0</v>
      </c>
      <c r="U43">
        <v>3</v>
      </c>
      <c r="V43">
        <v>11</v>
      </c>
      <c r="W43">
        <v>2</v>
      </c>
      <c r="X43">
        <v>6</v>
      </c>
      <c r="Y43">
        <v>0</v>
      </c>
      <c r="Z43">
        <v>5</v>
      </c>
      <c r="AA43">
        <v>4</v>
      </c>
      <c r="AB43">
        <v>4</v>
      </c>
      <c r="AC43">
        <v>1</v>
      </c>
    </row>
    <row r="44" spans="1:29" x14ac:dyDescent="0.25">
      <c r="A44">
        <v>364</v>
      </c>
      <c r="B44" t="s">
        <v>32</v>
      </c>
      <c r="C44">
        <v>1</v>
      </c>
      <c r="D44">
        <v>28</v>
      </c>
      <c r="E44" t="s">
        <v>42</v>
      </c>
      <c r="F44" t="s">
        <v>38</v>
      </c>
      <c r="G44" t="s">
        <v>83</v>
      </c>
      <c r="H44" t="s">
        <v>35</v>
      </c>
      <c r="I44" t="s">
        <v>98</v>
      </c>
      <c r="J44" t="s">
        <v>46</v>
      </c>
      <c r="K44" t="s">
        <v>138</v>
      </c>
      <c r="L44">
        <v>2</v>
      </c>
      <c r="M44" t="s">
        <v>33</v>
      </c>
      <c r="N44" t="s">
        <v>90</v>
      </c>
      <c r="O44" t="s">
        <v>97</v>
      </c>
      <c r="P44" t="s">
        <v>95</v>
      </c>
      <c r="Q44" t="s">
        <v>95</v>
      </c>
      <c r="R44" t="s">
        <v>39</v>
      </c>
      <c r="S44">
        <v>3485</v>
      </c>
      <c r="T44">
        <v>0</v>
      </c>
      <c r="U44">
        <v>3</v>
      </c>
      <c r="V44">
        <v>11</v>
      </c>
      <c r="W44">
        <v>5</v>
      </c>
      <c r="X44">
        <v>5</v>
      </c>
      <c r="Y44">
        <v>2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>
        <v>376</v>
      </c>
      <c r="B45" t="s">
        <v>32</v>
      </c>
      <c r="C45">
        <v>1</v>
      </c>
      <c r="D45">
        <v>47</v>
      </c>
      <c r="E45" t="s">
        <v>42</v>
      </c>
      <c r="F45" t="s">
        <v>44</v>
      </c>
      <c r="G45" t="s">
        <v>83</v>
      </c>
      <c r="H45" t="s">
        <v>35</v>
      </c>
      <c r="I45" t="s">
        <v>98</v>
      </c>
      <c r="J45" t="s">
        <v>52</v>
      </c>
      <c r="K45" t="s">
        <v>139</v>
      </c>
      <c r="L45">
        <v>29</v>
      </c>
      <c r="M45" t="s">
        <v>51</v>
      </c>
      <c r="N45" t="s">
        <v>90</v>
      </c>
      <c r="O45" t="s">
        <v>97</v>
      </c>
      <c r="P45" t="s">
        <v>94</v>
      </c>
      <c r="Q45" t="s">
        <v>96</v>
      </c>
      <c r="R45" t="s">
        <v>32</v>
      </c>
      <c r="S45">
        <v>11849</v>
      </c>
      <c r="T45">
        <v>1</v>
      </c>
      <c r="U45">
        <v>3</v>
      </c>
      <c r="V45">
        <v>12</v>
      </c>
      <c r="W45">
        <v>2</v>
      </c>
      <c r="X45">
        <v>10</v>
      </c>
      <c r="Y45">
        <v>1</v>
      </c>
      <c r="Z45">
        <v>10</v>
      </c>
      <c r="AA45">
        <v>7</v>
      </c>
      <c r="AB45">
        <v>9</v>
      </c>
      <c r="AC45">
        <v>9</v>
      </c>
    </row>
    <row r="46" spans="1:29" x14ac:dyDescent="0.25">
      <c r="A46">
        <v>392</v>
      </c>
      <c r="B46" t="s">
        <v>32</v>
      </c>
      <c r="C46">
        <v>1</v>
      </c>
      <c r="D46">
        <v>44</v>
      </c>
      <c r="E46" t="s">
        <v>42</v>
      </c>
      <c r="F46" t="s">
        <v>48</v>
      </c>
      <c r="G46" t="s">
        <v>84</v>
      </c>
      <c r="H46" t="s">
        <v>35</v>
      </c>
      <c r="I46" t="s">
        <v>98</v>
      </c>
      <c r="J46" t="s">
        <v>46</v>
      </c>
      <c r="K46" t="s">
        <v>138</v>
      </c>
      <c r="L46">
        <v>24</v>
      </c>
      <c r="M46" t="s">
        <v>40</v>
      </c>
      <c r="N46" t="s">
        <v>90</v>
      </c>
      <c r="O46" t="s">
        <v>96</v>
      </c>
      <c r="P46" t="s">
        <v>95</v>
      </c>
      <c r="Q46" t="s">
        <v>96</v>
      </c>
      <c r="R46" t="s">
        <v>32</v>
      </c>
      <c r="S46">
        <v>3161</v>
      </c>
      <c r="T46">
        <v>1</v>
      </c>
      <c r="U46">
        <v>4</v>
      </c>
      <c r="V46">
        <v>22</v>
      </c>
      <c r="W46">
        <v>0</v>
      </c>
      <c r="X46">
        <v>19</v>
      </c>
      <c r="Y46">
        <v>3</v>
      </c>
      <c r="Z46">
        <v>1</v>
      </c>
      <c r="AA46">
        <v>0</v>
      </c>
      <c r="AB46">
        <v>0</v>
      </c>
      <c r="AC46">
        <v>0</v>
      </c>
    </row>
    <row r="47" spans="1:29" x14ac:dyDescent="0.25">
      <c r="A47">
        <v>394</v>
      </c>
      <c r="B47" t="s">
        <v>32</v>
      </c>
      <c r="C47">
        <v>1</v>
      </c>
      <c r="D47">
        <v>26</v>
      </c>
      <c r="E47" t="s">
        <v>42</v>
      </c>
      <c r="F47" t="s">
        <v>48</v>
      </c>
      <c r="G47" t="s">
        <v>83</v>
      </c>
      <c r="H47" t="s">
        <v>47</v>
      </c>
      <c r="I47" t="s">
        <v>98</v>
      </c>
      <c r="J47" t="s">
        <v>46</v>
      </c>
      <c r="K47" t="s">
        <v>138</v>
      </c>
      <c r="L47">
        <v>16</v>
      </c>
      <c r="M47" t="s">
        <v>33</v>
      </c>
      <c r="N47" t="s">
        <v>90</v>
      </c>
      <c r="O47" t="s">
        <v>97</v>
      </c>
      <c r="P47" t="s">
        <v>94</v>
      </c>
      <c r="Q47" t="s">
        <v>96</v>
      </c>
      <c r="R47" t="s">
        <v>32</v>
      </c>
      <c r="S47">
        <v>2373</v>
      </c>
      <c r="T47">
        <v>1</v>
      </c>
      <c r="U47">
        <v>3</v>
      </c>
      <c r="V47">
        <v>13</v>
      </c>
      <c r="W47">
        <v>2</v>
      </c>
      <c r="X47">
        <v>5</v>
      </c>
      <c r="Y47">
        <v>2</v>
      </c>
      <c r="Z47">
        <v>3</v>
      </c>
      <c r="AA47">
        <v>2</v>
      </c>
      <c r="AB47">
        <v>2</v>
      </c>
      <c r="AC47">
        <v>0</v>
      </c>
    </row>
    <row r="48" spans="1:29" x14ac:dyDescent="0.25">
      <c r="A48">
        <v>401</v>
      </c>
      <c r="B48" t="s">
        <v>32</v>
      </c>
      <c r="C48">
        <v>1</v>
      </c>
      <c r="D48">
        <v>26</v>
      </c>
      <c r="E48" t="s">
        <v>42</v>
      </c>
      <c r="F48" t="s">
        <v>38</v>
      </c>
      <c r="G48" t="s">
        <v>83</v>
      </c>
      <c r="H48" t="s">
        <v>55</v>
      </c>
      <c r="I48" t="s">
        <v>98</v>
      </c>
      <c r="J48" t="s">
        <v>37</v>
      </c>
      <c r="K48" t="s">
        <v>137</v>
      </c>
      <c r="L48">
        <v>4</v>
      </c>
      <c r="M48" t="s">
        <v>33</v>
      </c>
      <c r="N48" t="s">
        <v>91</v>
      </c>
      <c r="O48" t="s">
        <v>96</v>
      </c>
      <c r="P48" t="s">
        <v>96</v>
      </c>
      <c r="Q48" t="s">
        <v>94</v>
      </c>
      <c r="R48" t="s">
        <v>32</v>
      </c>
      <c r="S48">
        <v>5828</v>
      </c>
      <c r="T48">
        <v>1</v>
      </c>
      <c r="U48">
        <v>3</v>
      </c>
      <c r="V48">
        <v>12</v>
      </c>
      <c r="W48">
        <v>0</v>
      </c>
      <c r="X48">
        <v>8</v>
      </c>
      <c r="Y48">
        <v>1</v>
      </c>
      <c r="Z48">
        <v>8</v>
      </c>
      <c r="AA48">
        <v>7</v>
      </c>
      <c r="AB48">
        <v>4</v>
      </c>
      <c r="AC48">
        <v>7</v>
      </c>
    </row>
    <row r="49" spans="1:29" x14ac:dyDescent="0.25">
      <c r="A49">
        <v>405</v>
      </c>
      <c r="B49" t="s">
        <v>32</v>
      </c>
      <c r="C49">
        <v>1</v>
      </c>
      <c r="D49">
        <v>18</v>
      </c>
      <c r="E49" t="s">
        <v>42</v>
      </c>
      <c r="F49" t="s">
        <v>38</v>
      </c>
      <c r="G49" t="s">
        <v>84</v>
      </c>
      <c r="H49" t="s">
        <v>35</v>
      </c>
      <c r="I49" t="s">
        <v>98</v>
      </c>
      <c r="J49" t="s">
        <v>46</v>
      </c>
      <c r="K49" t="s">
        <v>138</v>
      </c>
      <c r="L49">
        <v>3</v>
      </c>
      <c r="M49" t="s">
        <v>33</v>
      </c>
      <c r="N49" t="s">
        <v>90</v>
      </c>
      <c r="O49" t="s">
        <v>95</v>
      </c>
      <c r="P49" t="s">
        <v>95</v>
      </c>
      <c r="Q49" t="s">
        <v>95</v>
      </c>
      <c r="R49" t="s">
        <v>39</v>
      </c>
      <c r="S49">
        <v>1420</v>
      </c>
      <c r="T49">
        <v>0</v>
      </c>
      <c r="U49">
        <v>3</v>
      </c>
      <c r="V49">
        <v>13</v>
      </c>
      <c r="W49">
        <v>2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>
        <v>433</v>
      </c>
      <c r="B50" t="s">
        <v>32</v>
      </c>
      <c r="C50">
        <v>1</v>
      </c>
      <c r="D50">
        <v>52</v>
      </c>
      <c r="E50" t="s">
        <v>42</v>
      </c>
      <c r="F50" t="s">
        <v>44</v>
      </c>
      <c r="G50" t="s">
        <v>83</v>
      </c>
      <c r="H50" t="s">
        <v>47</v>
      </c>
      <c r="I50" t="s">
        <v>98</v>
      </c>
      <c r="J50" t="s">
        <v>43</v>
      </c>
      <c r="K50" t="s">
        <v>137</v>
      </c>
      <c r="L50">
        <v>8</v>
      </c>
      <c r="M50" t="s">
        <v>33</v>
      </c>
      <c r="N50" t="s">
        <v>91</v>
      </c>
      <c r="O50" t="s">
        <v>95</v>
      </c>
      <c r="P50" t="s">
        <v>94</v>
      </c>
      <c r="Q50" t="s">
        <v>97</v>
      </c>
      <c r="R50" t="s">
        <v>39</v>
      </c>
      <c r="S50">
        <v>4941</v>
      </c>
      <c r="T50">
        <v>0</v>
      </c>
      <c r="U50">
        <v>3</v>
      </c>
      <c r="V50">
        <v>15</v>
      </c>
      <c r="W50">
        <v>3</v>
      </c>
      <c r="X50">
        <v>11</v>
      </c>
      <c r="Y50">
        <v>2</v>
      </c>
      <c r="Z50">
        <v>8</v>
      </c>
      <c r="AA50">
        <v>2</v>
      </c>
      <c r="AB50">
        <v>7</v>
      </c>
      <c r="AC50">
        <v>7</v>
      </c>
    </row>
    <row r="51" spans="1:29" x14ac:dyDescent="0.25">
      <c r="A51">
        <v>440</v>
      </c>
      <c r="B51" t="s">
        <v>32</v>
      </c>
      <c r="C51">
        <v>1</v>
      </c>
      <c r="D51">
        <v>28</v>
      </c>
      <c r="E51" t="s">
        <v>42</v>
      </c>
      <c r="F51" t="s">
        <v>44</v>
      </c>
      <c r="G51" t="s">
        <v>83</v>
      </c>
      <c r="H51" t="s">
        <v>47</v>
      </c>
      <c r="I51" t="s">
        <v>98</v>
      </c>
      <c r="J51" t="s">
        <v>43</v>
      </c>
      <c r="K51" t="s">
        <v>138</v>
      </c>
      <c r="L51">
        <v>2</v>
      </c>
      <c r="M51" t="s">
        <v>33</v>
      </c>
      <c r="N51" t="s">
        <v>93</v>
      </c>
      <c r="O51" t="s">
        <v>97</v>
      </c>
      <c r="P51" t="s">
        <v>96</v>
      </c>
      <c r="Q51" t="s">
        <v>96</v>
      </c>
      <c r="R51" t="s">
        <v>32</v>
      </c>
      <c r="S51">
        <v>3464</v>
      </c>
      <c r="T51">
        <v>1</v>
      </c>
      <c r="U51">
        <v>3</v>
      </c>
      <c r="V51">
        <v>13</v>
      </c>
      <c r="W51">
        <v>4</v>
      </c>
      <c r="X51">
        <v>5</v>
      </c>
      <c r="Y51">
        <v>5</v>
      </c>
      <c r="Z51">
        <v>3</v>
      </c>
      <c r="AA51">
        <v>2</v>
      </c>
      <c r="AB51">
        <v>2</v>
      </c>
      <c r="AC51">
        <v>2</v>
      </c>
    </row>
    <row r="52" spans="1:29" x14ac:dyDescent="0.25">
      <c r="A52">
        <v>445</v>
      </c>
      <c r="B52" t="s">
        <v>32</v>
      </c>
      <c r="C52">
        <v>1</v>
      </c>
      <c r="D52">
        <v>39</v>
      </c>
      <c r="E52" t="s">
        <v>36</v>
      </c>
      <c r="F52" t="s">
        <v>44</v>
      </c>
      <c r="G52" t="s">
        <v>81</v>
      </c>
      <c r="H52" t="s">
        <v>47</v>
      </c>
      <c r="I52" t="s">
        <v>98</v>
      </c>
      <c r="J52" t="s">
        <v>37</v>
      </c>
      <c r="K52" t="s">
        <v>137</v>
      </c>
      <c r="L52">
        <v>3</v>
      </c>
      <c r="M52" t="s">
        <v>33</v>
      </c>
      <c r="N52" t="s">
        <v>90</v>
      </c>
      <c r="O52" t="s">
        <v>96</v>
      </c>
      <c r="P52" t="s">
        <v>95</v>
      </c>
      <c r="Q52" t="s">
        <v>97</v>
      </c>
      <c r="R52" t="s">
        <v>32</v>
      </c>
      <c r="S52">
        <v>5238</v>
      </c>
      <c r="T52">
        <v>1</v>
      </c>
      <c r="U52">
        <v>3</v>
      </c>
      <c r="V52">
        <v>18</v>
      </c>
      <c r="W52">
        <v>3</v>
      </c>
      <c r="X52">
        <v>12</v>
      </c>
      <c r="Y52">
        <v>4</v>
      </c>
      <c r="Z52">
        <v>1</v>
      </c>
      <c r="AA52">
        <v>0</v>
      </c>
      <c r="AB52">
        <v>0</v>
      </c>
      <c r="AC52">
        <v>0</v>
      </c>
    </row>
    <row r="53" spans="1:29" x14ac:dyDescent="0.25">
      <c r="A53">
        <v>454</v>
      </c>
      <c r="B53" t="s">
        <v>32</v>
      </c>
      <c r="C53">
        <v>1</v>
      </c>
      <c r="D53">
        <v>29</v>
      </c>
      <c r="E53" t="s">
        <v>42</v>
      </c>
      <c r="F53" t="s">
        <v>44</v>
      </c>
      <c r="G53" t="s">
        <v>83</v>
      </c>
      <c r="H53" t="s">
        <v>45</v>
      </c>
      <c r="I53" t="s">
        <v>98</v>
      </c>
      <c r="J53" t="s">
        <v>46</v>
      </c>
      <c r="K53" t="s">
        <v>138</v>
      </c>
      <c r="L53">
        <v>8</v>
      </c>
      <c r="M53" t="s">
        <v>33</v>
      </c>
      <c r="N53" t="s">
        <v>93</v>
      </c>
      <c r="O53" t="s">
        <v>94</v>
      </c>
      <c r="P53" t="s">
        <v>97</v>
      </c>
      <c r="Q53" t="s">
        <v>96</v>
      </c>
      <c r="R53" t="s">
        <v>32</v>
      </c>
      <c r="S53">
        <v>2119</v>
      </c>
      <c r="T53">
        <v>1</v>
      </c>
      <c r="U53">
        <v>3</v>
      </c>
      <c r="V53">
        <v>11</v>
      </c>
      <c r="W53">
        <v>4</v>
      </c>
      <c r="X53">
        <v>7</v>
      </c>
      <c r="Y53">
        <v>1</v>
      </c>
      <c r="Z53">
        <v>7</v>
      </c>
      <c r="AA53">
        <v>7</v>
      </c>
      <c r="AB53">
        <v>7</v>
      </c>
      <c r="AC53">
        <v>0</v>
      </c>
    </row>
    <row r="54" spans="1:29" x14ac:dyDescent="0.25">
      <c r="A54">
        <v>478</v>
      </c>
      <c r="B54" t="s">
        <v>32</v>
      </c>
      <c r="C54">
        <v>1</v>
      </c>
      <c r="D54">
        <v>21</v>
      </c>
      <c r="E54" t="s">
        <v>36</v>
      </c>
      <c r="F54" t="s">
        <v>38</v>
      </c>
      <c r="G54" t="s">
        <v>82</v>
      </c>
      <c r="H54" t="s">
        <v>56</v>
      </c>
      <c r="I54" t="s">
        <v>98</v>
      </c>
      <c r="J54" t="s">
        <v>53</v>
      </c>
      <c r="K54" t="s">
        <v>138</v>
      </c>
      <c r="L54">
        <v>1</v>
      </c>
      <c r="M54" t="s">
        <v>40</v>
      </c>
      <c r="N54" t="s">
        <v>91</v>
      </c>
      <c r="O54" t="s">
        <v>97</v>
      </c>
      <c r="P54" t="s">
        <v>94</v>
      </c>
      <c r="Q54" t="s">
        <v>95</v>
      </c>
      <c r="R54" t="s">
        <v>32</v>
      </c>
      <c r="S54">
        <v>2174</v>
      </c>
      <c r="T54">
        <v>1</v>
      </c>
      <c r="U54">
        <v>3</v>
      </c>
      <c r="V54">
        <v>11</v>
      </c>
      <c r="W54">
        <v>3</v>
      </c>
      <c r="X54">
        <v>3</v>
      </c>
      <c r="Y54">
        <v>1</v>
      </c>
      <c r="Z54">
        <v>3</v>
      </c>
      <c r="AA54">
        <v>2</v>
      </c>
      <c r="AB54">
        <v>2</v>
      </c>
      <c r="AC54">
        <v>1</v>
      </c>
    </row>
    <row r="55" spans="1:29" x14ac:dyDescent="0.25">
      <c r="A55">
        <v>485</v>
      </c>
      <c r="B55" t="s">
        <v>32</v>
      </c>
      <c r="C55">
        <v>1</v>
      </c>
      <c r="D55">
        <v>33</v>
      </c>
      <c r="E55" t="s">
        <v>36</v>
      </c>
      <c r="F55" t="s">
        <v>38</v>
      </c>
      <c r="G55" t="s">
        <v>84</v>
      </c>
      <c r="H55" t="s">
        <v>55</v>
      </c>
      <c r="I55" t="s">
        <v>98</v>
      </c>
      <c r="J55" t="s">
        <v>53</v>
      </c>
      <c r="K55" t="s">
        <v>138</v>
      </c>
      <c r="L55">
        <v>5</v>
      </c>
      <c r="M55" t="s">
        <v>33</v>
      </c>
      <c r="N55" t="s">
        <v>90</v>
      </c>
      <c r="O55" t="s">
        <v>96</v>
      </c>
      <c r="P55" t="s">
        <v>95</v>
      </c>
      <c r="Q55" t="s">
        <v>94</v>
      </c>
      <c r="R55" t="s">
        <v>32</v>
      </c>
      <c r="S55">
        <v>2851</v>
      </c>
      <c r="T55">
        <v>1</v>
      </c>
      <c r="U55">
        <v>3</v>
      </c>
      <c r="V55">
        <v>13</v>
      </c>
      <c r="W55">
        <v>2</v>
      </c>
      <c r="X55">
        <v>1</v>
      </c>
      <c r="Y55">
        <v>1</v>
      </c>
      <c r="Z55">
        <v>1</v>
      </c>
      <c r="AA55">
        <v>0</v>
      </c>
      <c r="AB55">
        <v>0</v>
      </c>
      <c r="AC55">
        <v>0</v>
      </c>
    </row>
    <row r="56" spans="1:29" x14ac:dyDescent="0.25">
      <c r="A56">
        <v>488</v>
      </c>
      <c r="B56" t="s">
        <v>32</v>
      </c>
      <c r="C56">
        <v>1</v>
      </c>
      <c r="D56">
        <v>41</v>
      </c>
      <c r="E56" t="s">
        <v>42</v>
      </c>
      <c r="F56" t="s">
        <v>38</v>
      </c>
      <c r="G56" t="s">
        <v>84</v>
      </c>
      <c r="H56" t="s">
        <v>55</v>
      </c>
      <c r="I56" t="s">
        <v>98</v>
      </c>
      <c r="J56" t="s">
        <v>37</v>
      </c>
      <c r="K56" t="s">
        <v>137</v>
      </c>
      <c r="L56">
        <v>4</v>
      </c>
      <c r="M56" t="s">
        <v>40</v>
      </c>
      <c r="N56" t="s">
        <v>90</v>
      </c>
      <c r="O56" t="s">
        <v>97</v>
      </c>
      <c r="P56" t="s">
        <v>94</v>
      </c>
      <c r="Q56" t="s">
        <v>95</v>
      </c>
      <c r="R56" t="s">
        <v>39</v>
      </c>
      <c r="S56">
        <v>9355</v>
      </c>
      <c r="T56">
        <v>0</v>
      </c>
      <c r="U56">
        <v>3</v>
      </c>
      <c r="V56">
        <v>18</v>
      </c>
      <c r="W56">
        <v>5</v>
      </c>
      <c r="X56">
        <v>8</v>
      </c>
      <c r="Y56">
        <v>1</v>
      </c>
      <c r="Z56">
        <v>8</v>
      </c>
      <c r="AA56">
        <v>7</v>
      </c>
      <c r="AB56">
        <v>7</v>
      </c>
      <c r="AC56">
        <v>7</v>
      </c>
    </row>
    <row r="57" spans="1:29" x14ac:dyDescent="0.25">
      <c r="A57">
        <v>492</v>
      </c>
      <c r="B57" t="s">
        <v>32</v>
      </c>
      <c r="C57">
        <v>1</v>
      </c>
      <c r="D57">
        <v>40</v>
      </c>
      <c r="E57" t="s">
        <v>42</v>
      </c>
      <c r="F57" t="s">
        <v>44</v>
      </c>
      <c r="G57" t="s">
        <v>81</v>
      </c>
      <c r="H57" t="s">
        <v>55</v>
      </c>
      <c r="I57" t="s">
        <v>98</v>
      </c>
      <c r="J57" t="s">
        <v>37</v>
      </c>
      <c r="K57" t="s">
        <v>137</v>
      </c>
      <c r="L57">
        <v>22</v>
      </c>
      <c r="M57" t="s">
        <v>33</v>
      </c>
      <c r="N57" t="s">
        <v>91</v>
      </c>
      <c r="O57" t="s">
        <v>95</v>
      </c>
      <c r="P57" t="s">
        <v>95</v>
      </c>
      <c r="Q57" t="s">
        <v>97</v>
      </c>
      <c r="R57" t="s">
        <v>32</v>
      </c>
      <c r="S57">
        <v>6380</v>
      </c>
      <c r="T57">
        <v>1</v>
      </c>
      <c r="U57">
        <v>3</v>
      </c>
      <c r="V57">
        <v>12</v>
      </c>
      <c r="W57">
        <v>6</v>
      </c>
      <c r="X57">
        <v>8</v>
      </c>
      <c r="Y57">
        <v>2</v>
      </c>
      <c r="Z57">
        <v>6</v>
      </c>
      <c r="AA57">
        <v>4</v>
      </c>
      <c r="AB57">
        <v>0</v>
      </c>
      <c r="AC57">
        <v>1</v>
      </c>
    </row>
    <row r="58" spans="1:29" x14ac:dyDescent="0.25">
      <c r="A58">
        <v>494</v>
      </c>
      <c r="B58" t="s">
        <v>32</v>
      </c>
      <c r="C58">
        <v>1</v>
      </c>
      <c r="D58">
        <v>21</v>
      </c>
      <c r="E58" t="s">
        <v>36</v>
      </c>
      <c r="F58" t="s">
        <v>38</v>
      </c>
      <c r="G58" t="s">
        <v>84</v>
      </c>
      <c r="H58" t="s">
        <v>35</v>
      </c>
      <c r="I58" t="s">
        <v>98</v>
      </c>
      <c r="J58" t="s">
        <v>53</v>
      </c>
      <c r="K58" t="s">
        <v>138</v>
      </c>
      <c r="L58">
        <v>12</v>
      </c>
      <c r="M58" t="s">
        <v>33</v>
      </c>
      <c r="N58" t="s">
        <v>92</v>
      </c>
      <c r="O58" t="s">
        <v>95</v>
      </c>
      <c r="P58" t="s">
        <v>94</v>
      </c>
      <c r="Q58" t="s">
        <v>96</v>
      </c>
      <c r="R58" t="s">
        <v>39</v>
      </c>
      <c r="S58">
        <v>2716</v>
      </c>
      <c r="T58">
        <v>0</v>
      </c>
      <c r="U58">
        <v>3</v>
      </c>
      <c r="V58">
        <v>15</v>
      </c>
      <c r="W58">
        <v>0</v>
      </c>
      <c r="X58">
        <v>1</v>
      </c>
      <c r="Y58">
        <v>1</v>
      </c>
      <c r="Z58">
        <v>1</v>
      </c>
      <c r="AA58">
        <v>0</v>
      </c>
      <c r="AB58">
        <v>0</v>
      </c>
      <c r="AC58">
        <v>0</v>
      </c>
    </row>
    <row r="59" spans="1:29" x14ac:dyDescent="0.25">
      <c r="A59">
        <v>502</v>
      </c>
      <c r="B59" t="s">
        <v>32</v>
      </c>
      <c r="C59">
        <v>1</v>
      </c>
      <c r="D59">
        <v>34</v>
      </c>
      <c r="E59" t="s">
        <v>42</v>
      </c>
      <c r="F59" t="s">
        <v>38</v>
      </c>
      <c r="G59" t="s">
        <v>84</v>
      </c>
      <c r="H59" t="s">
        <v>55</v>
      </c>
      <c r="I59" t="s">
        <v>98</v>
      </c>
      <c r="J59" t="s">
        <v>37</v>
      </c>
      <c r="K59" t="s">
        <v>137</v>
      </c>
      <c r="L59">
        <v>19</v>
      </c>
      <c r="M59" t="s">
        <v>51</v>
      </c>
      <c r="N59" t="s">
        <v>92</v>
      </c>
      <c r="O59" t="s">
        <v>97</v>
      </c>
      <c r="P59" t="s">
        <v>96</v>
      </c>
      <c r="Q59" t="s">
        <v>94</v>
      </c>
      <c r="R59" t="s">
        <v>32</v>
      </c>
      <c r="S59">
        <v>5304</v>
      </c>
      <c r="T59">
        <v>1</v>
      </c>
      <c r="U59">
        <v>3</v>
      </c>
      <c r="V59">
        <v>13</v>
      </c>
      <c r="W59">
        <v>3</v>
      </c>
      <c r="X59">
        <v>9</v>
      </c>
      <c r="Y59">
        <v>8</v>
      </c>
      <c r="Z59">
        <v>5</v>
      </c>
      <c r="AA59">
        <v>2</v>
      </c>
      <c r="AB59">
        <v>4</v>
      </c>
      <c r="AC59">
        <v>0</v>
      </c>
    </row>
    <row r="60" spans="1:29" x14ac:dyDescent="0.25">
      <c r="A60">
        <v>510</v>
      </c>
      <c r="B60" t="s">
        <v>32</v>
      </c>
      <c r="C60">
        <v>1</v>
      </c>
      <c r="D60">
        <v>26</v>
      </c>
      <c r="E60" t="s">
        <v>42</v>
      </c>
      <c r="F60" t="s">
        <v>38</v>
      </c>
      <c r="G60" t="s">
        <v>82</v>
      </c>
      <c r="H60" t="s">
        <v>56</v>
      </c>
      <c r="I60" t="s">
        <v>98</v>
      </c>
      <c r="J60" t="s">
        <v>43</v>
      </c>
      <c r="K60" t="s">
        <v>138</v>
      </c>
      <c r="L60">
        <v>3</v>
      </c>
      <c r="M60" t="s">
        <v>40</v>
      </c>
      <c r="N60" t="s">
        <v>90</v>
      </c>
      <c r="O60" t="s">
        <v>95</v>
      </c>
      <c r="P60" t="s">
        <v>97</v>
      </c>
      <c r="Q60" t="s">
        <v>95</v>
      </c>
      <c r="R60" t="s">
        <v>39</v>
      </c>
      <c r="S60">
        <v>3102</v>
      </c>
      <c r="T60">
        <v>0</v>
      </c>
      <c r="U60">
        <v>4</v>
      </c>
      <c r="V60">
        <v>22</v>
      </c>
      <c r="W60">
        <v>2</v>
      </c>
      <c r="X60">
        <v>7</v>
      </c>
      <c r="Y60">
        <v>0</v>
      </c>
      <c r="Z60">
        <v>6</v>
      </c>
      <c r="AA60">
        <v>4</v>
      </c>
      <c r="AB60">
        <v>4</v>
      </c>
      <c r="AC60">
        <v>0</v>
      </c>
    </row>
    <row r="61" spans="1:29" x14ac:dyDescent="0.25">
      <c r="A61">
        <v>514</v>
      </c>
      <c r="B61" t="s">
        <v>32</v>
      </c>
      <c r="C61">
        <v>1</v>
      </c>
      <c r="D61">
        <v>30</v>
      </c>
      <c r="E61" t="s">
        <v>42</v>
      </c>
      <c r="F61" t="s">
        <v>38</v>
      </c>
      <c r="G61" t="s">
        <v>84</v>
      </c>
      <c r="H61" t="s">
        <v>56</v>
      </c>
      <c r="I61" t="s">
        <v>98</v>
      </c>
      <c r="J61" t="s">
        <v>43</v>
      </c>
      <c r="K61" t="s">
        <v>138</v>
      </c>
      <c r="L61">
        <v>4</v>
      </c>
      <c r="M61" t="s">
        <v>40</v>
      </c>
      <c r="N61" t="s">
        <v>90</v>
      </c>
      <c r="O61" t="s">
        <v>95</v>
      </c>
      <c r="P61" t="s">
        <v>96</v>
      </c>
      <c r="Q61" t="s">
        <v>95</v>
      </c>
      <c r="R61" t="s">
        <v>32</v>
      </c>
      <c r="S61">
        <v>2285</v>
      </c>
      <c r="T61">
        <v>1</v>
      </c>
      <c r="U61">
        <v>4</v>
      </c>
      <c r="V61">
        <v>23</v>
      </c>
      <c r="W61">
        <v>4</v>
      </c>
      <c r="X61">
        <v>3</v>
      </c>
      <c r="Y61">
        <v>9</v>
      </c>
      <c r="Z61">
        <v>1</v>
      </c>
      <c r="AA61">
        <v>0</v>
      </c>
      <c r="AB61">
        <v>0</v>
      </c>
      <c r="AC61">
        <v>0</v>
      </c>
    </row>
    <row r="62" spans="1:29" x14ac:dyDescent="0.25">
      <c r="A62">
        <v>538</v>
      </c>
      <c r="B62" t="s">
        <v>32</v>
      </c>
      <c r="C62">
        <v>1</v>
      </c>
      <c r="D62">
        <v>25</v>
      </c>
      <c r="E62" t="s">
        <v>42</v>
      </c>
      <c r="F62" t="s">
        <v>44</v>
      </c>
      <c r="G62" t="s">
        <v>84</v>
      </c>
      <c r="H62" t="s">
        <v>47</v>
      </c>
      <c r="I62" t="s">
        <v>98</v>
      </c>
      <c r="J62" t="s">
        <v>46</v>
      </c>
      <c r="K62" t="s">
        <v>138</v>
      </c>
      <c r="L62">
        <v>3</v>
      </c>
      <c r="M62" t="s">
        <v>33</v>
      </c>
      <c r="N62" t="s">
        <v>90</v>
      </c>
      <c r="O62" t="s">
        <v>97</v>
      </c>
      <c r="P62" t="s">
        <v>97</v>
      </c>
      <c r="Q62" t="s">
        <v>95</v>
      </c>
      <c r="R62" t="s">
        <v>39</v>
      </c>
      <c r="S62">
        <v>4031</v>
      </c>
      <c r="T62">
        <v>0</v>
      </c>
      <c r="U62">
        <v>3</v>
      </c>
      <c r="V62">
        <v>13</v>
      </c>
      <c r="W62">
        <v>5</v>
      </c>
      <c r="X62">
        <v>6</v>
      </c>
      <c r="Y62">
        <v>5</v>
      </c>
      <c r="Z62">
        <v>2</v>
      </c>
      <c r="AA62">
        <v>2</v>
      </c>
      <c r="AB62">
        <v>2</v>
      </c>
      <c r="AC62">
        <v>0</v>
      </c>
    </row>
    <row r="63" spans="1:29" x14ac:dyDescent="0.25">
      <c r="A63">
        <v>554</v>
      </c>
      <c r="B63" t="s">
        <v>32</v>
      </c>
      <c r="C63">
        <v>1</v>
      </c>
      <c r="D63">
        <v>24</v>
      </c>
      <c r="E63" t="s">
        <v>36</v>
      </c>
      <c r="F63" t="s">
        <v>38</v>
      </c>
      <c r="G63" t="s">
        <v>82</v>
      </c>
      <c r="H63" t="s">
        <v>56</v>
      </c>
      <c r="I63" t="s">
        <v>98</v>
      </c>
      <c r="J63" t="s">
        <v>53</v>
      </c>
      <c r="K63" t="s">
        <v>138</v>
      </c>
      <c r="L63">
        <v>1</v>
      </c>
      <c r="M63" t="s">
        <v>33</v>
      </c>
      <c r="N63" t="s">
        <v>90</v>
      </c>
      <c r="O63" t="s">
        <v>97</v>
      </c>
      <c r="P63" t="s">
        <v>94</v>
      </c>
      <c r="Q63" t="s">
        <v>94</v>
      </c>
      <c r="R63" t="s">
        <v>32</v>
      </c>
      <c r="S63">
        <v>3202</v>
      </c>
      <c r="T63">
        <v>1</v>
      </c>
      <c r="U63">
        <v>3</v>
      </c>
      <c r="V63">
        <v>16</v>
      </c>
      <c r="W63">
        <v>4</v>
      </c>
      <c r="X63">
        <v>6</v>
      </c>
      <c r="Y63">
        <v>1</v>
      </c>
      <c r="Z63">
        <v>5</v>
      </c>
      <c r="AA63">
        <v>3</v>
      </c>
      <c r="AB63">
        <v>4</v>
      </c>
      <c r="AC63">
        <v>1</v>
      </c>
    </row>
    <row r="64" spans="1:29" x14ac:dyDescent="0.25">
      <c r="A64">
        <v>555</v>
      </c>
      <c r="B64" t="s">
        <v>32</v>
      </c>
      <c r="C64">
        <v>1</v>
      </c>
      <c r="D64">
        <v>34</v>
      </c>
      <c r="E64" t="s">
        <v>36</v>
      </c>
      <c r="F64" t="s">
        <v>48</v>
      </c>
      <c r="G64" t="s">
        <v>81</v>
      </c>
      <c r="H64" t="s">
        <v>55</v>
      </c>
      <c r="I64" t="s">
        <v>98</v>
      </c>
      <c r="J64" t="s">
        <v>53</v>
      </c>
      <c r="K64" t="s">
        <v>138</v>
      </c>
      <c r="L64">
        <v>6</v>
      </c>
      <c r="M64" t="s">
        <v>40</v>
      </c>
      <c r="N64" t="s">
        <v>93</v>
      </c>
      <c r="O64" t="s">
        <v>96</v>
      </c>
      <c r="P64" t="s">
        <v>95</v>
      </c>
      <c r="Q64" t="s">
        <v>96</v>
      </c>
      <c r="R64" t="s">
        <v>39</v>
      </c>
      <c r="S64">
        <v>2351</v>
      </c>
      <c r="T64">
        <v>0</v>
      </c>
      <c r="U64">
        <v>3</v>
      </c>
      <c r="V64">
        <v>16</v>
      </c>
      <c r="W64">
        <v>3</v>
      </c>
      <c r="X64">
        <v>3</v>
      </c>
      <c r="Y64">
        <v>0</v>
      </c>
      <c r="Z64">
        <v>2</v>
      </c>
      <c r="AA64">
        <v>2</v>
      </c>
      <c r="AB64">
        <v>0</v>
      </c>
      <c r="AC64">
        <v>1</v>
      </c>
    </row>
    <row r="65" spans="1:29" x14ac:dyDescent="0.25">
      <c r="A65">
        <v>565</v>
      </c>
      <c r="B65" t="s">
        <v>32</v>
      </c>
      <c r="C65">
        <v>1</v>
      </c>
      <c r="D65">
        <v>29</v>
      </c>
      <c r="E65" t="s">
        <v>36</v>
      </c>
      <c r="F65" t="s">
        <v>44</v>
      </c>
      <c r="G65" t="s">
        <v>85</v>
      </c>
      <c r="H65" t="s">
        <v>56</v>
      </c>
      <c r="I65" t="s">
        <v>98</v>
      </c>
      <c r="J65" t="s">
        <v>43</v>
      </c>
      <c r="K65" t="s">
        <v>138</v>
      </c>
      <c r="L65">
        <v>25</v>
      </c>
      <c r="M65" t="s">
        <v>33</v>
      </c>
      <c r="N65" t="s">
        <v>91</v>
      </c>
      <c r="O65" t="s">
        <v>95</v>
      </c>
      <c r="P65" t="s">
        <v>94</v>
      </c>
      <c r="Q65" t="s">
        <v>94</v>
      </c>
      <c r="R65" t="s">
        <v>39</v>
      </c>
      <c r="S65">
        <v>2546</v>
      </c>
      <c r="T65">
        <v>0</v>
      </c>
      <c r="U65">
        <v>3</v>
      </c>
      <c r="V65">
        <v>16</v>
      </c>
      <c r="W65">
        <v>2</v>
      </c>
      <c r="X65">
        <v>6</v>
      </c>
      <c r="Y65">
        <v>5</v>
      </c>
      <c r="Z65">
        <v>2</v>
      </c>
      <c r="AA65">
        <v>2</v>
      </c>
      <c r="AB65">
        <v>1</v>
      </c>
      <c r="AC65">
        <v>1</v>
      </c>
    </row>
    <row r="66" spans="1:29" x14ac:dyDescent="0.25">
      <c r="A66">
        <v>566</v>
      </c>
      <c r="B66" t="s">
        <v>32</v>
      </c>
      <c r="C66">
        <v>1</v>
      </c>
      <c r="D66">
        <v>19</v>
      </c>
      <c r="E66" t="s">
        <v>42</v>
      </c>
      <c r="F66" t="s">
        <v>38</v>
      </c>
      <c r="G66" t="s">
        <v>81</v>
      </c>
      <c r="H66" t="s">
        <v>56</v>
      </c>
      <c r="I66" t="s">
        <v>98</v>
      </c>
      <c r="J66" t="s">
        <v>57</v>
      </c>
      <c r="K66" t="s">
        <v>138</v>
      </c>
      <c r="L66">
        <v>2</v>
      </c>
      <c r="M66" t="s">
        <v>33</v>
      </c>
      <c r="N66" t="s">
        <v>91</v>
      </c>
      <c r="O66" t="s">
        <v>97</v>
      </c>
      <c r="P66" t="s">
        <v>96</v>
      </c>
      <c r="Q66" t="s">
        <v>95</v>
      </c>
      <c r="R66" t="s">
        <v>39</v>
      </c>
      <c r="S66">
        <v>2564</v>
      </c>
      <c r="T66">
        <v>0</v>
      </c>
      <c r="U66">
        <v>3</v>
      </c>
      <c r="V66">
        <v>12</v>
      </c>
      <c r="W66">
        <v>3</v>
      </c>
      <c r="X66">
        <v>1</v>
      </c>
      <c r="Y66">
        <v>1</v>
      </c>
      <c r="Z66">
        <v>1</v>
      </c>
      <c r="AA66">
        <v>0</v>
      </c>
      <c r="AB66">
        <v>0</v>
      </c>
      <c r="AC66">
        <v>0</v>
      </c>
    </row>
    <row r="67" spans="1:29" x14ac:dyDescent="0.25">
      <c r="A67">
        <v>582</v>
      </c>
      <c r="B67" t="s">
        <v>32</v>
      </c>
      <c r="C67">
        <v>1</v>
      </c>
      <c r="D67">
        <v>33</v>
      </c>
      <c r="E67" t="s">
        <v>42</v>
      </c>
      <c r="F67" t="s">
        <v>44</v>
      </c>
      <c r="G67" t="s">
        <v>82</v>
      </c>
      <c r="H67" t="s">
        <v>47</v>
      </c>
      <c r="I67" t="s">
        <v>98</v>
      </c>
      <c r="J67" t="s">
        <v>52</v>
      </c>
      <c r="K67" t="s">
        <v>139</v>
      </c>
      <c r="L67">
        <v>15</v>
      </c>
      <c r="M67" t="s">
        <v>33</v>
      </c>
      <c r="N67" t="s">
        <v>90</v>
      </c>
      <c r="O67" t="s">
        <v>94</v>
      </c>
      <c r="P67" t="s">
        <v>95</v>
      </c>
      <c r="Q67" t="s">
        <v>96</v>
      </c>
      <c r="R67" t="s">
        <v>32</v>
      </c>
      <c r="S67">
        <v>13610</v>
      </c>
      <c r="T67">
        <v>1</v>
      </c>
      <c r="U67">
        <v>3</v>
      </c>
      <c r="V67">
        <v>12</v>
      </c>
      <c r="W67">
        <v>2</v>
      </c>
      <c r="X67">
        <v>15</v>
      </c>
      <c r="Y67">
        <v>7</v>
      </c>
      <c r="Z67">
        <v>7</v>
      </c>
      <c r="AA67">
        <v>6</v>
      </c>
      <c r="AB67">
        <v>7</v>
      </c>
      <c r="AC67">
        <v>7</v>
      </c>
    </row>
    <row r="68" spans="1:29" x14ac:dyDescent="0.25">
      <c r="A68">
        <v>584</v>
      </c>
      <c r="B68" t="s">
        <v>32</v>
      </c>
      <c r="C68">
        <v>1</v>
      </c>
      <c r="D68">
        <v>33</v>
      </c>
      <c r="E68" t="s">
        <v>42</v>
      </c>
      <c r="F68" t="s">
        <v>48</v>
      </c>
      <c r="G68" t="s">
        <v>82</v>
      </c>
      <c r="H68" t="s">
        <v>47</v>
      </c>
      <c r="I68" t="s">
        <v>98</v>
      </c>
      <c r="J68" t="s">
        <v>46</v>
      </c>
      <c r="K68" t="s">
        <v>138</v>
      </c>
      <c r="L68">
        <v>10</v>
      </c>
      <c r="M68" t="s">
        <v>33</v>
      </c>
      <c r="N68" t="s">
        <v>93</v>
      </c>
      <c r="O68" t="s">
        <v>97</v>
      </c>
      <c r="P68" t="s">
        <v>96</v>
      </c>
      <c r="Q68" t="s">
        <v>97</v>
      </c>
      <c r="R68" t="s">
        <v>39</v>
      </c>
      <c r="S68">
        <v>3408</v>
      </c>
      <c r="T68">
        <v>0</v>
      </c>
      <c r="U68">
        <v>3</v>
      </c>
      <c r="V68">
        <v>13</v>
      </c>
      <c r="W68">
        <v>2</v>
      </c>
      <c r="X68">
        <v>8</v>
      </c>
      <c r="Y68">
        <v>7</v>
      </c>
      <c r="Z68">
        <v>4</v>
      </c>
      <c r="AA68">
        <v>3</v>
      </c>
      <c r="AB68">
        <v>3</v>
      </c>
      <c r="AC68">
        <v>1</v>
      </c>
    </row>
    <row r="69" spans="1:29" x14ac:dyDescent="0.25">
      <c r="A69">
        <v>587</v>
      </c>
      <c r="B69" t="s">
        <v>32</v>
      </c>
      <c r="C69">
        <v>1</v>
      </c>
      <c r="D69">
        <v>31</v>
      </c>
      <c r="E69" t="s">
        <v>42</v>
      </c>
      <c r="F69" t="s">
        <v>44</v>
      </c>
      <c r="G69" t="s">
        <v>84</v>
      </c>
      <c r="H69" t="s">
        <v>35</v>
      </c>
      <c r="I69" t="s">
        <v>98</v>
      </c>
      <c r="J69" t="s">
        <v>50</v>
      </c>
      <c r="K69" t="s">
        <v>139</v>
      </c>
      <c r="L69">
        <v>20</v>
      </c>
      <c r="M69" t="s">
        <v>40</v>
      </c>
      <c r="N69" t="s">
        <v>90</v>
      </c>
      <c r="O69" t="s">
        <v>97</v>
      </c>
      <c r="P69" t="s">
        <v>95</v>
      </c>
      <c r="Q69" t="s">
        <v>97</v>
      </c>
      <c r="R69" t="s">
        <v>39</v>
      </c>
      <c r="S69">
        <v>9824</v>
      </c>
      <c r="T69">
        <v>0</v>
      </c>
      <c r="U69">
        <v>3</v>
      </c>
      <c r="V69">
        <v>12</v>
      </c>
      <c r="W69">
        <v>2</v>
      </c>
      <c r="X69">
        <v>12</v>
      </c>
      <c r="Y69">
        <v>3</v>
      </c>
      <c r="Z69">
        <v>1</v>
      </c>
      <c r="AA69">
        <v>0</v>
      </c>
      <c r="AB69">
        <v>0</v>
      </c>
      <c r="AC69">
        <v>0</v>
      </c>
    </row>
    <row r="70" spans="1:29" x14ac:dyDescent="0.25">
      <c r="A70">
        <v>590</v>
      </c>
      <c r="B70" t="s">
        <v>32</v>
      </c>
      <c r="C70">
        <v>1</v>
      </c>
      <c r="D70">
        <v>34</v>
      </c>
      <c r="E70" t="s">
        <v>36</v>
      </c>
      <c r="F70" t="s">
        <v>48</v>
      </c>
      <c r="G70" t="s">
        <v>84</v>
      </c>
      <c r="H70" t="s">
        <v>57</v>
      </c>
      <c r="I70" t="s">
        <v>98</v>
      </c>
      <c r="J70" t="s">
        <v>57</v>
      </c>
      <c r="K70" t="s">
        <v>139</v>
      </c>
      <c r="L70">
        <v>23</v>
      </c>
      <c r="M70" t="s">
        <v>40</v>
      </c>
      <c r="N70" t="s">
        <v>90</v>
      </c>
      <c r="O70" t="s">
        <v>94</v>
      </c>
      <c r="P70" t="s">
        <v>97</v>
      </c>
      <c r="Q70" t="s">
        <v>95</v>
      </c>
      <c r="R70" t="s">
        <v>32</v>
      </c>
      <c r="S70">
        <v>9950</v>
      </c>
      <c r="T70">
        <v>1</v>
      </c>
      <c r="U70">
        <v>3</v>
      </c>
      <c r="V70">
        <v>15</v>
      </c>
      <c r="W70">
        <v>2</v>
      </c>
      <c r="X70">
        <v>11</v>
      </c>
      <c r="Y70">
        <v>9</v>
      </c>
      <c r="Z70">
        <v>3</v>
      </c>
      <c r="AA70">
        <v>2</v>
      </c>
      <c r="AB70">
        <v>2</v>
      </c>
      <c r="AC70">
        <v>0</v>
      </c>
    </row>
    <row r="71" spans="1:29" x14ac:dyDescent="0.25">
      <c r="A71">
        <v>593</v>
      </c>
      <c r="B71" t="s">
        <v>32</v>
      </c>
      <c r="C71">
        <v>1</v>
      </c>
      <c r="D71">
        <v>22</v>
      </c>
      <c r="E71" t="s">
        <v>42</v>
      </c>
      <c r="F71" t="s">
        <v>38</v>
      </c>
      <c r="G71" t="s">
        <v>82</v>
      </c>
      <c r="H71" t="s">
        <v>56</v>
      </c>
      <c r="I71" t="s">
        <v>98</v>
      </c>
      <c r="J71" t="s">
        <v>46</v>
      </c>
      <c r="K71" t="s">
        <v>138</v>
      </c>
      <c r="L71">
        <v>4</v>
      </c>
      <c r="M71" t="s">
        <v>40</v>
      </c>
      <c r="N71" t="s">
        <v>91</v>
      </c>
      <c r="O71" t="s">
        <v>95</v>
      </c>
      <c r="P71" t="s">
        <v>95</v>
      </c>
      <c r="Q71" t="s">
        <v>95</v>
      </c>
      <c r="R71" t="s">
        <v>39</v>
      </c>
      <c r="S71">
        <v>3894</v>
      </c>
      <c r="T71">
        <v>0</v>
      </c>
      <c r="U71">
        <v>3</v>
      </c>
      <c r="V71">
        <v>16</v>
      </c>
      <c r="W71">
        <v>3</v>
      </c>
      <c r="X71">
        <v>4</v>
      </c>
      <c r="Y71">
        <v>5</v>
      </c>
      <c r="Z71">
        <v>2</v>
      </c>
      <c r="AA71">
        <v>2</v>
      </c>
      <c r="AB71">
        <v>2</v>
      </c>
      <c r="AC71">
        <v>1</v>
      </c>
    </row>
    <row r="72" spans="1:29" x14ac:dyDescent="0.25">
      <c r="A72">
        <v>608</v>
      </c>
      <c r="B72" t="s">
        <v>32</v>
      </c>
      <c r="C72">
        <v>1</v>
      </c>
      <c r="D72">
        <v>26</v>
      </c>
      <c r="E72" t="s">
        <v>36</v>
      </c>
      <c r="F72" t="s">
        <v>48</v>
      </c>
      <c r="G72" t="s">
        <v>83</v>
      </c>
      <c r="H72" t="s">
        <v>35</v>
      </c>
      <c r="I72" t="s">
        <v>98</v>
      </c>
      <c r="J72" t="s">
        <v>57</v>
      </c>
      <c r="K72" t="s">
        <v>138</v>
      </c>
      <c r="L72">
        <v>17</v>
      </c>
      <c r="M72" t="s">
        <v>40</v>
      </c>
      <c r="N72" t="s">
        <v>90</v>
      </c>
      <c r="O72" t="s">
        <v>94</v>
      </c>
      <c r="P72" t="s">
        <v>95</v>
      </c>
      <c r="Q72" t="s">
        <v>94</v>
      </c>
      <c r="R72" t="s">
        <v>32</v>
      </c>
      <c r="S72">
        <v>2741</v>
      </c>
      <c r="T72">
        <v>1</v>
      </c>
      <c r="U72">
        <v>3</v>
      </c>
      <c r="V72">
        <v>11</v>
      </c>
      <c r="W72">
        <v>2</v>
      </c>
      <c r="X72">
        <v>8</v>
      </c>
      <c r="Y72">
        <v>0</v>
      </c>
      <c r="Z72">
        <v>7</v>
      </c>
      <c r="AA72">
        <v>7</v>
      </c>
      <c r="AB72">
        <v>0</v>
      </c>
      <c r="AC72">
        <v>1</v>
      </c>
    </row>
    <row r="73" spans="1:29" x14ac:dyDescent="0.25">
      <c r="A73">
        <v>614</v>
      </c>
      <c r="B73" t="s">
        <v>32</v>
      </c>
      <c r="C73">
        <v>1</v>
      </c>
      <c r="D73">
        <v>18</v>
      </c>
      <c r="E73" t="s">
        <v>42</v>
      </c>
      <c r="F73" t="s">
        <v>38</v>
      </c>
      <c r="G73" t="s">
        <v>84</v>
      </c>
      <c r="H73" t="s">
        <v>55</v>
      </c>
      <c r="I73" t="s">
        <v>98</v>
      </c>
      <c r="J73" t="s">
        <v>53</v>
      </c>
      <c r="K73" t="s">
        <v>138</v>
      </c>
      <c r="L73">
        <v>5</v>
      </c>
      <c r="M73" t="s">
        <v>40</v>
      </c>
      <c r="N73" t="s">
        <v>90</v>
      </c>
      <c r="O73" t="s">
        <v>94</v>
      </c>
      <c r="P73" t="s">
        <v>94</v>
      </c>
      <c r="Q73" t="s">
        <v>96</v>
      </c>
      <c r="R73" t="s">
        <v>32</v>
      </c>
      <c r="S73">
        <v>1878</v>
      </c>
      <c r="T73">
        <v>1</v>
      </c>
      <c r="U73">
        <v>3</v>
      </c>
      <c r="V73">
        <v>14</v>
      </c>
      <c r="W73">
        <v>3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622</v>
      </c>
      <c r="B74" t="s">
        <v>32</v>
      </c>
      <c r="C74">
        <v>1</v>
      </c>
      <c r="D74">
        <v>26</v>
      </c>
      <c r="E74" t="s">
        <v>42</v>
      </c>
      <c r="F74" t="s">
        <v>38</v>
      </c>
      <c r="G74" t="s">
        <v>84</v>
      </c>
      <c r="H74" t="s">
        <v>56</v>
      </c>
      <c r="I74" t="s">
        <v>98</v>
      </c>
      <c r="J74" t="s">
        <v>46</v>
      </c>
      <c r="K74" t="s">
        <v>138</v>
      </c>
      <c r="L74">
        <v>24</v>
      </c>
      <c r="M74" t="s">
        <v>33</v>
      </c>
      <c r="N74" t="s">
        <v>93</v>
      </c>
      <c r="O74" t="s">
        <v>95</v>
      </c>
      <c r="P74" t="s">
        <v>96</v>
      </c>
      <c r="Q74" t="s">
        <v>94</v>
      </c>
      <c r="R74" t="s">
        <v>32</v>
      </c>
      <c r="S74">
        <v>2340</v>
      </c>
      <c r="T74">
        <v>1</v>
      </c>
      <c r="U74">
        <v>3</v>
      </c>
      <c r="V74">
        <v>18</v>
      </c>
      <c r="W74">
        <v>3</v>
      </c>
      <c r="X74">
        <v>1</v>
      </c>
      <c r="Y74">
        <v>1</v>
      </c>
      <c r="Z74">
        <v>1</v>
      </c>
      <c r="AA74">
        <v>0</v>
      </c>
      <c r="AB74">
        <v>0</v>
      </c>
      <c r="AC74">
        <v>0</v>
      </c>
    </row>
    <row r="75" spans="1:29" x14ac:dyDescent="0.25">
      <c r="A75">
        <v>631</v>
      </c>
      <c r="B75" t="s">
        <v>32</v>
      </c>
      <c r="C75">
        <v>1</v>
      </c>
      <c r="D75">
        <v>32</v>
      </c>
      <c r="E75" t="s">
        <v>42</v>
      </c>
      <c r="F75" t="s">
        <v>44</v>
      </c>
      <c r="G75" t="s">
        <v>83</v>
      </c>
      <c r="H75" t="s">
        <v>45</v>
      </c>
      <c r="I75" t="s">
        <v>98</v>
      </c>
      <c r="J75" t="s">
        <v>37</v>
      </c>
      <c r="K75" t="s">
        <v>137</v>
      </c>
      <c r="L75">
        <v>11</v>
      </c>
      <c r="M75" t="s">
        <v>51</v>
      </c>
      <c r="N75" t="s">
        <v>92</v>
      </c>
      <c r="O75" t="s">
        <v>96</v>
      </c>
      <c r="P75" t="s">
        <v>95</v>
      </c>
      <c r="Q75" t="s">
        <v>96</v>
      </c>
      <c r="R75" t="s">
        <v>39</v>
      </c>
      <c r="S75">
        <v>4707</v>
      </c>
      <c r="T75">
        <v>0</v>
      </c>
      <c r="U75">
        <v>3</v>
      </c>
      <c r="V75">
        <v>12</v>
      </c>
      <c r="W75">
        <v>2</v>
      </c>
      <c r="X75">
        <v>6</v>
      </c>
      <c r="Y75">
        <v>8</v>
      </c>
      <c r="Z75">
        <v>4</v>
      </c>
      <c r="AA75">
        <v>2</v>
      </c>
      <c r="AB75">
        <v>2</v>
      </c>
      <c r="AC75">
        <v>1</v>
      </c>
    </row>
    <row r="76" spans="1:29" x14ac:dyDescent="0.25">
      <c r="A76">
        <v>647</v>
      </c>
      <c r="B76" t="s">
        <v>32</v>
      </c>
      <c r="C76">
        <v>1</v>
      </c>
      <c r="D76">
        <v>24</v>
      </c>
      <c r="E76" t="s">
        <v>36</v>
      </c>
      <c r="F76" t="s">
        <v>44</v>
      </c>
      <c r="G76" t="s">
        <v>84</v>
      </c>
      <c r="H76" t="s">
        <v>35</v>
      </c>
      <c r="I76" t="s">
        <v>98</v>
      </c>
      <c r="J76" t="s">
        <v>46</v>
      </c>
      <c r="K76" t="s">
        <v>138</v>
      </c>
      <c r="L76">
        <v>7</v>
      </c>
      <c r="M76" t="s">
        <v>40</v>
      </c>
      <c r="N76" t="s">
        <v>90</v>
      </c>
      <c r="O76" t="s">
        <v>97</v>
      </c>
      <c r="P76" t="s">
        <v>95</v>
      </c>
      <c r="Q76" t="s">
        <v>96</v>
      </c>
      <c r="R76" t="s">
        <v>32</v>
      </c>
      <c r="S76">
        <v>2886</v>
      </c>
      <c r="T76">
        <v>1</v>
      </c>
      <c r="U76">
        <v>3</v>
      </c>
      <c r="V76">
        <v>16</v>
      </c>
      <c r="W76">
        <v>4</v>
      </c>
      <c r="X76">
        <v>6</v>
      </c>
      <c r="Y76">
        <v>1</v>
      </c>
      <c r="Z76">
        <v>6</v>
      </c>
      <c r="AA76">
        <v>3</v>
      </c>
      <c r="AB76">
        <v>2</v>
      </c>
      <c r="AC76">
        <v>1</v>
      </c>
    </row>
    <row r="77" spans="1:29" x14ac:dyDescent="0.25">
      <c r="A77">
        <v>648</v>
      </c>
      <c r="B77" t="s">
        <v>32</v>
      </c>
      <c r="C77">
        <v>1</v>
      </c>
      <c r="D77">
        <v>30</v>
      </c>
      <c r="E77" t="s">
        <v>42</v>
      </c>
      <c r="F77" t="s">
        <v>44</v>
      </c>
      <c r="G77" t="s">
        <v>83</v>
      </c>
      <c r="H77" t="s">
        <v>35</v>
      </c>
      <c r="I77" t="s">
        <v>98</v>
      </c>
      <c r="J77" t="s">
        <v>53</v>
      </c>
      <c r="K77" t="s">
        <v>138</v>
      </c>
      <c r="L77">
        <v>12</v>
      </c>
      <c r="M77" t="s">
        <v>40</v>
      </c>
      <c r="N77" t="s">
        <v>91</v>
      </c>
      <c r="O77" t="s">
        <v>94</v>
      </c>
      <c r="P77" t="s">
        <v>97</v>
      </c>
      <c r="Q77" t="s">
        <v>95</v>
      </c>
      <c r="R77" t="s">
        <v>39</v>
      </c>
      <c r="S77">
        <v>2033</v>
      </c>
      <c r="T77">
        <v>0</v>
      </c>
      <c r="U77">
        <v>3</v>
      </c>
      <c r="V77">
        <v>18</v>
      </c>
      <c r="W77">
        <v>2</v>
      </c>
      <c r="X77">
        <v>1</v>
      </c>
      <c r="Y77">
        <v>1</v>
      </c>
      <c r="Z77">
        <v>1</v>
      </c>
      <c r="AA77">
        <v>0</v>
      </c>
      <c r="AB77">
        <v>0</v>
      </c>
      <c r="AC77">
        <v>0</v>
      </c>
    </row>
    <row r="78" spans="1:29" x14ac:dyDescent="0.25">
      <c r="A78">
        <v>650</v>
      </c>
      <c r="B78" t="s">
        <v>32</v>
      </c>
      <c r="C78">
        <v>1</v>
      </c>
      <c r="D78">
        <v>31</v>
      </c>
      <c r="E78" t="s">
        <v>42</v>
      </c>
      <c r="F78" t="s">
        <v>48</v>
      </c>
      <c r="G78" t="s">
        <v>83</v>
      </c>
      <c r="H78" t="s">
        <v>47</v>
      </c>
      <c r="I78" t="s">
        <v>98</v>
      </c>
      <c r="J78" t="s">
        <v>37</v>
      </c>
      <c r="K78" t="s">
        <v>137</v>
      </c>
      <c r="L78">
        <v>13</v>
      </c>
      <c r="M78" t="s">
        <v>33</v>
      </c>
      <c r="N78" t="s">
        <v>90</v>
      </c>
      <c r="O78" t="s">
        <v>94</v>
      </c>
      <c r="P78" t="s">
        <v>97</v>
      </c>
      <c r="Q78" t="s">
        <v>95</v>
      </c>
      <c r="R78" t="s">
        <v>39</v>
      </c>
      <c r="S78">
        <v>4233</v>
      </c>
      <c r="T78">
        <v>0</v>
      </c>
      <c r="U78">
        <v>3</v>
      </c>
      <c r="V78">
        <v>17</v>
      </c>
      <c r="W78">
        <v>2</v>
      </c>
      <c r="X78">
        <v>9</v>
      </c>
      <c r="Y78">
        <v>2</v>
      </c>
      <c r="Z78">
        <v>3</v>
      </c>
      <c r="AA78">
        <v>1</v>
      </c>
      <c r="AB78">
        <v>2</v>
      </c>
      <c r="AC78">
        <v>1</v>
      </c>
    </row>
    <row r="79" spans="1:29" x14ac:dyDescent="0.25">
      <c r="A79">
        <v>667</v>
      </c>
      <c r="B79" t="s">
        <v>32</v>
      </c>
      <c r="C79">
        <v>1</v>
      </c>
      <c r="D79">
        <v>27</v>
      </c>
      <c r="E79" t="s">
        <v>42</v>
      </c>
      <c r="F79" t="s">
        <v>48</v>
      </c>
      <c r="G79" t="s">
        <v>82</v>
      </c>
      <c r="H79" t="s">
        <v>55</v>
      </c>
      <c r="I79" t="s">
        <v>98</v>
      </c>
      <c r="J79" t="s">
        <v>53</v>
      </c>
      <c r="K79" t="s">
        <v>138</v>
      </c>
      <c r="L79">
        <v>2</v>
      </c>
      <c r="M79" t="s">
        <v>33</v>
      </c>
      <c r="N79" t="s">
        <v>90</v>
      </c>
      <c r="O79" t="s">
        <v>95</v>
      </c>
      <c r="P79" t="s">
        <v>97</v>
      </c>
      <c r="Q79" t="s">
        <v>94</v>
      </c>
      <c r="R79" t="s">
        <v>39</v>
      </c>
      <c r="S79">
        <v>3041</v>
      </c>
      <c r="T79">
        <v>0</v>
      </c>
      <c r="U79">
        <v>3</v>
      </c>
      <c r="V79">
        <v>11</v>
      </c>
      <c r="W79">
        <v>3</v>
      </c>
      <c r="X79">
        <v>5</v>
      </c>
      <c r="Y79">
        <v>0</v>
      </c>
      <c r="Z79">
        <v>4</v>
      </c>
      <c r="AA79">
        <v>3</v>
      </c>
      <c r="AB79">
        <v>2</v>
      </c>
      <c r="AC79">
        <v>0</v>
      </c>
    </row>
    <row r="80" spans="1:29" x14ac:dyDescent="0.25">
      <c r="A80">
        <v>684</v>
      </c>
      <c r="B80" t="s">
        <v>32</v>
      </c>
      <c r="C80">
        <v>1</v>
      </c>
      <c r="D80">
        <v>45</v>
      </c>
      <c r="E80" t="s">
        <v>36</v>
      </c>
      <c r="F80" t="s">
        <v>44</v>
      </c>
      <c r="G80" t="s">
        <v>83</v>
      </c>
      <c r="H80" t="s">
        <v>35</v>
      </c>
      <c r="I80" t="s">
        <v>98</v>
      </c>
      <c r="J80" t="s">
        <v>37</v>
      </c>
      <c r="K80" t="s">
        <v>137</v>
      </c>
      <c r="L80">
        <v>26</v>
      </c>
      <c r="M80" t="s">
        <v>40</v>
      </c>
      <c r="N80" t="s">
        <v>90</v>
      </c>
      <c r="O80" t="s">
        <v>97</v>
      </c>
      <c r="P80" t="s">
        <v>97</v>
      </c>
      <c r="Q80" t="s">
        <v>96</v>
      </c>
      <c r="R80" t="s">
        <v>39</v>
      </c>
      <c r="S80">
        <v>4286</v>
      </c>
      <c r="T80">
        <v>0</v>
      </c>
      <c r="U80">
        <v>3</v>
      </c>
      <c r="V80">
        <v>14</v>
      </c>
      <c r="W80">
        <v>4</v>
      </c>
      <c r="X80">
        <v>5</v>
      </c>
      <c r="Y80">
        <v>2</v>
      </c>
      <c r="Z80">
        <v>1</v>
      </c>
      <c r="AA80">
        <v>1</v>
      </c>
      <c r="AB80">
        <v>0</v>
      </c>
      <c r="AC80">
        <v>0</v>
      </c>
    </row>
    <row r="81" spans="1:29" x14ac:dyDescent="0.25">
      <c r="A81">
        <v>701</v>
      </c>
      <c r="B81" t="s">
        <v>32</v>
      </c>
      <c r="C81">
        <v>1</v>
      </c>
      <c r="D81">
        <v>20</v>
      </c>
      <c r="E81" t="s">
        <v>42</v>
      </c>
      <c r="F81" t="s">
        <v>38</v>
      </c>
      <c r="G81" t="s">
        <v>82</v>
      </c>
      <c r="H81" t="s">
        <v>47</v>
      </c>
      <c r="I81" t="s">
        <v>98</v>
      </c>
      <c r="J81" t="s">
        <v>43</v>
      </c>
      <c r="K81" t="s">
        <v>138</v>
      </c>
      <c r="L81">
        <v>10</v>
      </c>
      <c r="M81" t="s">
        <v>33</v>
      </c>
      <c r="N81" t="s">
        <v>90</v>
      </c>
      <c r="O81" t="s">
        <v>96</v>
      </c>
      <c r="P81" t="s">
        <v>95</v>
      </c>
      <c r="Q81" t="s">
        <v>96</v>
      </c>
      <c r="R81" t="s">
        <v>32</v>
      </c>
      <c r="S81">
        <v>1009</v>
      </c>
      <c r="T81">
        <v>1</v>
      </c>
      <c r="U81">
        <v>3</v>
      </c>
      <c r="V81">
        <v>11</v>
      </c>
      <c r="W81">
        <v>5</v>
      </c>
      <c r="X81">
        <v>1</v>
      </c>
      <c r="Y81">
        <v>1</v>
      </c>
      <c r="Z81">
        <v>1</v>
      </c>
      <c r="AA81">
        <v>0</v>
      </c>
      <c r="AB81">
        <v>1</v>
      </c>
      <c r="AC81">
        <v>1</v>
      </c>
    </row>
    <row r="82" spans="1:29" x14ac:dyDescent="0.25">
      <c r="A82">
        <v>702</v>
      </c>
      <c r="B82" t="s">
        <v>32</v>
      </c>
      <c r="C82">
        <v>1</v>
      </c>
      <c r="D82">
        <v>33</v>
      </c>
      <c r="E82" t="s">
        <v>42</v>
      </c>
      <c r="F82" t="s">
        <v>38</v>
      </c>
      <c r="G82" t="s">
        <v>84</v>
      </c>
      <c r="H82" t="s">
        <v>35</v>
      </c>
      <c r="I82" t="s">
        <v>98</v>
      </c>
      <c r="J82" t="s">
        <v>43</v>
      </c>
      <c r="K82" t="s">
        <v>138</v>
      </c>
      <c r="L82">
        <v>3</v>
      </c>
      <c r="M82" t="s">
        <v>40</v>
      </c>
      <c r="N82" t="s">
        <v>90</v>
      </c>
      <c r="O82" t="s">
        <v>97</v>
      </c>
      <c r="P82" t="s">
        <v>97</v>
      </c>
      <c r="Q82" t="s">
        <v>97</v>
      </c>
      <c r="R82" t="s">
        <v>32</v>
      </c>
      <c r="S82">
        <v>3348</v>
      </c>
      <c r="T82">
        <v>1</v>
      </c>
      <c r="U82">
        <v>3</v>
      </c>
      <c r="V82">
        <v>11</v>
      </c>
      <c r="W82">
        <v>3</v>
      </c>
      <c r="X82">
        <v>10</v>
      </c>
      <c r="Y82">
        <v>1</v>
      </c>
      <c r="Z82">
        <v>10</v>
      </c>
      <c r="AA82">
        <v>8</v>
      </c>
      <c r="AB82">
        <v>7</v>
      </c>
      <c r="AC82">
        <v>9</v>
      </c>
    </row>
    <row r="83" spans="1:29" x14ac:dyDescent="0.25">
      <c r="A83">
        <v>720</v>
      </c>
      <c r="B83" t="s">
        <v>32</v>
      </c>
      <c r="C83">
        <v>1</v>
      </c>
      <c r="D83">
        <v>24</v>
      </c>
      <c r="E83" t="s">
        <v>36</v>
      </c>
      <c r="F83" t="s">
        <v>38</v>
      </c>
      <c r="G83" t="s">
        <v>81</v>
      </c>
      <c r="H83" t="s">
        <v>35</v>
      </c>
      <c r="I83" t="s">
        <v>98</v>
      </c>
      <c r="J83" t="s">
        <v>37</v>
      </c>
      <c r="K83" t="s">
        <v>137</v>
      </c>
      <c r="L83">
        <v>3</v>
      </c>
      <c r="M83" t="s">
        <v>33</v>
      </c>
      <c r="N83" t="s">
        <v>90</v>
      </c>
      <c r="O83" t="s">
        <v>97</v>
      </c>
      <c r="P83" t="s">
        <v>95</v>
      </c>
      <c r="Q83" t="s">
        <v>97</v>
      </c>
      <c r="R83" t="s">
        <v>39</v>
      </c>
      <c r="S83">
        <v>4577</v>
      </c>
      <c r="T83">
        <v>0</v>
      </c>
      <c r="U83">
        <v>3</v>
      </c>
      <c r="V83">
        <v>14</v>
      </c>
      <c r="W83">
        <v>3</v>
      </c>
      <c r="X83">
        <v>4</v>
      </c>
      <c r="Y83">
        <v>9</v>
      </c>
      <c r="Z83">
        <v>2</v>
      </c>
      <c r="AA83">
        <v>2</v>
      </c>
      <c r="AB83">
        <v>0</v>
      </c>
      <c r="AC83">
        <v>2</v>
      </c>
    </row>
    <row r="84" spans="1:29" x14ac:dyDescent="0.25">
      <c r="A84">
        <v>723</v>
      </c>
      <c r="B84" t="s">
        <v>32</v>
      </c>
      <c r="C84">
        <v>1</v>
      </c>
      <c r="D84">
        <v>50</v>
      </c>
      <c r="E84" t="s">
        <v>42</v>
      </c>
      <c r="F84" t="s">
        <v>44</v>
      </c>
      <c r="G84" t="s">
        <v>81</v>
      </c>
      <c r="H84" t="s">
        <v>56</v>
      </c>
      <c r="I84" t="s">
        <v>98</v>
      </c>
      <c r="J84" t="s">
        <v>37</v>
      </c>
      <c r="K84" t="s">
        <v>137</v>
      </c>
      <c r="L84">
        <v>8</v>
      </c>
      <c r="M84" t="s">
        <v>40</v>
      </c>
      <c r="N84" t="s">
        <v>90</v>
      </c>
      <c r="O84" t="s">
        <v>94</v>
      </c>
      <c r="P84" t="s">
        <v>95</v>
      </c>
      <c r="Q84" t="s">
        <v>97</v>
      </c>
      <c r="R84" t="s">
        <v>32</v>
      </c>
      <c r="S84">
        <v>6796</v>
      </c>
      <c r="T84">
        <v>1</v>
      </c>
      <c r="U84">
        <v>3</v>
      </c>
      <c r="V84">
        <v>14</v>
      </c>
      <c r="W84">
        <v>4</v>
      </c>
      <c r="X84">
        <v>18</v>
      </c>
      <c r="Y84">
        <v>3</v>
      </c>
      <c r="Z84">
        <v>4</v>
      </c>
      <c r="AA84">
        <v>3</v>
      </c>
      <c r="AB84">
        <v>3</v>
      </c>
      <c r="AC84">
        <v>1</v>
      </c>
    </row>
    <row r="85" spans="1:29" x14ac:dyDescent="0.25">
      <c r="A85">
        <v>741</v>
      </c>
      <c r="B85" t="s">
        <v>32</v>
      </c>
      <c r="C85">
        <v>1</v>
      </c>
      <c r="D85">
        <v>28</v>
      </c>
      <c r="E85" t="s">
        <v>36</v>
      </c>
      <c r="F85" t="s">
        <v>38</v>
      </c>
      <c r="G85" t="s">
        <v>81</v>
      </c>
      <c r="H85" t="s">
        <v>35</v>
      </c>
      <c r="I85" t="s">
        <v>98</v>
      </c>
      <c r="J85" t="s">
        <v>43</v>
      </c>
      <c r="K85" t="s">
        <v>138</v>
      </c>
      <c r="L85">
        <v>1</v>
      </c>
      <c r="M85" t="s">
        <v>33</v>
      </c>
      <c r="N85" t="s">
        <v>93</v>
      </c>
      <c r="O85" t="s">
        <v>97</v>
      </c>
      <c r="P85" t="s">
        <v>94</v>
      </c>
      <c r="Q85" t="s">
        <v>96</v>
      </c>
      <c r="R85" t="s">
        <v>32</v>
      </c>
      <c r="S85">
        <v>2216</v>
      </c>
      <c r="T85">
        <v>1</v>
      </c>
      <c r="U85">
        <v>3</v>
      </c>
      <c r="V85">
        <v>13</v>
      </c>
      <c r="W85">
        <v>4</v>
      </c>
      <c r="X85">
        <v>10</v>
      </c>
      <c r="Y85">
        <v>7</v>
      </c>
      <c r="Z85">
        <v>7</v>
      </c>
      <c r="AA85">
        <v>7</v>
      </c>
      <c r="AB85">
        <v>7</v>
      </c>
      <c r="AC85">
        <v>3</v>
      </c>
    </row>
    <row r="86" spans="1:29" x14ac:dyDescent="0.25">
      <c r="A86">
        <v>752</v>
      </c>
      <c r="B86" t="s">
        <v>32</v>
      </c>
      <c r="C86">
        <v>1</v>
      </c>
      <c r="D86">
        <v>42</v>
      </c>
      <c r="E86" t="s">
        <v>42</v>
      </c>
      <c r="F86" t="s">
        <v>48</v>
      </c>
      <c r="G86" t="s">
        <v>84</v>
      </c>
      <c r="H86" t="s">
        <v>47</v>
      </c>
      <c r="I86" t="s">
        <v>98</v>
      </c>
      <c r="J86" t="s">
        <v>43</v>
      </c>
      <c r="K86" t="s">
        <v>138</v>
      </c>
      <c r="L86">
        <v>19</v>
      </c>
      <c r="M86" t="s">
        <v>40</v>
      </c>
      <c r="N86" t="s">
        <v>92</v>
      </c>
      <c r="O86" t="s">
        <v>95</v>
      </c>
      <c r="P86" t="s">
        <v>95</v>
      </c>
      <c r="Q86" t="s">
        <v>96</v>
      </c>
      <c r="R86" t="s">
        <v>32</v>
      </c>
      <c r="S86">
        <v>2759</v>
      </c>
      <c r="T86">
        <v>1</v>
      </c>
      <c r="U86">
        <v>3</v>
      </c>
      <c r="V86">
        <v>12</v>
      </c>
      <c r="W86">
        <v>2</v>
      </c>
      <c r="X86">
        <v>7</v>
      </c>
      <c r="Y86">
        <v>6</v>
      </c>
      <c r="Z86">
        <v>2</v>
      </c>
      <c r="AA86">
        <v>2</v>
      </c>
      <c r="AB86">
        <v>2</v>
      </c>
      <c r="AC86">
        <v>2</v>
      </c>
    </row>
    <row r="87" spans="1:29" x14ac:dyDescent="0.25">
      <c r="A87">
        <v>780</v>
      </c>
      <c r="B87" t="s">
        <v>32</v>
      </c>
      <c r="C87">
        <v>1</v>
      </c>
      <c r="D87">
        <v>33</v>
      </c>
      <c r="E87" t="s">
        <v>42</v>
      </c>
      <c r="F87" t="s">
        <v>38</v>
      </c>
      <c r="G87" t="s">
        <v>83</v>
      </c>
      <c r="H87" t="s">
        <v>45</v>
      </c>
      <c r="I87" t="s">
        <v>98</v>
      </c>
      <c r="J87" t="s">
        <v>43</v>
      </c>
      <c r="K87" t="s">
        <v>138</v>
      </c>
      <c r="L87">
        <v>1</v>
      </c>
      <c r="M87" t="s">
        <v>33</v>
      </c>
      <c r="N87" t="s">
        <v>90</v>
      </c>
      <c r="O87" t="s">
        <v>96</v>
      </c>
      <c r="P87" t="s">
        <v>96</v>
      </c>
      <c r="Q87" t="s">
        <v>95</v>
      </c>
      <c r="R87" t="s">
        <v>32</v>
      </c>
      <c r="S87">
        <v>2686</v>
      </c>
      <c r="T87">
        <v>1</v>
      </c>
      <c r="U87">
        <v>3</v>
      </c>
      <c r="V87">
        <v>13</v>
      </c>
      <c r="W87">
        <v>2</v>
      </c>
      <c r="X87">
        <v>10</v>
      </c>
      <c r="Y87">
        <v>1</v>
      </c>
      <c r="Z87">
        <v>10</v>
      </c>
      <c r="AA87">
        <v>9</v>
      </c>
      <c r="AB87">
        <v>8</v>
      </c>
      <c r="AC87">
        <v>7</v>
      </c>
    </row>
    <row r="88" spans="1:29" x14ac:dyDescent="0.25">
      <c r="A88">
        <v>785</v>
      </c>
      <c r="B88" t="s">
        <v>32</v>
      </c>
      <c r="C88">
        <v>1</v>
      </c>
      <c r="D88">
        <v>47</v>
      </c>
      <c r="E88" t="s">
        <v>36</v>
      </c>
      <c r="F88" t="s">
        <v>38</v>
      </c>
      <c r="G88" t="s">
        <v>81</v>
      </c>
      <c r="H88" t="s">
        <v>35</v>
      </c>
      <c r="I88" t="s">
        <v>98</v>
      </c>
      <c r="J88" t="s">
        <v>37</v>
      </c>
      <c r="K88" t="s">
        <v>137</v>
      </c>
      <c r="L88">
        <v>27</v>
      </c>
      <c r="M88" t="s">
        <v>40</v>
      </c>
      <c r="N88" t="s">
        <v>92</v>
      </c>
      <c r="O88" t="s">
        <v>94</v>
      </c>
      <c r="P88" t="s">
        <v>95</v>
      </c>
      <c r="Q88" t="s">
        <v>96</v>
      </c>
      <c r="R88" t="s">
        <v>32</v>
      </c>
      <c r="S88">
        <v>6397</v>
      </c>
      <c r="T88">
        <v>1</v>
      </c>
      <c r="U88">
        <v>3</v>
      </c>
      <c r="V88">
        <v>12</v>
      </c>
      <c r="W88">
        <v>2</v>
      </c>
      <c r="X88">
        <v>8</v>
      </c>
      <c r="Y88">
        <v>4</v>
      </c>
      <c r="Z88">
        <v>5</v>
      </c>
      <c r="AA88">
        <v>4</v>
      </c>
      <c r="AB88">
        <v>3</v>
      </c>
      <c r="AC88">
        <v>1</v>
      </c>
    </row>
    <row r="89" spans="1:29" x14ac:dyDescent="0.25">
      <c r="A89">
        <v>787</v>
      </c>
      <c r="B89" t="s">
        <v>32</v>
      </c>
      <c r="C89">
        <v>1</v>
      </c>
      <c r="D89">
        <v>55</v>
      </c>
      <c r="E89" t="s">
        <v>42</v>
      </c>
      <c r="F89" t="s">
        <v>44</v>
      </c>
      <c r="G89" t="s">
        <v>84</v>
      </c>
      <c r="H89" t="s">
        <v>47</v>
      </c>
      <c r="I89" t="s">
        <v>98</v>
      </c>
      <c r="J89" t="s">
        <v>52</v>
      </c>
      <c r="K89" t="s">
        <v>141</v>
      </c>
      <c r="L89">
        <v>2</v>
      </c>
      <c r="M89" t="s">
        <v>33</v>
      </c>
      <c r="N89" t="s">
        <v>90</v>
      </c>
      <c r="O89" t="s">
        <v>96</v>
      </c>
      <c r="P89" t="s">
        <v>97</v>
      </c>
      <c r="Q89" t="s">
        <v>96</v>
      </c>
      <c r="R89" t="s">
        <v>32</v>
      </c>
      <c r="S89">
        <v>19859</v>
      </c>
      <c r="T89">
        <v>1</v>
      </c>
      <c r="U89">
        <v>3</v>
      </c>
      <c r="V89">
        <v>13</v>
      </c>
      <c r="W89">
        <v>2</v>
      </c>
      <c r="X89">
        <v>24</v>
      </c>
      <c r="Y89">
        <v>5</v>
      </c>
      <c r="Z89">
        <v>5</v>
      </c>
      <c r="AA89">
        <v>2</v>
      </c>
      <c r="AB89">
        <v>4</v>
      </c>
      <c r="AC89">
        <v>1</v>
      </c>
    </row>
    <row r="90" spans="1:29" x14ac:dyDescent="0.25">
      <c r="A90">
        <v>796</v>
      </c>
      <c r="B90" t="s">
        <v>32</v>
      </c>
      <c r="C90">
        <v>1</v>
      </c>
      <c r="D90">
        <v>26</v>
      </c>
      <c r="E90" t="s">
        <v>42</v>
      </c>
      <c r="F90" t="s">
        <v>38</v>
      </c>
      <c r="G90" t="s">
        <v>84</v>
      </c>
      <c r="H90" t="s">
        <v>56</v>
      </c>
      <c r="I90" t="s">
        <v>98</v>
      </c>
      <c r="J90" t="s">
        <v>37</v>
      </c>
      <c r="K90" t="s">
        <v>137</v>
      </c>
      <c r="L90">
        <v>8</v>
      </c>
      <c r="M90" t="s">
        <v>33</v>
      </c>
      <c r="N90" t="s">
        <v>91</v>
      </c>
      <c r="O90" t="s">
        <v>96</v>
      </c>
      <c r="P90" t="s">
        <v>97</v>
      </c>
      <c r="Q90" t="s">
        <v>95</v>
      </c>
      <c r="R90" t="s">
        <v>39</v>
      </c>
      <c r="S90">
        <v>5326</v>
      </c>
      <c r="T90">
        <v>0</v>
      </c>
      <c r="U90">
        <v>3</v>
      </c>
      <c r="V90">
        <v>17</v>
      </c>
      <c r="W90">
        <v>2</v>
      </c>
      <c r="X90">
        <v>6</v>
      </c>
      <c r="Y90">
        <v>6</v>
      </c>
      <c r="Z90">
        <v>4</v>
      </c>
      <c r="AA90">
        <v>3</v>
      </c>
      <c r="AB90">
        <v>2</v>
      </c>
      <c r="AC90">
        <v>1</v>
      </c>
    </row>
    <row r="91" spans="1:29" x14ac:dyDescent="0.25">
      <c r="A91">
        <v>811</v>
      </c>
      <c r="B91" t="s">
        <v>32</v>
      </c>
      <c r="C91">
        <v>1</v>
      </c>
      <c r="D91">
        <v>23</v>
      </c>
      <c r="E91" t="s">
        <v>42</v>
      </c>
      <c r="F91" t="s">
        <v>44</v>
      </c>
      <c r="G91" t="s">
        <v>84</v>
      </c>
      <c r="H91" t="s">
        <v>35</v>
      </c>
      <c r="I91" t="s">
        <v>98</v>
      </c>
      <c r="J91" t="s">
        <v>46</v>
      </c>
      <c r="K91" t="s">
        <v>138</v>
      </c>
      <c r="L91">
        <v>6</v>
      </c>
      <c r="M91" t="s">
        <v>33</v>
      </c>
      <c r="N91" t="s">
        <v>92</v>
      </c>
      <c r="O91" t="s">
        <v>95</v>
      </c>
      <c r="P91" t="s">
        <v>97</v>
      </c>
      <c r="Q91" t="s">
        <v>95</v>
      </c>
      <c r="R91" t="s">
        <v>32</v>
      </c>
      <c r="S91">
        <v>1601</v>
      </c>
      <c r="T91">
        <v>1</v>
      </c>
      <c r="U91">
        <v>4</v>
      </c>
      <c r="V91">
        <v>21</v>
      </c>
      <c r="W91">
        <v>2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>
        <v>816</v>
      </c>
      <c r="B92" t="s">
        <v>32</v>
      </c>
      <c r="C92">
        <v>1</v>
      </c>
      <c r="D92">
        <v>29</v>
      </c>
      <c r="E92" t="s">
        <v>36</v>
      </c>
      <c r="F92" t="s">
        <v>44</v>
      </c>
      <c r="G92" t="s">
        <v>81</v>
      </c>
      <c r="H92" t="s">
        <v>35</v>
      </c>
      <c r="I92" t="s">
        <v>98</v>
      </c>
      <c r="J92" t="s">
        <v>46</v>
      </c>
      <c r="K92" t="s">
        <v>138</v>
      </c>
      <c r="L92">
        <v>1</v>
      </c>
      <c r="M92" t="s">
        <v>33</v>
      </c>
      <c r="N92" t="s">
        <v>91</v>
      </c>
      <c r="O92" t="s">
        <v>94</v>
      </c>
      <c r="P92" t="s">
        <v>97</v>
      </c>
      <c r="Q92" t="s">
        <v>96</v>
      </c>
      <c r="R92" t="s">
        <v>32</v>
      </c>
      <c r="S92">
        <v>2319</v>
      </c>
      <c r="T92">
        <v>1</v>
      </c>
      <c r="U92">
        <v>3</v>
      </c>
      <c r="V92">
        <v>11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</row>
    <row r="93" spans="1:29" x14ac:dyDescent="0.25">
      <c r="A93">
        <v>819</v>
      </c>
      <c r="B93" t="s">
        <v>32</v>
      </c>
      <c r="C93">
        <v>1</v>
      </c>
      <c r="D93">
        <v>33</v>
      </c>
      <c r="E93" t="s">
        <v>36</v>
      </c>
      <c r="F93" t="s">
        <v>38</v>
      </c>
      <c r="G93" t="s">
        <v>84</v>
      </c>
      <c r="H93" t="s">
        <v>55</v>
      </c>
      <c r="I93" t="s">
        <v>98</v>
      </c>
      <c r="J93" t="s">
        <v>37</v>
      </c>
      <c r="K93" t="s">
        <v>137</v>
      </c>
      <c r="L93">
        <v>16</v>
      </c>
      <c r="M93" t="s">
        <v>33</v>
      </c>
      <c r="N93" t="s">
        <v>90</v>
      </c>
      <c r="O93" t="s">
        <v>97</v>
      </c>
      <c r="P93" t="s">
        <v>97</v>
      </c>
      <c r="Q93" t="s">
        <v>95</v>
      </c>
      <c r="R93" t="s">
        <v>39</v>
      </c>
      <c r="S93">
        <v>5324</v>
      </c>
      <c r="T93">
        <v>0</v>
      </c>
      <c r="U93">
        <v>3</v>
      </c>
      <c r="V93">
        <v>15</v>
      </c>
      <c r="W93">
        <v>3</v>
      </c>
      <c r="X93">
        <v>6</v>
      </c>
      <c r="Y93">
        <v>5</v>
      </c>
      <c r="Z93">
        <v>3</v>
      </c>
      <c r="AA93">
        <v>2</v>
      </c>
      <c r="AB93">
        <v>2</v>
      </c>
      <c r="AC93">
        <v>0</v>
      </c>
    </row>
    <row r="94" spans="1:29" x14ac:dyDescent="0.25">
      <c r="A94">
        <v>825</v>
      </c>
      <c r="B94" t="s">
        <v>32</v>
      </c>
      <c r="C94">
        <v>1</v>
      </c>
      <c r="D94">
        <v>58</v>
      </c>
      <c r="E94" t="s">
        <v>42</v>
      </c>
      <c r="F94" t="s">
        <v>38</v>
      </c>
      <c r="G94" t="s">
        <v>83</v>
      </c>
      <c r="H94" t="s">
        <v>35</v>
      </c>
      <c r="I94" t="s">
        <v>98</v>
      </c>
      <c r="J94" t="s">
        <v>54</v>
      </c>
      <c r="K94" t="s">
        <v>141</v>
      </c>
      <c r="L94">
        <v>2</v>
      </c>
      <c r="M94" t="s">
        <v>33</v>
      </c>
      <c r="N94" t="s">
        <v>90</v>
      </c>
      <c r="O94" t="s">
        <v>96</v>
      </c>
      <c r="P94" t="s">
        <v>94</v>
      </c>
      <c r="Q94" t="s">
        <v>96</v>
      </c>
      <c r="R94" t="s">
        <v>32</v>
      </c>
      <c r="S94">
        <v>19246</v>
      </c>
      <c r="T94">
        <v>1</v>
      </c>
      <c r="U94">
        <v>3</v>
      </c>
      <c r="V94">
        <v>12</v>
      </c>
      <c r="W94">
        <v>2</v>
      </c>
      <c r="X94">
        <v>40</v>
      </c>
      <c r="Y94">
        <v>7</v>
      </c>
      <c r="Z94">
        <v>31</v>
      </c>
      <c r="AA94">
        <v>15</v>
      </c>
      <c r="AB94">
        <v>8</v>
      </c>
      <c r="AC94">
        <v>13</v>
      </c>
    </row>
    <row r="95" spans="1:29" x14ac:dyDescent="0.25">
      <c r="A95">
        <v>828</v>
      </c>
      <c r="B95" t="s">
        <v>32</v>
      </c>
      <c r="C95">
        <v>1</v>
      </c>
      <c r="D95">
        <v>28</v>
      </c>
      <c r="E95" t="s">
        <v>42</v>
      </c>
      <c r="F95" t="s">
        <v>38</v>
      </c>
      <c r="G95" t="s">
        <v>83</v>
      </c>
      <c r="H95" t="s">
        <v>47</v>
      </c>
      <c r="I95" t="s">
        <v>98</v>
      </c>
      <c r="J95" t="s">
        <v>43</v>
      </c>
      <c r="K95" t="s">
        <v>138</v>
      </c>
      <c r="L95">
        <v>2</v>
      </c>
      <c r="M95" t="s">
        <v>33</v>
      </c>
      <c r="N95" t="s">
        <v>90</v>
      </c>
      <c r="O95" t="s">
        <v>95</v>
      </c>
      <c r="P95" t="s">
        <v>95</v>
      </c>
      <c r="Q95" t="s">
        <v>96</v>
      </c>
      <c r="R95" t="s">
        <v>39</v>
      </c>
      <c r="S95">
        <v>4382</v>
      </c>
      <c r="T95">
        <v>0</v>
      </c>
      <c r="U95">
        <v>3</v>
      </c>
      <c r="V95">
        <v>17</v>
      </c>
      <c r="W95">
        <v>3</v>
      </c>
      <c r="X95">
        <v>5</v>
      </c>
      <c r="Y95">
        <v>6</v>
      </c>
      <c r="Z95">
        <v>2</v>
      </c>
      <c r="AA95">
        <v>2</v>
      </c>
      <c r="AB95">
        <v>1</v>
      </c>
      <c r="AC95">
        <v>2</v>
      </c>
    </row>
    <row r="96" spans="1:29" x14ac:dyDescent="0.25">
      <c r="A96">
        <v>840</v>
      </c>
      <c r="B96" t="s">
        <v>32</v>
      </c>
      <c r="C96">
        <v>1</v>
      </c>
      <c r="D96">
        <v>49</v>
      </c>
      <c r="E96" t="s">
        <v>36</v>
      </c>
      <c r="F96" t="s">
        <v>44</v>
      </c>
      <c r="G96" t="s">
        <v>84</v>
      </c>
      <c r="H96" t="s">
        <v>55</v>
      </c>
      <c r="I96" t="s">
        <v>98</v>
      </c>
      <c r="J96" t="s">
        <v>37</v>
      </c>
      <c r="K96" t="s">
        <v>139</v>
      </c>
      <c r="L96">
        <v>11</v>
      </c>
      <c r="M96" t="s">
        <v>33</v>
      </c>
      <c r="N96" t="s">
        <v>90</v>
      </c>
      <c r="O96" t="s">
        <v>95</v>
      </c>
      <c r="P96" t="s">
        <v>96</v>
      </c>
      <c r="Q96" t="s">
        <v>97</v>
      </c>
      <c r="R96" t="s">
        <v>39</v>
      </c>
      <c r="S96">
        <v>7654</v>
      </c>
      <c r="T96">
        <v>0</v>
      </c>
      <c r="U96">
        <v>3</v>
      </c>
      <c r="V96">
        <v>18</v>
      </c>
      <c r="W96">
        <v>3</v>
      </c>
      <c r="X96">
        <v>9</v>
      </c>
      <c r="Y96">
        <v>1</v>
      </c>
      <c r="Z96">
        <v>9</v>
      </c>
      <c r="AA96">
        <v>8</v>
      </c>
      <c r="AB96">
        <v>7</v>
      </c>
      <c r="AC96">
        <v>7</v>
      </c>
    </row>
    <row r="97" spans="1:29" x14ac:dyDescent="0.25">
      <c r="A97">
        <v>842</v>
      </c>
      <c r="B97" t="s">
        <v>32</v>
      </c>
      <c r="C97">
        <v>1</v>
      </c>
      <c r="D97">
        <v>55</v>
      </c>
      <c r="E97" t="s">
        <v>42</v>
      </c>
      <c r="F97" t="s">
        <v>38</v>
      </c>
      <c r="G97" t="s">
        <v>82</v>
      </c>
      <c r="H97" t="s">
        <v>47</v>
      </c>
      <c r="I97" t="s">
        <v>98</v>
      </c>
      <c r="J97" t="s">
        <v>37</v>
      </c>
      <c r="K97" t="s">
        <v>137</v>
      </c>
      <c r="L97">
        <v>2</v>
      </c>
      <c r="M97" t="s">
        <v>33</v>
      </c>
      <c r="N97" t="s">
        <v>90</v>
      </c>
      <c r="O97" t="s">
        <v>95</v>
      </c>
      <c r="P97" t="s">
        <v>96</v>
      </c>
      <c r="Q97" t="s">
        <v>95</v>
      </c>
      <c r="R97" t="s">
        <v>39</v>
      </c>
      <c r="S97">
        <v>5160</v>
      </c>
      <c r="T97">
        <v>0</v>
      </c>
      <c r="U97">
        <v>3</v>
      </c>
      <c r="V97">
        <v>16</v>
      </c>
      <c r="W97">
        <v>3</v>
      </c>
      <c r="X97">
        <v>12</v>
      </c>
      <c r="Y97">
        <v>4</v>
      </c>
      <c r="Z97">
        <v>9</v>
      </c>
      <c r="AA97">
        <v>7</v>
      </c>
      <c r="AB97">
        <v>3</v>
      </c>
      <c r="AC97">
        <v>7</v>
      </c>
    </row>
    <row r="98" spans="1:29" x14ac:dyDescent="0.25">
      <c r="A98">
        <v>848</v>
      </c>
      <c r="B98" t="s">
        <v>32</v>
      </c>
      <c r="C98">
        <v>1</v>
      </c>
      <c r="D98">
        <v>26</v>
      </c>
      <c r="E98" t="s">
        <v>36</v>
      </c>
      <c r="F98" t="s">
        <v>44</v>
      </c>
      <c r="G98" t="s">
        <v>81</v>
      </c>
      <c r="H98" t="s">
        <v>47</v>
      </c>
      <c r="I98" t="s">
        <v>98</v>
      </c>
      <c r="J98" t="s">
        <v>43</v>
      </c>
      <c r="K98" t="s">
        <v>138</v>
      </c>
      <c r="L98">
        <v>5</v>
      </c>
      <c r="M98" t="s">
        <v>40</v>
      </c>
      <c r="N98" t="s">
        <v>91</v>
      </c>
      <c r="O98" t="s">
        <v>95</v>
      </c>
      <c r="P98" t="s">
        <v>95</v>
      </c>
      <c r="Q98" t="s">
        <v>97</v>
      </c>
      <c r="R98" t="s">
        <v>32</v>
      </c>
      <c r="S98">
        <v>2366</v>
      </c>
      <c r="T98">
        <v>1</v>
      </c>
      <c r="U98">
        <v>3</v>
      </c>
      <c r="V98">
        <v>14</v>
      </c>
      <c r="W98">
        <v>2</v>
      </c>
      <c r="X98">
        <v>8</v>
      </c>
      <c r="Y98">
        <v>1</v>
      </c>
      <c r="Z98">
        <v>8</v>
      </c>
      <c r="AA98">
        <v>7</v>
      </c>
      <c r="AB98">
        <v>7</v>
      </c>
      <c r="AC98">
        <v>1</v>
      </c>
    </row>
    <row r="99" spans="1:29" x14ac:dyDescent="0.25">
      <c r="A99">
        <v>881</v>
      </c>
      <c r="B99" t="s">
        <v>32</v>
      </c>
      <c r="C99">
        <v>1</v>
      </c>
      <c r="D99">
        <v>35</v>
      </c>
      <c r="E99" t="s">
        <v>36</v>
      </c>
      <c r="F99" t="s">
        <v>48</v>
      </c>
      <c r="G99" t="s">
        <v>83</v>
      </c>
      <c r="H99" t="s">
        <v>35</v>
      </c>
      <c r="I99" t="s">
        <v>98</v>
      </c>
      <c r="J99" t="s">
        <v>43</v>
      </c>
      <c r="K99" t="s">
        <v>138</v>
      </c>
      <c r="L99">
        <v>25</v>
      </c>
      <c r="M99" t="s">
        <v>40</v>
      </c>
      <c r="N99" t="s">
        <v>90</v>
      </c>
      <c r="O99" t="s">
        <v>96</v>
      </c>
      <c r="P99" t="s">
        <v>94</v>
      </c>
      <c r="Q99" t="s">
        <v>97</v>
      </c>
      <c r="R99" t="s">
        <v>32</v>
      </c>
      <c r="S99">
        <v>2022</v>
      </c>
      <c r="T99">
        <v>1</v>
      </c>
      <c r="U99">
        <v>3</v>
      </c>
      <c r="V99">
        <v>19</v>
      </c>
      <c r="W99">
        <v>3</v>
      </c>
      <c r="X99">
        <v>10</v>
      </c>
      <c r="Y99">
        <v>1</v>
      </c>
      <c r="Z99">
        <v>10</v>
      </c>
      <c r="AA99">
        <v>2</v>
      </c>
      <c r="AB99">
        <v>8</v>
      </c>
      <c r="AC99">
        <v>7</v>
      </c>
    </row>
    <row r="100" spans="1:29" x14ac:dyDescent="0.25">
      <c r="A100">
        <v>896</v>
      </c>
      <c r="B100" t="s">
        <v>32</v>
      </c>
      <c r="C100">
        <v>1</v>
      </c>
      <c r="D100">
        <v>29</v>
      </c>
      <c r="E100" t="s">
        <v>36</v>
      </c>
      <c r="F100" t="s">
        <v>48</v>
      </c>
      <c r="G100" t="s">
        <v>84</v>
      </c>
      <c r="H100" t="s">
        <v>47</v>
      </c>
      <c r="I100" t="s">
        <v>98</v>
      </c>
      <c r="J100" t="s">
        <v>53</v>
      </c>
      <c r="K100" t="s">
        <v>138</v>
      </c>
      <c r="L100">
        <v>1</v>
      </c>
      <c r="M100" t="s">
        <v>33</v>
      </c>
      <c r="N100" t="s">
        <v>91</v>
      </c>
      <c r="O100" t="s">
        <v>94</v>
      </c>
      <c r="P100" t="s">
        <v>95</v>
      </c>
      <c r="Q100" t="s">
        <v>95</v>
      </c>
      <c r="R100" t="s">
        <v>32</v>
      </c>
      <c r="S100">
        <v>2800</v>
      </c>
      <c r="T100">
        <v>1</v>
      </c>
      <c r="U100">
        <v>3</v>
      </c>
      <c r="V100">
        <v>19</v>
      </c>
      <c r="W100">
        <v>3</v>
      </c>
      <c r="X100">
        <v>5</v>
      </c>
      <c r="Y100">
        <v>6</v>
      </c>
      <c r="Z100">
        <v>3</v>
      </c>
      <c r="AA100">
        <v>2</v>
      </c>
      <c r="AB100">
        <v>2</v>
      </c>
      <c r="AC100">
        <v>0</v>
      </c>
    </row>
    <row r="101" spans="1:29" x14ac:dyDescent="0.25">
      <c r="A101">
        <v>911</v>
      </c>
      <c r="B101" t="s">
        <v>32</v>
      </c>
      <c r="C101">
        <v>1</v>
      </c>
      <c r="D101">
        <v>32</v>
      </c>
      <c r="E101" t="s">
        <v>42</v>
      </c>
      <c r="F101" t="s">
        <v>38</v>
      </c>
      <c r="G101" t="s">
        <v>83</v>
      </c>
      <c r="H101" t="s">
        <v>35</v>
      </c>
      <c r="I101" t="s">
        <v>98</v>
      </c>
      <c r="J101" t="s">
        <v>46</v>
      </c>
      <c r="K101" t="s">
        <v>138</v>
      </c>
      <c r="L101">
        <v>25</v>
      </c>
      <c r="M101" t="s">
        <v>33</v>
      </c>
      <c r="N101" t="s">
        <v>90</v>
      </c>
      <c r="O101" t="s">
        <v>97</v>
      </c>
      <c r="P101" t="s">
        <v>96</v>
      </c>
      <c r="Q101" t="s">
        <v>95</v>
      </c>
      <c r="R101" t="s">
        <v>32</v>
      </c>
      <c r="S101">
        <v>2795</v>
      </c>
      <c r="T101">
        <v>1</v>
      </c>
      <c r="U101">
        <v>4</v>
      </c>
      <c r="V101">
        <v>24</v>
      </c>
      <c r="W101">
        <v>2</v>
      </c>
      <c r="X101">
        <v>1</v>
      </c>
      <c r="Y101">
        <v>1</v>
      </c>
      <c r="Z101">
        <v>1</v>
      </c>
      <c r="AA101">
        <v>0</v>
      </c>
      <c r="AB101">
        <v>1</v>
      </c>
      <c r="AC101">
        <v>0</v>
      </c>
    </row>
    <row r="102" spans="1:29" x14ac:dyDescent="0.25">
      <c r="A102">
        <v>918</v>
      </c>
      <c r="B102" t="s">
        <v>32</v>
      </c>
      <c r="C102">
        <v>1</v>
      </c>
      <c r="D102">
        <v>58</v>
      </c>
      <c r="E102" t="s">
        <v>42</v>
      </c>
      <c r="F102" t="s">
        <v>48</v>
      </c>
      <c r="G102" t="s">
        <v>82</v>
      </c>
      <c r="H102" t="s">
        <v>35</v>
      </c>
      <c r="I102" t="s">
        <v>98</v>
      </c>
      <c r="J102" t="s">
        <v>46</v>
      </c>
      <c r="K102" t="s">
        <v>138</v>
      </c>
      <c r="L102">
        <v>2</v>
      </c>
      <c r="M102" t="s">
        <v>40</v>
      </c>
      <c r="N102" t="s">
        <v>91</v>
      </c>
      <c r="O102" t="s">
        <v>96</v>
      </c>
      <c r="P102" t="s">
        <v>96</v>
      </c>
      <c r="Q102" t="s">
        <v>96</v>
      </c>
      <c r="R102" t="s">
        <v>32</v>
      </c>
      <c r="S102">
        <v>2380</v>
      </c>
      <c r="T102">
        <v>1</v>
      </c>
      <c r="U102">
        <v>3</v>
      </c>
      <c r="V102">
        <v>14</v>
      </c>
      <c r="W102">
        <v>3</v>
      </c>
      <c r="X102">
        <v>3</v>
      </c>
      <c r="Y102">
        <v>9</v>
      </c>
      <c r="Z102">
        <v>1</v>
      </c>
      <c r="AA102">
        <v>0</v>
      </c>
      <c r="AB102">
        <v>0</v>
      </c>
      <c r="AC102">
        <v>0</v>
      </c>
    </row>
    <row r="103" spans="1:29" x14ac:dyDescent="0.25">
      <c r="A103">
        <v>922</v>
      </c>
      <c r="B103" t="s">
        <v>32</v>
      </c>
      <c r="C103">
        <v>1</v>
      </c>
      <c r="D103">
        <v>20</v>
      </c>
      <c r="E103" t="s">
        <v>36</v>
      </c>
      <c r="F103" t="s">
        <v>38</v>
      </c>
      <c r="G103" t="s">
        <v>84</v>
      </c>
      <c r="H103" t="s">
        <v>47</v>
      </c>
      <c r="I103" t="s">
        <v>98</v>
      </c>
      <c r="J103" t="s">
        <v>53</v>
      </c>
      <c r="K103" t="s">
        <v>138</v>
      </c>
      <c r="L103">
        <v>2</v>
      </c>
      <c r="M103" t="s">
        <v>33</v>
      </c>
      <c r="N103" t="s">
        <v>91</v>
      </c>
      <c r="O103" t="s">
        <v>95</v>
      </c>
      <c r="P103" t="s">
        <v>95</v>
      </c>
      <c r="Q103" t="s">
        <v>96</v>
      </c>
      <c r="R103" t="s">
        <v>39</v>
      </c>
      <c r="S103">
        <v>2044</v>
      </c>
      <c r="T103">
        <v>0</v>
      </c>
      <c r="U103">
        <v>3</v>
      </c>
      <c r="V103">
        <v>13</v>
      </c>
      <c r="W103">
        <v>3</v>
      </c>
      <c r="X103">
        <v>2</v>
      </c>
      <c r="Y103">
        <v>1</v>
      </c>
      <c r="Z103">
        <v>2</v>
      </c>
      <c r="AA103">
        <v>2</v>
      </c>
      <c r="AB103">
        <v>2</v>
      </c>
      <c r="AC103">
        <v>0</v>
      </c>
    </row>
    <row r="104" spans="1:29" x14ac:dyDescent="0.25">
      <c r="A104">
        <v>923</v>
      </c>
      <c r="B104" t="s">
        <v>32</v>
      </c>
      <c r="C104">
        <v>1</v>
      </c>
      <c r="D104">
        <v>21</v>
      </c>
      <c r="E104" t="s">
        <v>36</v>
      </c>
      <c r="F104" t="s">
        <v>38</v>
      </c>
      <c r="G104" t="s">
        <v>82</v>
      </c>
      <c r="H104" t="s">
        <v>45</v>
      </c>
      <c r="I104" t="s">
        <v>98</v>
      </c>
      <c r="J104" t="s">
        <v>43</v>
      </c>
      <c r="K104" t="s">
        <v>138</v>
      </c>
      <c r="L104">
        <v>18</v>
      </c>
      <c r="M104" t="s">
        <v>33</v>
      </c>
      <c r="N104" t="s">
        <v>90</v>
      </c>
      <c r="O104" t="s">
        <v>96</v>
      </c>
      <c r="P104" t="s">
        <v>96</v>
      </c>
      <c r="Q104" t="s">
        <v>97</v>
      </c>
      <c r="R104" t="s">
        <v>39</v>
      </c>
      <c r="S104">
        <v>2693</v>
      </c>
      <c r="T104">
        <v>0</v>
      </c>
      <c r="U104">
        <v>3</v>
      </c>
      <c r="V104">
        <v>19</v>
      </c>
      <c r="W104">
        <v>3</v>
      </c>
      <c r="X104">
        <v>1</v>
      </c>
      <c r="Y104">
        <v>1</v>
      </c>
      <c r="Z104">
        <v>1</v>
      </c>
      <c r="AA104">
        <v>0</v>
      </c>
      <c r="AB104">
        <v>0</v>
      </c>
      <c r="AC104">
        <v>0</v>
      </c>
    </row>
    <row r="105" spans="1:29" x14ac:dyDescent="0.25">
      <c r="A105">
        <v>926</v>
      </c>
      <c r="B105" t="s">
        <v>32</v>
      </c>
      <c r="C105">
        <v>1</v>
      </c>
      <c r="D105">
        <v>22</v>
      </c>
      <c r="E105" t="s">
        <v>36</v>
      </c>
      <c r="F105" t="s">
        <v>44</v>
      </c>
      <c r="G105" t="s">
        <v>82</v>
      </c>
      <c r="H105" t="s">
        <v>35</v>
      </c>
      <c r="I105" t="s">
        <v>98</v>
      </c>
      <c r="J105" t="s">
        <v>49</v>
      </c>
      <c r="K105" t="s">
        <v>137</v>
      </c>
      <c r="L105">
        <v>3</v>
      </c>
      <c r="M105" t="s">
        <v>33</v>
      </c>
      <c r="N105" t="s">
        <v>90</v>
      </c>
      <c r="O105" t="s">
        <v>94</v>
      </c>
      <c r="P105" t="s">
        <v>95</v>
      </c>
      <c r="Q105" t="s">
        <v>97</v>
      </c>
      <c r="R105" t="s">
        <v>32</v>
      </c>
      <c r="S105">
        <v>4171</v>
      </c>
      <c r="T105">
        <v>1</v>
      </c>
      <c r="U105">
        <v>3</v>
      </c>
      <c r="V105">
        <v>19</v>
      </c>
      <c r="W105">
        <v>3</v>
      </c>
      <c r="X105">
        <v>4</v>
      </c>
      <c r="Y105">
        <v>0</v>
      </c>
      <c r="Z105">
        <v>3</v>
      </c>
      <c r="AA105">
        <v>2</v>
      </c>
      <c r="AB105">
        <v>2</v>
      </c>
      <c r="AC105">
        <v>0</v>
      </c>
    </row>
    <row r="106" spans="1:29" x14ac:dyDescent="0.25">
      <c r="A106">
        <v>927</v>
      </c>
      <c r="B106" t="s">
        <v>32</v>
      </c>
      <c r="C106">
        <v>1</v>
      </c>
      <c r="D106">
        <v>41</v>
      </c>
      <c r="E106" t="s">
        <v>36</v>
      </c>
      <c r="F106" t="s">
        <v>48</v>
      </c>
      <c r="G106" t="s">
        <v>83</v>
      </c>
      <c r="H106" t="s">
        <v>35</v>
      </c>
      <c r="I106" t="s">
        <v>98</v>
      </c>
      <c r="J106" t="s">
        <v>46</v>
      </c>
      <c r="K106" t="s">
        <v>138</v>
      </c>
      <c r="L106">
        <v>2</v>
      </c>
      <c r="M106" t="s">
        <v>33</v>
      </c>
      <c r="N106" t="s">
        <v>93</v>
      </c>
      <c r="O106" t="s">
        <v>94</v>
      </c>
      <c r="P106" t="s">
        <v>96</v>
      </c>
      <c r="Q106" t="s">
        <v>95</v>
      </c>
      <c r="R106" t="s">
        <v>32</v>
      </c>
      <c r="S106">
        <v>2778</v>
      </c>
      <c r="T106">
        <v>1</v>
      </c>
      <c r="U106">
        <v>3</v>
      </c>
      <c r="V106">
        <v>13</v>
      </c>
      <c r="W106">
        <v>1</v>
      </c>
      <c r="X106">
        <v>10</v>
      </c>
      <c r="Y106">
        <v>4</v>
      </c>
      <c r="Z106">
        <v>7</v>
      </c>
      <c r="AA106">
        <v>7</v>
      </c>
      <c r="AB106">
        <v>0</v>
      </c>
      <c r="AC106">
        <v>1</v>
      </c>
    </row>
    <row r="107" spans="1:29" x14ac:dyDescent="0.25">
      <c r="A107">
        <v>932</v>
      </c>
      <c r="B107" t="s">
        <v>32</v>
      </c>
      <c r="C107">
        <v>1</v>
      </c>
      <c r="D107">
        <v>39</v>
      </c>
      <c r="E107" t="s">
        <v>42</v>
      </c>
      <c r="F107" t="s">
        <v>44</v>
      </c>
      <c r="G107" t="s">
        <v>84</v>
      </c>
      <c r="H107" t="s">
        <v>47</v>
      </c>
      <c r="I107" t="s">
        <v>98</v>
      </c>
      <c r="J107" t="s">
        <v>46</v>
      </c>
      <c r="K107" t="s">
        <v>138</v>
      </c>
      <c r="L107">
        <v>6</v>
      </c>
      <c r="M107" t="s">
        <v>33</v>
      </c>
      <c r="N107" t="s">
        <v>90</v>
      </c>
      <c r="O107" t="s">
        <v>96</v>
      </c>
      <c r="P107" t="s">
        <v>97</v>
      </c>
      <c r="Q107" t="s">
        <v>96</v>
      </c>
      <c r="R107" t="s">
        <v>32</v>
      </c>
      <c r="S107">
        <v>2404</v>
      </c>
      <c r="T107">
        <v>1</v>
      </c>
      <c r="U107">
        <v>4</v>
      </c>
      <c r="V107">
        <v>21</v>
      </c>
      <c r="W107">
        <v>2</v>
      </c>
      <c r="X107">
        <v>8</v>
      </c>
      <c r="Y107">
        <v>7</v>
      </c>
      <c r="Z107">
        <v>2</v>
      </c>
      <c r="AA107">
        <v>2</v>
      </c>
      <c r="AB107">
        <v>2</v>
      </c>
      <c r="AC107">
        <v>2</v>
      </c>
    </row>
    <row r="108" spans="1:29" x14ac:dyDescent="0.25">
      <c r="A108">
        <v>952</v>
      </c>
      <c r="B108" t="s">
        <v>32</v>
      </c>
      <c r="C108">
        <v>1</v>
      </c>
      <c r="D108">
        <v>25</v>
      </c>
      <c r="E108" t="s">
        <v>42</v>
      </c>
      <c r="F108" t="s">
        <v>44</v>
      </c>
      <c r="G108" t="s">
        <v>81</v>
      </c>
      <c r="H108" t="s">
        <v>55</v>
      </c>
      <c r="I108" t="s">
        <v>98</v>
      </c>
      <c r="J108" t="s">
        <v>53</v>
      </c>
      <c r="K108" t="s">
        <v>138</v>
      </c>
      <c r="L108">
        <v>19</v>
      </c>
      <c r="M108" t="s">
        <v>33</v>
      </c>
      <c r="N108" t="s">
        <v>91</v>
      </c>
      <c r="O108" t="s">
        <v>95</v>
      </c>
      <c r="P108" t="s">
        <v>94</v>
      </c>
      <c r="Q108" t="s">
        <v>95</v>
      </c>
      <c r="R108" t="s">
        <v>32</v>
      </c>
      <c r="S108">
        <v>2413</v>
      </c>
      <c r="T108">
        <v>1</v>
      </c>
      <c r="U108">
        <v>3</v>
      </c>
      <c r="V108">
        <v>18</v>
      </c>
      <c r="W108">
        <v>2</v>
      </c>
      <c r="X108">
        <v>1</v>
      </c>
      <c r="Y108">
        <v>1</v>
      </c>
      <c r="Z108">
        <v>1</v>
      </c>
      <c r="AA108">
        <v>0</v>
      </c>
      <c r="AB108">
        <v>0</v>
      </c>
      <c r="AC108">
        <v>0</v>
      </c>
    </row>
    <row r="109" spans="1:29" x14ac:dyDescent="0.25">
      <c r="A109">
        <v>959</v>
      </c>
      <c r="B109" t="s">
        <v>32</v>
      </c>
      <c r="C109">
        <v>1</v>
      </c>
      <c r="D109">
        <v>19</v>
      </c>
      <c r="E109" t="s">
        <v>42</v>
      </c>
      <c r="F109" t="s">
        <v>38</v>
      </c>
      <c r="G109" t="s">
        <v>84</v>
      </c>
      <c r="H109" t="s">
        <v>45</v>
      </c>
      <c r="I109" t="s">
        <v>98</v>
      </c>
      <c r="J109" t="s">
        <v>53</v>
      </c>
      <c r="K109" t="s">
        <v>138</v>
      </c>
      <c r="L109">
        <v>21</v>
      </c>
      <c r="M109" t="s">
        <v>33</v>
      </c>
      <c r="N109" t="s">
        <v>91</v>
      </c>
      <c r="O109" t="s">
        <v>96</v>
      </c>
      <c r="P109" t="s">
        <v>94</v>
      </c>
      <c r="Q109" t="s">
        <v>94</v>
      </c>
      <c r="R109" t="s">
        <v>32</v>
      </c>
      <c r="S109">
        <v>2121</v>
      </c>
      <c r="T109">
        <v>1</v>
      </c>
      <c r="U109">
        <v>3</v>
      </c>
      <c r="V109">
        <v>13</v>
      </c>
      <c r="W109">
        <v>3</v>
      </c>
      <c r="X109">
        <v>1</v>
      </c>
      <c r="Y109">
        <v>1</v>
      </c>
      <c r="Z109">
        <v>1</v>
      </c>
      <c r="AA109">
        <v>0</v>
      </c>
      <c r="AB109">
        <v>0</v>
      </c>
      <c r="AC109">
        <v>0</v>
      </c>
    </row>
    <row r="110" spans="1:29" x14ac:dyDescent="0.25">
      <c r="A110">
        <v>960</v>
      </c>
      <c r="B110" t="s">
        <v>32</v>
      </c>
      <c r="C110">
        <v>1</v>
      </c>
      <c r="D110">
        <v>20</v>
      </c>
      <c r="E110" t="s">
        <v>42</v>
      </c>
      <c r="F110" t="s">
        <v>38</v>
      </c>
      <c r="G110" t="s">
        <v>84</v>
      </c>
      <c r="H110" t="s">
        <v>56</v>
      </c>
      <c r="I110" t="s">
        <v>98</v>
      </c>
      <c r="J110" t="s">
        <v>46</v>
      </c>
      <c r="K110" t="s">
        <v>138</v>
      </c>
      <c r="L110">
        <v>4</v>
      </c>
      <c r="M110" t="s">
        <v>33</v>
      </c>
      <c r="N110" t="s">
        <v>90</v>
      </c>
      <c r="O110" t="s">
        <v>97</v>
      </c>
      <c r="P110" t="s">
        <v>97</v>
      </c>
      <c r="Q110" t="s">
        <v>94</v>
      </c>
      <c r="R110" t="s">
        <v>39</v>
      </c>
      <c r="S110">
        <v>2973</v>
      </c>
      <c r="T110">
        <v>0</v>
      </c>
      <c r="U110">
        <v>3</v>
      </c>
      <c r="V110">
        <v>19</v>
      </c>
      <c r="W110">
        <v>2</v>
      </c>
      <c r="X110">
        <v>1</v>
      </c>
      <c r="Y110">
        <v>1</v>
      </c>
      <c r="Z110">
        <v>1</v>
      </c>
      <c r="AA110">
        <v>0</v>
      </c>
      <c r="AB110">
        <v>0</v>
      </c>
      <c r="AC110">
        <v>0</v>
      </c>
    </row>
    <row r="111" spans="1:29" x14ac:dyDescent="0.25">
      <c r="A111">
        <v>967</v>
      </c>
      <c r="B111" t="s">
        <v>32</v>
      </c>
      <c r="C111">
        <v>1</v>
      </c>
      <c r="D111">
        <v>36</v>
      </c>
      <c r="E111" t="s">
        <v>42</v>
      </c>
      <c r="F111" t="s">
        <v>44</v>
      </c>
      <c r="G111" t="s">
        <v>82</v>
      </c>
      <c r="H111" t="s">
        <v>35</v>
      </c>
      <c r="I111" t="s">
        <v>98</v>
      </c>
      <c r="J111" t="s">
        <v>37</v>
      </c>
      <c r="K111" t="s">
        <v>139</v>
      </c>
      <c r="L111">
        <v>3</v>
      </c>
      <c r="M111" t="s">
        <v>33</v>
      </c>
      <c r="N111" t="s">
        <v>91</v>
      </c>
      <c r="O111" t="s">
        <v>95</v>
      </c>
      <c r="P111" t="s">
        <v>96</v>
      </c>
      <c r="Q111" t="s">
        <v>97</v>
      </c>
      <c r="R111" t="s">
        <v>32</v>
      </c>
      <c r="S111">
        <v>10325</v>
      </c>
      <c r="T111">
        <v>1</v>
      </c>
      <c r="U111">
        <v>3</v>
      </c>
      <c r="V111">
        <v>11</v>
      </c>
      <c r="W111">
        <v>6</v>
      </c>
      <c r="X111">
        <v>16</v>
      </c>
      <c r="Y111">
        <v>1</v>
      </c>
      <c r="Z111">
        <v>16</v>
      </c>
      <c r="AA111">
        <v>7</v>
      </c>
      <c r="AB111">
        <v>7</v>
      </c>
      <c r="AC111">
        <v>3</v>
      </c>
    </row>
    <row r="112" spans="1:29" x14ac:dyDescent="0.25">
      <c r="A112">
        <v>970</v>
      </c>
      <c r="B112" t="s">
        <v>32</v>
      </c>
      <c r="C112">
        <v>1</v>
      </c>
      <c r="D112">
        <v>37</v>
      </c>
      <c r="E112" t="s">
        <v>42</v>
      </c>
      <c r="F112" t="s">
        <v>44</v>
      </c>
      <c r="G112" t="s">
        <v>83</v>
      </c>
      <c r="H112" t="s">
        <v>35</v>
      </c>
      <c r="I112" t="s">
        <v>98</v>
      </c>
      <c r="J112" t="s">
        <v>37</v>
      </c>
      <c r="K112" t="s">
        <v>139</v>
      </c>
      <c r="L112">
        <v>1</v>
      </c>
      <c r="M112" t="s">
        <v>33</v>
      </c>
      <c r="N112" t="s">
        <v>91</v>
      </c>
      <c r="O112" t="s">
        <v>97</v>
      </c>
      <c r="P112" t="s">
        <v>95</v>
      </c>
      <c r="Q112" t="s">
        <v>95</v>
      </c>
      <c r="R112" t="s">
        <v>39</v>
      </c>
      <c r="S112">
        <v>10609</v>
      </c>
      <c r="T112">
        <v>0</v>
      </c>
      <c r="U112">
        <v>3</v>
      </c>
      <c r="V112">
        <v>11</v>
      </c>
      <c r="W112">
        <v>2</v>
      </c>
      <c r="X112">
        <v>17</v>
      </c>
      <c r="Y112">
        <v>5</v>
      </c>
      <c r="Z112">
        <v>14</v>
      </c>
      <c r="AA112">
        <v>1</v>
      </c>
      <c r="AB112">
        <v>7</v>
      </c>
      <c r="AC112">
        <v>11</v>
      </c>
    </row>
    <row r="113" spans="1:29" x14ac:dyDescent="0.25">
      <c r="A113">
        <v>977</v>
      </c>
      <c r="B113" t="s">
        <v>32</v>
      </c>
      <c r="C113">
        <v>1</v>
      </c>
      <c r="D113">
        <v>58</v>
      </c>
      <c r="E113" t="s">
        <v>42</v>
      </c>
      <c r="F113" t="s">
        <v>38</v>
      </c>
      <c r="G113" t="s">
        <v>84</v>
      </c>
      <c r="H113" t="s">
        <v>56</v>
      </c>
      <c r="I113" t="s">
        <v>98</v>
      </c>
      <c r="J113" t="s">
        <v>43</v>
      </c>
      <c r="K113" t="s">
        <v>138</v>
      </c>
      <c r="L113">
        <v>2</v>
      </c>
      <c r="M113" t="s">
        <v>33</v>
      </c>
      <c r="N113" t="s">
        <v>90</v>
      </c>
      <c r="O113" t="s">
        <v>96</v>
      </c>
      <c r="P113" t="s">
        <v>95</v>
      </c>
      <c r="Q113" t="s">
        <v>97</v>
      </c>
      <c r="R113" t="s">
        <v>39</v>
      </c>
      <c r="S113">
        <v>2479</v>
      </c>
      <c r="T113">
        <v>0</v>
      </c>
      <c r="U113">
        <v>4</v>
      </c>
      <c r="V113">
        <v>24</v>
      </c>
      <c r="W113">
        <v>4</v>
      </c>
      <c r="X113">
        <v>7</v>
      </c>
      <c r="Y113">
        <v>4</v>
      </c>
      <c r="Z113">
        <v>1</v>
      </c>
      <c r="AA113">
        <v>0</v>
      </c>
      <c r="AB113">
        <v>0</v>
      </c>
      <c r="AC113">
        <v>0</v>
      </c>
    </row>
    <row r="114" spans="1:29" x14ac:dyDescent="0.25">
      <c r="A114">
        <v>986</v>
      </c>
      <c r="B114" t="s">
        <v>32</v>
      </c>
      <c r="C114">
        <v>1</v>
      </c>
      <c r="D114">
        <v>40</v>
      </c>
      <c r="E114" t="s">
        <v>36</v>
      </c>
      <c r="F114" t="s">
        <v>38</v>
      </c>
      <c r="G114" t="s">
        <v>84</v>
      </c>
      <c r="H114" t="s">
        <v>35</v>
      </c>
      <c r="I114" t="s">
        <v>98</v>
      </c>
      <c r="J114" t="s">
        <v>37</v>
      </c>
      <c r="K114" t="s">
        <v>142</v>
      </c>
      <c r="L114">
        <v>24</v>
      </c>
      <c r="M114" t="s">
        <v>51</v>
      </c>
      <c r="N114" t="s">
        <v>92</v>
      </c>
      <c r="O114" t="s">
        <v>94</v>
      </c>
      <c r="P114" t="s">
        <v>94</v>
      </c>
      <c r="Q114" t="s">
        <v>96</v>
      </c>
      <c r="R114" t="s">
        <v>32</v>
      </c>
      <c r="S114">
        <v>13194</v>
      </c>
      <c r="T114">
        <v>1</v>
      </c>
      <c r="U114">
        <v>3</v>
      </c>
      <c r="V114">
        <v>16</v>
      </c>
      <c r="W114">
        <v>2</v>
      </c>
      <c r="X114">
        <v>22</v>
      </c>
      <c r="Y114">
        <v>4</v>
      </c>
      <c r="Z114">
        <v>1</v>
      </c>
      <c r="AA114">
        <v>0</v>
      </c>
      <c r="AB114">
        <v>0</v>
      </c>
      <c r="AC114">
        <v>0</v>
      </c>
    </row>
    <row r="115" spans="1:29" x14ac:dyDescent="0.25">
      <c r="A115">
        <v>991</v>
      </c>
      <c r="B115" t="s">
        <v>32</v>
      </c>
      <c r="C115">
        <v>1</v>
      </c>
      <c r="D115">
        <v>31</v>
      </c>
      <c r="E115" t="s">
        <v>42</v>
      </c>
      <c r="F115" t="s">
        <v>38</v>
      </c>
      <c r="G115" t="s">
        <v>81</v>
      </c>
      <c r="H115" t="s">
        <v>47</v>
      </c>
      <c r="I115" t="s">
        <v>98</v>
      </c>
      <c r="J115" t="s">
        <v>43</v>
      </c>
      <c r="K115" t="s">
        <v>138</v>
      </c>
      <c r="L115">
        <v>9</v>
      </c>
      <c r="M115" t="s">
        <v>51</v>
      </c>
      <c r="N115" t="s">
        <v>91</v>
      </c>
      <c r="O115" t="s">
        <v>95</v>
      </c>
      <c r="P115" t="s">
        <v>97</v>
      </c>
      <c r="Q115" t="s">
        <v>97</v>
      </c>
      <c r="R115" t="s">
        <v>32</v>
      </c>
      <c r="S115">
        <v>2321</v>
      </c>
      <c r="T115">
        <v>1</v>
      </c>
      <c r="U115">
        <v>4</v>
      </c>
      <c r="V115">
        <v>22</v>
      </c>
      <c r="W115">
        <v>0</v>
      </c>
      <c r="X115">
        <v>4</v>
      </c>
      <c r="Y115">
        <v>0</v>
      </c>
      <c r="Z115">
        <v>3</v>
      </c>
      <c r="AA115">
        <v>2</v>
      </c>
      <c r="AB115">
        <v>2</v>
      </c>
      <c r="AC115">
        <v>1</v>
      </c>
    </row>
    <row r="116" spans="1:29" x14ac:dyDescent="0.25">
      <c r="A116">
        <v>994</v>
      </c>
      <c r="B116" t="s">
        <v>32</v>
      </c>
      <c r="C116">
        <v>1</v>
      </c>
      <c r="D116">
        <v>29</v>
      </c>
      <c r="E116" t="s">
        <v>36</v>
      </c>
      <c r="F116" t="s">
        <v>38</v>
      </c>
      <c r="G116" t="s">
        <v>84</v>
      </c>
      <c r="H116" t="s">
        <v>35</v>
      </c>
      <c r="I116" t="s">
        <v>98</v>
      </c>
      <c r="J116" t="s">
        <v>43</v>
      </c>
      <c r="K116" t="s">
        <v>138</v>
      </c>
      <c r="L116">
        <v>10</v>
      </c>
      <c r="M116" t="s">
        <v>33</v>
      </c>
      <c r="N116" t="s">
        <v>91</v>
      </c>
      <c r="O116" t="s">
        <v>96</v>
      </c>
      <c r="P116" t="s">
        <v>97</v>
      </c>
      <c r="Q116" t="s">
        <v>95</v>
      </c>
      <c r="R116" t="s">
        <v>32</v>
      </c>
      <c r="S116">
        <v>2404</v>
      </c>
      <c r="T116">
        <v>1</v>
      </c>
      <c r="U116">
        <v>4</v>
      </c>
      <c r="V116">
        <v>20</v>
      </c>
      <c r="W116">
        <v>5</v>
      </c>
      <c r="X116">
        <v>3</v>
      </c>
      <c r="Y116">
        <v>6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>
        <v>1004</v>
      </c>
      <c r="B117" t="s">
        <v>32</v>
      </c>
      <c r="C117">
        <v>1</v>
      </c>
      <c r="D117">
        <v>30</v>
      </c>
      <c r="E117" t="s">
        <v>36</v>
      </c>
      <c r="F117" t="s">
        <v>44</v>
      </c>
      <c r="G117" t="s">
        <v>84</v>
      </c>
      <c r="H117" t="s">
        <v>35</v>
      </c>
      <c r="I117" t="s">
        <v>98</v>
      </c>
      <c r="J117" t="s">
        <v>43</v>
      </c>
      <c r="K117" t="s">
        <v>138</v>
      </c>
      <c r="L117">
        <v>22</v>
      </c>
      <c r="M117" t="s">
        <v>33</v>
      </c>
      <c r="N117" t="s">
        <v>90</v>
      </c>
      <c r="O117" t="s">
        <v>97</v>
      </c>
      <c r="P117" t="s">
        <v>95</v>
      </c>
      <c r="Q117" t="s">
        <v>94</v>
      </c>
      <c r="R117" t="s">
        <v>32</v>
      </c>
      <c r="S117">
        <v>2132</v>
      </c>
      <c r="T117">
        <v>1</v>
      </c>
      <c r="U117">
        <v>3</v>
      </c>
      <c r="V117">
        <v>11</v>
      </c>
      <c r="W117">
        <v>2</v>
      </c>
      <c r="X117">
        <v>7</v>
      </c>
      <c r="Y117">
        <v>4</v>
      </c>
      <c r="Z117">
        <v>5</v>
      </c>
      <c r="AA117">
        <v>2</v>
      </c>
      <c r="AB117">
        <v>1</v>
      </c>
      <c r="AC117">
        <v>0</v>
      </c>
    </row>
    <row r="118" spans="1:29" x14ac:dyDescent="0.25">
      <c r="A118">
        <v>1010</v>
      </c>
      <c r="B118" t="s">
        <v>32</v>
      </c>
      <c r="C118">
        <v>1</v>
      </c>
      <c r="D118">
        <v>35</v>
      </c>
      <c r="E118" t="s">
        <v>42</v>
      </c>
      <c r="F118" t="s">
        <v>48</v>
      </c>
      <c r="G118" t="s">
        <v>83</v>
      </c>
      <c r="H118" t="s">
        <v>45</v>
      </c>
      <c r="I118" t="s">
        <v>98</v>
      </c>
      <c r="J118" t="s">
        <v>46</v>
      </c>
      <c r="K118" t="s">
        <v>138</v>
      </c>
      <c r="L118">
        <v>14</v>
      </c>
      <c r="M118" t="s">
        <v>33</v>
      </c>
      <c r="N118" t="s">
        <v>91</v>
      </c>
      <c r="O118" t="s">
        <v>95</v>
      </c>
      <c r="P118" t="s">
        <v>94</v>
      </c>
      <c r="Q118" t="s">
        <v>96</v>
      </c>
      <c r="R118" t="s">
        <v>32</v>
      </c>
      <c r="S118">
        <v>3743</v>
      </c>
      <c r="T118">
        <v>1</v>
      </c>
      <c r="U118">
        <v>4</v>
      </c>
      <c r="V118">
        <v>24</v>
      </c>
      <c r="W118">
        <v>2</v>
      </c>
      <c r="X118">
        <v>5</v>
      </c>
      <c r="Y118">
        <v>1</v>
      </c>
      <c r="Z118">
        <v>4</v>
      </c>
      <c r="AA118">
        <v>2</v>
      </c>
      <c r="AB118">
        <v>2</v>
      </c>
      <c r="AC118">
        <v>0</v>
      </c>
    </row>
    <row r="119" spans="1:29" x14ac:dyDescent="0.25">
      <c r="A119">
        <v>1016</v>
      </c>
      <c r="B119" t="s">
        <v>32</v>
      </c>
      <c r="C119">
        <v>1</v>
      </c>
      <c r="D119">
        <v>20</v>
      </c>
      <c r="E119" t="s">
        <v>36</v>
      </c>
      <c r="F119" t="s">
        <v>38</v>
      </c>
      <c r="G119" t="s">
        <v>84</v>
      </c>
      <c r="H119" t="s">
        <v>47</v>
      </c>
      <c r="I119" t="s">
        <v>98</v>
      </c>
      <c r="J119" t="s">
        <v>43</v>
      </c>
      <c r="K119" t="s">
        <v>138</v>
      </c>
      <c r="L119">
        <v>11</v>
      </c>
      <c r="M119" t="s">
        <v>33</v>
      </c>
      <c r="N119" t="s">
        <v>91</v>
      </c>
      <c r="O119" t="s">
        <v>96</v>
      </c>
      <c r="P119" t="s">
        <v>97</v>
      </c>
      <c r="Q119" t="s">
        <v>97</v>
      </c>
      <c r="R119" t="s">
        <v>32</v>
      </c>
      <c r="S119">
        <v>2600</v>
      </c>
      <c r="T119">
        <v>1</v>
      </c>
      <c r="U119">
        <v>3</v>
      </c>
      <c r="V119">
        <v>15</v>
      </c>
      <c r="W119">
        <v>2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</row>
    <row r="120" spans="1:29" x14ac:dyDescent="0.25">
      <c r="A120">
        <v>1017</v>
      </c>
      <c r="B120" t="s">
        <v>32</v>
      </c>
      <c r="C120">
        <v>1</v>
      </c>
      <c r="D120">
        <v>30</v>
      </c>
      <c r="E120" t="s">
        <v>36</v>
      </c>
      <c r="F120" t="s">
        <v>38</v>
      </c>
      <c r="G120" t="s">
        <v>84</v>
      </c>
      <c r="H120" t="s">
        <v>47</v>
      </c>
      <c r="I120" t="s">
        <v>98</v>
      </c>
      <c r="J120" t="s">
        <v>46</v>
      </c>
      <c r="K120" t="s">
        <v>138</v>
      </c>
      <c r="L120">
        <v>5</v>
      </c>
      <c r="M120" t="s">
        <v>40</v>
      </c>
      <c r="N120" t="s">
        <v>90</v>
      </c>
      <c r="O120" t="s">
        <v>94</v>
      </c>
      <c r="P120" t="s">
        <v>94</v>
      </c>
      <c r="Q120" t="s">
        <v>97</v>
      </c>
      <c r="R120" t="s">
        <v>39</v>
      </c>
      <c r="S120">
        <v>2422</v>
      </c>
      <c r="T120">
        <v>0</v>
      </c>
      <c r="U120">
        <v>3</v>
      </c>
      <c r="V120">
        <v>17</v>
      </c>
      <c r="W120">
        <v>3</v>
      </c>
      <c r="X120">
        <v>4</v>
      </c>
      <c r="Y120">
        <v>0</v>
      </c>
      <c r="Z120">
        <v>3</v>
      </c>
      <c r="AA120">
        <v>2</v>
      </c>
      <c r="AB120">
        <v>2</v>
      </c>
      <c r="AC120">
        <v>1</v>
      </c>
    </row>
    <row r="121" spans="1:29" x14ac:dyDescent="0.25">
      <c r="A121">
        <v>1033</v>
      </c>
      <c r="B121" t="s">
        <v>32</v>
      </c>
      <c r="C121">
        <v>1</v>
      </c>
      <c r="D121">
        <v>37</v>
      </c>
      <c r="E121" t="s">
        <v>36</v>
      </c>
      <c r="F121" t="s">
        <v>44</v>
      </c>
      <c r="G121" t="s">
        <v>81</v>
      </c>
      <c r="H121" t="s">
        <v>47</v>
      </c>
      <c r="I121" t="s">
        <v>98</v>
      </c>
      <c r="J121" t="s">
        <v>50</v>
      </c>
      <c r="K121" t="s">
        <v>137</v>
      </c>
      <c r="L121">
        <v>11</v>
      </c>
      <c r="M121" t="s">
        <v>33</v>
      </c>
      <c r="N121" t="s">
        <v>93</v>
      </c>
      <c r="O121" t="s">
        <v>97</v>
      </c>
      <c r="P121" t="s">
        <v>94</v>
      </c>
      <c r="Q121" t="s">
        <v>97</v>
      </c>
      <c r="R121" t="s">
        <v>39</v>
      </c>
      <c r="S121">
        <v>4777</v>
      </c>
      <c r="T121">
        <v>0</v>
      </c>
      <c r="U121">
        <v>3</v>
      </c>
      <c r="V121">
        <v>15</v>
      </c>
      <c r="W121">
        <v>2</v>
      </c>
      <c r="X121">
        <v>15</v>
      </c>
      <c r="Y121">
        <v>5</v>
      </c>
      <c r="Z121">
        <v>1</v>
      </c>
      <c r="AA121">
        <v>0</v>
      </c>
      <c r="AB121">
        <v>0</v>
      </c>
      <c r="AC121">
        <v>0</v>
      </c>
    </row>
    <row r="122" spans="1:29" x14ac:dyDescent="0.25">
      <c r="A122">
        <v>1037</v>
      </c>
      <c r="B122" t="s">
        <v>32</v>
      </c>
      <c r="C122">
        <v>1</v>
      </c>
      <c r="D122">
        <v>26</v>
      </c>
      <c r="E122" t="s">
        <v>42</v>
      </c>
      <c r="F122" t="s">
        <v>38</v>
      </c>
      <c r="G122" t="s">
        <v>81</v>
      </c>
      <c r="H122" t="s">
        <v>47</v>
      </c>
      <c r="I122" t="s">
        <v>98</v>
      </c>
      <c r="J122" t="s">
        <v>37</v>
      </c>
      <c r="K122" t="s">
        <v>137</v>
      </c>
      <c r="L122">
        <v>29</v>
      </c>
      <c r="M122" t="s">
        <v>51</v>
      </c>
      <c r="N122" t="s">
        <v>93</v>
      </c>
      <c r="O122" t="s">
        <v>94</v>
      </c>
      <c r="P122" t="s">
        <v>97</v>
      </c>
      <c r="Q122" t="s">
        <v>96</v>
      </c>
      <c r="R122" t="s">
        <v>39</v>
      </c>
      <c r="S122">
        <v>4969</v>
      </c>
      <c r="T122">
        <v>0</v>
      </c>
      <c r="U122">
        <v>3</v>
      </c>
      <c r="V122">
        <v>18</v>
      </c>
      <c r="W122">
        <v>6</v>
      </c>
      <c r="X122">
        <v>7</v>
      </c>
      <c r="Y122">
        <v>8</v>
      </c>
      <c r="Z122">
        <v>2</v>
      </c>
      <c r="AA122">
        <v>2</v>
      </c>
      <c r="AB122">
        <v>2</v>
      </c>
      <c r="AC122">
        <v>2</v>
      </c>
    </row>
    <row r="123" spans="1:29" x14ac:dyDescent="0.25">
      <c r="A123">
        <v>1038</v>
      </c>
      <c r="B123" t="s">
        <v>32</v>
      </c>
      <c r="C123">
        <v>1</v>
      </c>
      <c r="D123">
        <v>52</v>
      </c>
      <c r="E123" t="s">
        <v>36</v>
      </c>
      <c r="F123" t="s">
        <v>44</v>
      </c>
      <c r="G123" t="s">
        <v>82</v>
      </c>
      <c r="H123" t="s">
        <v>55</v>
      </c>
      <c r="I123" t="s">
        <v>98</v>
      </c>
      <c r="J123" t="s">
        <v>52</v>
      </c>
      <c r="K123" t="s">
        <v>141</v>
      </c>
      <c r="L123">
        <v>2</v>
      </c>
      <c r="M123" t="s">
        <v>33</v>
      </c>
      <c r="N123" t="s">
        <v>93</v>
      </c>
      <c r="O123" t="s">
        <v>97</v>
      </c>
      <c r="P123" t="s">
        <v>96</v>
      </c>
      <c r="Q123" t="s">
        <v>96</v>
      </c>
      <c r="R123" t="s">
        <v>39</v>
      </c>
      <c r="S123">
        <v>19845</v>
      </c>
      <c r="T123">
        <v>0</v>
      </c>
      <c r="U123">
        <v>3</v>
      </c>
      <c r="V123">
        <v>15</v>
      </c>
      <c r="W123">
        <v>3</v>
      </c>
      <c r="X123">
        <v>33</v>
      </c>
      <c r="Y123">
        <v>1</v>
      </c>
      <c r="Z123">
        <v>32</v>
      </c>
      <c r="AA123">
        <v>14</v>
      </c>
      <c r="AB123">
        <v>9</v>
      </c>
      <c r="AC123">
        <v>6</v>
      </c>
    </row>
    <row r="124" spans="1:29" x14ac:dyDescent="0.25">
      <c r="A124">
        <v>1042</v>
      </c>
      <c r="B124" t="s">
        <v>32</v>
      </c>
      <c r="C124">
        <v>1</v>
      </c>
      <c r="D124">
        <v>36</v>
      </c>
      <c r="E124" t="s">
        <v>36</v>
      </c>
      <c r="F124" t="s">
        <v>38</v>
      </c>
      <c r="G124" t="s">
        <v>83</v>
      </c>
      <c r="H124" t="s">
        <v>35</v>
      </c>
      <c r="I124" t="s">
        <v>98</v>
      </c>
      <c r="J124" t="s">
        <v>46</v>
      </c>
      <c r="K124" t="s">
        <v>138</v>
      </c>
      <c r="L124">
        <v>16</v>
      </c>
      <c r="M124" t="s">
        <v>33</v>
      </c>
      <c r="N124" t="s">
        <v>92</v>
      </c>
      <c r="O124" t="s">
        <v>95</v>
      </c>
      <c r="P124" t="s">
        <v>97</v>
      </c>
      <c r="Q124" t="s">
        <v>95</v>
      </c>
      <c r="R124" t="s">
        <v>39</v>
      </c>
      <c r="S124">
        <v>2743</v>
      </c>
      <c r="T124">
        <v>0</v>
      </c>
      <c r="U124">
        <v>3</v>
      </c>
      <c r="V124">
        <v>16</v>
      </c>
      <c r="W124">
        <v>1</v>
      </c>
      <c r="X124">
        <v>18</v>
      </c>
      <c r="Y124">
        <v>1</v>
      </c>
      <c r="Z124">
        <v>17</v>
      </c>
      <c r="AA124">
        <v>13</v>
      </c>
      <c r="AB124">
        <v>14</v>
      </c>
      <c r="AC124">
        <v>15</v>
      </c>
    </row>
    <row r="125" spans="1:29" x14ac:dyDescent="0.25">
      <c r="A125">
        <v>1052</v>
      </c>
      <c r="B125" t="s">
        <v>32</v>
      </c>
      <c r="C125">
        <v>1</v>
      </c>
      <c r="D125">
        <v>36</v>
      </c>
      <c r="E125" t="s">
        <v>42</v>
      </c>
      <c r="F125" t="s">
        <v>48</v>
      </c>
      <c r="G125" t="s">
        <v>84</v>
      </c>
      <c r="H125" t="s">
        <v>45</v>
      </c>
      <c r="I125" t="s">
        <v>98</v>
      </c>
      <c r="J125" t="s">
        <v>46</v>
      </c>
      <c r="K125" t="s">
        <v>137</v>
      </c>
      <c r="L125">
        <v>15</v>
      </c>
      <c r="M125" t="s">
        <v>33</v>
      </c>
      <c r="N125" t="s">
        <v>90</v>
      </c>
      <c r="O125" t="s">
        <v>97</v>
      </c>
      <c r="P125" t="s">
        <v>95</v>
      </c>
      <c r="Q125" t="s">
        <v>94</v>
      </c>
      <c r="R125" t="s">
        <v>39</v>
      </c>
      <c r="S125">
        <v>4834</v>
      </c>
      <c r="T125">
        <v>0</v>
      </c>
      <c r="U125">
        <v>3</v>
      </c>
      <c r="V125">
        <v>14</v>
      </c>
      <c r="W125">
        <v>3</v>
      </c>
      <c r="X125">
        <v>9</v>
      </c>
      <c r="Y125">
        <v>7</v>
      </c>
      <c r="Z125">
        <v>1</v>
      </c>
      <c r="AA125">
        <v>0</v>
      </c>
      <c r="AB125">
        <v>0</v>
      </c>
      <c r="AC125">
        <v>0</v>
      </c>
    </row>
    <row r="126" spans="1:29" x14ac:dyDescent="0.25">
      <c r="A126">
        <v>1053</v>
      </c>
      <c r="B126" t="s">
        <v>32</v>
      </c>
      <c r="C126">
        <v>1</v>
      </c>
      <c r="D126">
        <v>26</v>
      </c>
      <c r="E126" t="s">
        <v>42</v>
      </c>
      <c r="F126" t="s">
        <v>44</v>
      </c>
      <c r="G126" t="s">
        <v>84</v>
      </c>
      <c r="H126" t="s">
        <v>35</v>
      </c>
      <c r="I126" t="s">
        <v>98</v>
      </c>
      <c r="J126" t="s">
        <v>43</v>
      </c>
      <c r="K126" t="s">
        <v>138</v>
      </c>
      <c r="L126">
        <v>2</v>
      </c>
      <c r="M126" t="s">
        <v>40</v>
      </c>
      <c r="N126" t="s">
        <v>90</v>
      </c>
      <c r="O126" t="s">
        <v>97</v>
      </c>
      <c r="P126" t="s">
        <v>97</v>
      </c>
      <c r="Q126" t="s">
        <v>94</v>
      </c>
      <c r="R126" t="s">
        <v>32</v>
      </c>
      <c r="S126">
        <v>2042</v>
      </c>
      <c r="T126">
        <v>1</v>
      </c>
      <c r="U126">
        <v>3</v>
      </c>
      <c r="V126">
        <v>14</v>
      </c>
      <c r="W126">
        <v>2</v>
      </c>
      <c r="X126">
        <v>6</v>
      </c>
      <c r="Y126">
        <v>6</v>
      </c>
      <c r="Z126">
        <v>3</v>
      </c>
      <c r="AA126">
        <v>2</v>
      </c>
      <c r="AB126">
        <v>2</v>
      </c>
      <c r="AC126">
        <v>1</v>
      </c>
    </row>
    <row r="127" spans="1:29" x14ac:dyDescent="0.25">
      <c r="A127">
        <v>1077</v>
      </c>
      <c r="B127" t="s">
        <v>32</v>
      </c>
      <c r="C127">
        <v>1</v>
      </c>
      <c r="D127">
        <v>20</v>
      </c>
      <c r="E127" t="s">
        <v>36</v>
      </c>
      <c r="F127" t="s">
        <v>38</v>
      </c>
      <c r="G127" t="s">
        <v>84</v>
      </c>
      <c r="H127" t="s">
        <v>55</v>
      </c>
      <c r="I127" t="s">
        <v>98</v>
      </c>
      <c r="J127" t="s">
        <v>53</v>
      </c>
      <c r="K127" t="s">
        <v>138</v>
      </c>
      <c r="L127">
        <v>9</v>
      </c>
      <c r="M127" t="s">
        <v>40</v>
      </c>
      <c r="N127" t="s">
        <v>90</v>
      </c>
      <c r="O127" t="s">
        <v>96</v>
      </c>
      <c r="P127" t="s">
        <v>96</v>
      </c>
      <c r="Q127" t="s">
        <v>94</v>
      </c>
      <c r="R127" t="s">
        <v>32</v>
      </c>
      <c r="S127">
        <v>2323</v>
      </c>
      <c r="T127">
        <v>1</v>
      </c>
      <c r="U127">
        <v>3</v>
      </c>
      <c r="V127">
        <v>14</v>
      </c>
      <c r="W127">
        <v>3</v>
      </c>
      <c r="X127">
        <v>2</v>
      </c>
      <c r="Y127">
        <v>1</v>
      </c>
      <c r="Z127">
        <v>2</v>
      </c>
      <c r="AA127">
        <v>2</v>
      </c>
      <c r="AB127">
        <v>2</v>
      </c>
      <c r="AC127">
        <v>0</v>
      </c>
    </row>
    <row r="128" spans="1:29" x14ac:dyDescent="0.25">
      <c r="A128">
        <v>1079</v>
      </c>
      <c r="B128" t="s">
        <v>32</v>
      </c>
      <c r="C128">
        <v>1</v>
      </c>
      <c r="D128">
        <v>21</v>
      </c>
      <c r="E128" t="s">
        <v>36</v>
      </c>
      <c r="F128" t="s">
        <v>38</v>
      </c>
      <c r="G128" t="s">
        <v>84</v>
      </c>
      <c r="H128" t="s">
        <v>35</v>
      </c>
      <c r="I128" t="s">
        <v>98</v>
      </c>
      <c r="J128" t="s">
        <v>46</v>
      </c>
      <c r="K128" t="s">
        <v>138</v>
      </c>
      <c r="L128">
        <v>10</v>
      </c>
      <c r="M128" t="s">
        <v>33</v>
      </c>
      <c r="N128" t="s">
        <v>91</v>
      </c>
      <c r="O128" t="s">
        <v>95</v>
      </c>
      <c r="P128" t="s">
        <v>97</v>
      </c>
      <c r="Q128" t="s">
        <v>97</v>
      </c>
      <c r="R128" t="s">
        <v>39</v>
      </c>
      <c r="S128">
        <v>1416</v>
      </c>
      <c r="T128">
        <v>0</v>
      </c>
      <c r="U128">
        <v>3</v>
      </c>
      <c r="V128">
        <v>13</v>
      </c>
      <c r="W128">
        <v>6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1</v>
      </c>
    </row>
    <row r="129" spans="1:29" x14ac:dyDescent="0.25">
      <c r="A129">
        <v>1081</v>
      </c>
      <c r="B129" t="s">
        <v>32</v>
      </c>
      <c r="C129">
        <v>1</v>
      </c>
      <c r="D129">
        <v>51</v>
      </c>
      <c r="E129" t="s">
        <v>42</v>
      </c>
      <c r="F129" t="s">
        <v>44</v>
      </c>
      <c r="G129" t="s">
        <v>83</v>
      </c>
      <c r="H129" t="s">
        <v>35</v>
      </c>
      <c r="I129" t="s">
        <v>98</v>
      </c>
      <c r="J129" t="s">
        <v>43</v>
      </c>
      <c r="K129" t="s">
        <v>138</v>
      </c>
      <c r="L129">
        <v>4</v>
      </c>
      <c r="M129" t="s">
        <v>33</v>
      </c>
      <c r="N129" t="s">
        <v>90</v>
      </c>
      <c r="O129" t="s">
        <v>97</v>
      </c>
      <c r="P129" t="s">
        <v>95</v>
      </c>
      <c r="Q129" t="s">
        <v>95</v>
      </c>
      <c r="R129" t="s">
        <v>32</v>
      </c>
      <c r="S129">
        <v>2461</v>
      </c>
      <c r="T129">
        <v>1</v>
      </c>
      <c r="U129">
        <v>3</v>
      </c>
      <c r="V129">
        <v>12</v>
      </c>
      <c r="W129">
        <v>2</v>
      </c>
      <c r="X129">
        <v>18</v>
      </c>
      <c r="Y129">
        <v>9</v>
      </c>
      <c r="Z129">
        <v>10</v>
      </c>
      <c r="AA129">
        <v>0</v>
      </c>
      <c r="AB129">
        <v>7</v>
      </c>
      <c r="AC129">
        <v>2</v>
      </c>
    </row>
    <row r="130" spans="1:29" x14ac:dyDescent="0.25">
      <c r="A130">
        <v>1082</v>
      </c>
      <c r="B130" t="s">
        <v>32</v>
      </c>
      <c r="C130">
        <v>1</v>
      </c>
      <c r="D130">
        <v>28</v>
      </c>
      <c r="E130" t="s">
        <v>42</v>
      </c>
      <c r="F130" t="s">
        <v>38</v>
      </c>
      <c r="G130" t="s">
        <v>81</v>
      </c>
      <c r="H130" t="s">
        <v>56</v>
      </c>
      <c r="I130" t="s">
        <v>98</v>
      </c>
      <c r="J130" t="s">
        <v>50</v>
      </c>
      <c r="K130" t="s">
        <v>139</v>
      </c>
      <c r="L130">
        <v>24</v>
      </c>
      <c r="M130" t="s">
        <v>51</v>
      </c>
      <c r="N130" t="s">
        <v>91</v>
      </c>
      <c r="O130" t="s">
        <v>94</v>
      </c>
      <c r="P130" t="s">
        <v>97</v>
      </c>
      <c r="Q130" t="s">
        <v>97</v>
      </c>
      <c r="R130" t="s">
        <v>39</v>
      </c>
      <c r="S130">
        <v>8722</v>
      </c>
      <c r="T130">
        <v>0</v>
      </c>
      <c r="U130">
        <v>3</v>
      </c>
      <c r="V130">
        <v>12</v>
      </c>
      <c r="W130">
        <v>2</v>
      </c>
      <c r="X130">
        <v>10</v>
      </c>
      <c r="Y130">
        <v>1</v>
      </c>
      <c r="Z130">
        <v>10</v>
      </c>
      <c r="AA130">
        <v>7</v>
      </c>
      <c r="AB130">
        <v>9</v>
      </c>
      <c r="AC130">
        <v>1</v>
      </c>
    </row>
    <row r="131" spans="1:29" x14ac:dyDescent="0.25">
      <c r="A131">
        <v>1098</v>
      </c>
      <c r="B131" t="s">
        <v>32</v>
      </c>
      <c r="C131">
        <v>1</v>
      </c>
      <c r="D131">
        <v>44</v>
      </c>
      <c r="E131" t="s">
        <v>42</v>
      </c>
      <c r="F131" t="s">
        <v>44</v>
      </c>
      <c r="G131" t="s">
        <v>81</v>
      </c>
      <c r="H131" t="s">
        <v>47</v>
      </c>
      <c r="I131" t="s">
        <v>98</v>
      </c>
      <c r="J131" t="s">
        <v>57</v>
      </c>
      <c r="K131" t="s">
        <v>139</v>
      </c>
      <c r="L131">
        <v>1</v>
      </c>
      <c r="M131" t="s">
        <v>33</v>
      </c>
      <c r="N131" t="s">
        <v>91</v>
      </c>
      <c r="O131" t="s">
        <v>94</v>
      </c>
      <c r="P131" t="s">
        <v>97</v>
      </c>
      <c r="Q131" t="s">
        <v>96</v>
      </c>
      <c r="R131" t="s">
        <v>39</v>
      </c>
      <c r="S131">
        <v>10482</v>
      </c>
      <c r="T131">
        <v>0</v>
      </c>
      <c r="U131">
        <v>3</v>
      </c>
      <c r="V131">
        <v>14</v>
      </c>
      <c r="W131">
        <v>1</v>
      </c>
      <c r="X131">
        <v>24</v>
      </c>
      <c r="Y131">
        <v>9</v>
      </c>
      <c r="Z131">
        <v>20</v>
      </c>
      <c r="AA131">
        <v>6</v>
      </c>
      <c r="AB131">
        <v>6</v>
      </c>
      <c r="AC131">
        <v>3</v>
      </c>
    </row>
    <row r="132" spans="1:29" x14ac:dyDescent="0.25">
      <c r="A132">
        <v>1100</v>
      </c>
      <c r="B132" t="s">
        <v>32</v>
      </c>
      <c r="C132">
        <v>1</v>
      </c>
      <c r="D132">
        <v>35</v>
      </c>
      <c r="E132" t="s">
        <v>42</v>
      </c>
      <c r="F132" t="s">
        <v>38</v>
      </c>
      <c r="G132" t="s">
        <v>84</v>
      </c>
      <c r="H132" t="s">
        <v>56</v>
      </c>
      <c r="I132" t="s">
        <v>98</v>
      </c>
      <c r="J132" t="s">
        <v>37</v>
      </c>
      <c r="K132" t="s">
        <v>139</v>
      </c>
      <c r="L132">
        <v>4</v>
      </c>
      <c r="M132" t="s">
        <v>33</v>
      </c>
      <c r="N132" t="s">
        <v>90</v>
      </c>
      <c r="O132" t="s">
        <v>96</v>
      </c>
      <c r="P132" t="s">
        <v>97</v>
      </c>
      <c r="Q132" t="s">
        <v>97</v>
      </c>
      <c r="R132" t="s">
        <v>32</v>
      </c>
      <c r="S132">
        <v>9582</v>
      </c>
      <c r="T132">
        <v>1</v>
      </c>
      <c r="U132">
        <v>4</v>
      </c>
      <c r="V132">
        <v>22</v>
      </c>
      <c r="W132">
        <v>2</v>
      </c>
      <c r="X132">
        <v>9</v>
      </c>
      <c r="Y132">
        <v>0</v>
      </c>
      <c r="Z132">
        <v>8</v>
      </c>
      <c r="AA132">
        <v>7</v>
      </c>
      <c r="AB132">
        <v>7</v>
      </c>
      <c r="AC132">
        <v>4</v>
      </c>
    </row>
    <row r="133" spans="1:29" x14ac:dyDescent="0.25">
      <c r="A133">
        <v>1101</v>
      </c>
      <c r="B133" t="s">
        <v>32</v>
      </c>
      <c r="C133">
        <v>1</v>
      </c>
      <c r="D133">
        <v>33</v>
      </c>
      <c r="E133" t="s">
        <v>36</v>
      </c>
      <c r="F133" t="s">
        <v>38</v>
      </c>
      <c r="G133" t="s">
        <v>83</v>
      </c>
      <c r="H133" t="s">
        <v>47</v>
      </c>
      <c r="I133" t="s">
        <v>98</v>
      </c>
      <c r="J133" t="s">
        <v>43</v>
      </c>
      <c r="K133" t="s">
        <v>137</v>
      </c>
      <c r="L133">
        <v>29</v>
      </c>
      <c r="M133" t="s">
        <v>40</v>
      </c>
      <c r="N133" t="s">
        <v>91</v>
      </c>
      <c r="O133" t="s">
        <v>97</v>
      </c>
      <c r="P133" t="s">
        <v>95</v>
      </c>
      <c r="Q133" t="s">
        <v>94</v>
      </c>
      <c r="R133" t="s">
        <v>39</v>
      </c>
      <c r="S133">
        <v>4508</v>
      </c>
      <c r="T133">
        <v>0</v>
      </c>
      <c r="U133">
        <v>4</v>
      </c>
      <c r="V133">
        <v>22</v>
      </c>
      <c r="W133">
        <v>4</v>
      </c>
      <c r="X133">
        <v>14</v>
      </c>
      <c r="Y133">
        <v>1</v>
      </c>
      <c r="Z133">
        <v>13</v>
      </c>
      <c r="AA133">
        <v>7</v>
      </c>
      <c r="AB133">
        <v>8</v>
      </c>
      <c r="AC133">
        <v>3</v>
      </c>
    </row>
    <row r="134" spans="1:29" x14ac:dyDescent="0.25">
      <c r="A134">
        <v>1106</v>
      </c>
      <c r="B134" t="s">
        <v>32</v>
      </c>
      <c r="C134">
        <v>1</v>
      </c>
      <c r="D134">
        <v>25</v>
      </c>
      <c r="E134" t="s">
        <v>42</v>
      </c>
      <c r="F134" t="s">
        <v>44</v>
      </c>
      <c r="G134" t="s">
        <v>82</v>
      </c>
      <c r="H134" t="s">
        <v>56</v>
      </c>
      <c r="I134" t="s">
        <v>98</v>
      </c>
      <c r="J134" t="s">
        <v>46</v>
      </c>
      <c r="K134" t="s">
        <v>138</v>
      </c>
      <c r="L134">
        <v>4</v>
      </c>
      <c r="M134" t="s">
        <v>33</v>
      </c>
      <c r="N134" t="s">
        <v>90</v>
      </c>
      <c r="O134" t="s">
        <v>96</v>
      </c>
      <c r="P134" t="s">
        <v>96</v>
      </c>
      <c r="Q134" t="s">
        <v>94</v>
      </c>
      <c r="R134" t="s">
        <v>32</v>
      </c>
      <c r="S134">
        <v>3691</v>
      </c>
      <c r="T134">
        <v>1</v>
      </c>
      <c r="U134">
        <v>3</v>
      </c>
      <c r="V134">
        <v>15</v>
      </c>
      <c r="W134">
        <v>3</v>
      </c>
      <c r="X134">
        <v>7</v>
      </c>
      <c r="Y134">
        <v>1</v>
      </c>
      <c r="Z134">
        <v>7</v>
      </c>
      <c r="AA134">
        <v>7</v>
      </c>
      <c r="AB134">
        <v>6</v>
      </c>
      <c r="AC134">
        <v>5</v>
      </c>
    </row>
    <row r="135" spans="1:29" x14ac:dyDescent="0.25">
      <c r="A135">
        <v>1107</v>
      </c>
      <c r="B135" t="s">
        <v>32</v>
      </c>
      <c r="C135">
        <v>1</v>
      </c>
      <c r="D135">
        <v>26</v>
      </c>
      <c r="E135" t="s">
        <v>42</v>
      </c>
      <c r="F135" t="s">
        <v>48</v>
      </c>
      <c r="G135" t="s">
        <v>84</v>
      </c>
      <c r="H135" t="s">
        <v>47</v>
      </c>
      <c r="I135" t="s">
        <v>98</v>
      </c>
      <c r="J135" t="s">
        <v>46</v>
      </c>
      <c r="K135" t="s">
        <v>138</v>
      </c>
      <c r="L135">
        <v>21</v>
      </c>
      <c r="M135" t="s">
        <v>33</v>
      </c>
      <c r="N135" t="s">
        <v>90</v>
      </c>
      <c r="O135" t="s">
        <v>97</v>
      </c>
      <c r="P135" t="s">
        <v>95</v>
      </c>
      <c r="Q135" t="s">
        <v>95</v>
      </c>
      <c r="R135" t="s">
        <v>39</v>
      </c>
      <c r="S135">
        <v>2377</v>
      </c>
      <c r="T135">
        <v>0</v>
      </c>
      <c r="U135">
        <v>4</v>
      </c>
      <c r="V135">
        <v>20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0</v>
      </c>
      <c r="AC135">
        <v>0</v>
      </c>
    </row>
    <row r="136" spans="1:29" x14ac:dyDescent="0.25">
      <c r="A136">
        <v>1108</v>
      </c>
      <c r="B136" t="s">
        <v>32</v>
      </c>
      <c r="C136">
        <v>1</v>
      </c>
      <c r="D136">
        <v>33</v>
      </c>
      <c r="E136" t="s">
        <v>42</v>
      </c>
      <c r="F136" t="s">
        <v>38</v>
      </c>
      <c r="G136" t="s">
        <v>84</v>
      </c>
      <c r="H136" t="s">
        <v>47</v>
      </c>
      <c r="I136" t="s">
        <v>98</v>
      </c>
      <c r="J136" t="s">
        <v>43</v>
      </c>
      <c r="K136" t="s">
        <v>138</v>
      </c>
      <c r="L136">
        <v>25</v>
      </c>
      <c r="M136" t="s">
        <v>33</v>
      </c>
      <c r="N136" t="s">
        <v>91</v>
      </c>
      <c r="O136" t="s">
        <v>97</v>
      </c>
      <c r="P136" t="s">
        <v>94</v>
      </c>
      <c r="Q136" t="s">
        <v>94</v>
      </c>
      <c r="R136" t="s">
        <v>32</v>
      </c>
      <c r="S136">
        <v>2313</v>
      </c>
      <c r="T136">
        <v>1</v>
      </c>
      <c r="U136">
        <v>4</v>
      </c>
      <c r="V136">
        <v>20</v>
      </c>
      <c r="W136">
        <v>0</v>
      </c>
      <c r="X136">
        <v>5</v>
      </c>
      <c r="Y136">
        <v>4</v>
      </c>
      <c r="Z136">
        <v>2</v>
      </c>
      <c r="AA136">
        <v>2</v>
      </c>
      <c r="AB136">
        <v>2</v>
      </c>
      <c r="AC136">
        <v>2</v>
      </c>
    </row>
    <row r="137" spans="1:29" x14ac:dyDescent="0.25">
      <c r="A137">
        <v>1111</v>
      </c>
      <c r="B137" t="s">
        <v>32</v>
      </c>
      <c r="C137">
        <v>1</v>
      </c>
      <c r="D137">
        <v>28</v>
      </c>
      <c r="E137" t="s">
        <v>42</v>
      </c>
      <c r="F137" t="s">
        <v>48</v>
      </c>
      <c r="G137" t="s">
        <v>84</v>
      </c>
      <c r="H137" t="s">
        <v>47</v>
      </c>
      <c r="I137" t="s">
        <v>98</v>
      </c>
      <c r="J137" t="s">
        <v>46</v>
      </c>
      <c r="K137" t="s">
        <v>138</v>
      </c>
      <c r="L137">
        <v>1</v>
      </c>
      <c r="M137" t="s">
        <v>40</v>
      </c>
      <c r="N137" t="s">
        <v>91</v>
      </c>
      <c r="O137" t="s">
        <v>97</v>
      </c>
      <c r="P137" t="s">
        <v>94</v>
      </c>
      <c r="Q137" t="s">
        <v>97</v>
      </c>
      <c r="R137" t="s">
        <v>39</v>
      </c>
      <c r="S137">
        <v>2596</v>
      </c>
      <c r="T137">
        <v>0</v>
      </c>
      <c r="U137">
        <v>3</v>
      </c>
      <c r="V137">
        <v>15</v>
      </c>
      <c r="W137">
        <v>2</v>
      </c>
      <c r="X137">
        <v>1</v>
      </c>
      <c r="Y137">
        <v>1</v>
      </c>
      <c r="Z137">
        <v>1</v>
      </c>
      <c r="AA137">
        <v>0</v>
      </c>
      <c r="AB137">
        <v>0</v>
      </c>
      <c r="AC137">
        <v>0</v>
      </c>
    </row>
    <row r="138" spans="1:29" x14ac:dyDescent="0.25">
      <c r="A138">
        <v>1113</v>
      </c>
      <c r="B138" t="s">
        <v>32</v>
      </c>
      <c r="C138">
        <v>1</v>
      </c>
      <c r="D138">
        <v>50</v>
      </c>
      <c r="E138" t="s">
        <v>42</v>
      </c>
      <c r="F138" t="s">
        <v>38</v>
      </c>
      <c r="G138" t="s">
        <v>83</v>
      </c>
      <c r="H138" t="s">
        <v>45</v>
      </c>
      <c r="I138" t="s">
        <v>98</v>
      </c>
      <c r="J138" t="s">
        <v>37</v>
      </c>
      <c r="K138" t="s">
        <v>137</v>
      </c>
      <c r="L138">
        <v>1</v>
      </c>
      <c r="M138" t="s">
        <v>40</v>
      </c>
      <c r="N138" t="s">
        <v>90</v>
      </c>
      <c r="O138" t="s">
        <v>96</v>
      </c>
      <c r="P138" t="s">
        <v>95</v>
      </c>
      <c r="Q138" t="s">
        <v>96</v>
      </c>
      <c r="R138" t="s">
        <v>32</v>
      </c>
      <c r="S138">
        <v>4728</v>
      </c>
      <c r="T138">
        <v>1</v>
      </c>
      <c r="U138">
        <v>3</v>
      </c>
      <c r="V138">
        <v>14</v>
      </c>
      <c r="W138">
        <v>4</v>
      </c>
      <c r="X138">
        <v>5</v>
      </c>
      <c r="Y138">
        <v>3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>
        <v>1127</v>
      </c>
      <c r="B139" t="s">
        <v>32</v>
      </c>
      <c r="C139">
        <v>1</v>
      </c>
      <c r="D139">
        <v>39</v>
      </c>
      <c r="E139" t="s">
        <v>42</v>
      </c>
      <c r="F139" t="s">
        <v>48</v>
      </c>
      <c r="G139" t="s">
        <v>84</v>
      </c>
      <c r="H139" t="s">
        <v>35</v>
      </c>
      <c r="I139" t="s">
        <v>98</v>
      </c>
      <c r="J139" t="s">
        <v>50</v>
      </c>
      <c r="K139" t="s">
        <v>142</v>
      </c>
      <c r="L139">
        <v>2</v>
      </c>
      <c r="M139" t="s">
        <v>40</v>
      </c>
      <c r="N139" t="s">
        <v>90</v>
      </c>
      <c r="O139" t="s">
        <v>97</v>
      </c>
      <c r="P139" t="s">
        <v>96</v>
      </c>
      <c r="Q139" t="s">
        <v>96</v>
      </c>
      <c r="R139" t="s">
        <v>39</v>
      </c>
      <c r="S139">
        <v>12169</v>
      </c>
      <c r="T139">
        <v>0</v>
      </c>
      <c r="U139">
        <v>3</v>
      </c>
      <c r="V139">
        <v>11</v>
      </c>
      <c r="W139">
        <v>4</v>
      </c>
      <c r="X139">
        <v>21</v>
      </c>
      <c r="Y139">
        <v>7</v>
      </c>
      <c r="Z139">
        <v>18</v>
      </c>
      <c r="AA139">
        <v>7</v>
      </c>
      <c r="AB139">
        <v>5</v>
      </c>
      <c r="AC139">
        <v>11</v>
      </c>
    </row>
    <row r="140" spans="1:29" x14ac:dyDescent="0.25">
      <c r="A140">
        <v>1156</v>
      </c>
      <c r="B140" t="s">
        <v>32</v>
      </c>
      <c r="C140">
        <v>1</v>
      </c>
      <c r="D140">
        <v>18</v>
      </c>
      <c r="E140" t="s">
        <v>42</v>
      </c>
      <c r="F140" t="s">
        <v>38</v>
      </c>
      <c r="G140" t="s">
        <v>82</v>
      </c>
      <c r="H140" t="s">
        <v>47</v>
      </c>
      <c r="I140" t="s">
        <v>98</v>
      </c>
      <c r="J140" t="s">
        <v>46</v>
      </c>
      <c r="K140" t="s">
        <v>138</v>
      </c>
      <c r="L140">
        <v>8</v>
      </c>
      <c r="M140" t="s">
        <v>51</v>
      </c>
      <c r="N140" t="s">
        <v>90</v>
      </c>
      <c r="O140" t="s">
        <v>95</v>
      </c>
      <c r="P140" t="s">
        <v>95</v>
      </c>
      <c r="Q140" t="s">
        <v>96</v>
      </c>
      <c r="R140" t="s">
        <v>39</v>
      </c>
      <c r="S140">
        <v>1904</v>
      </c>
      <c r="T140">
        <v>0</v>
      </c>
      <c r="U140">
        <v>3</v>
      </c>
      <c r="V140">
        <v>12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>
        <v>1157</v>
      </c>
      <c r="B141" t="s">
        <v>32</v>
      </c>
      <c r="C141">
        <v>1</v>
      </c>
      <c r="D141">
        <v>33</v>
      </c>
      <c r="E141" t="s">
        <v>36</v>
      </c>
      <c r="F141" t="s">
        <v>38</v>
      </c>
      <c r="G141" t="s">
        <v>83</v>
      </c>
      <c r="H141" t="s">
        <v>55</v>
      </c>
      <c r="I141" t="s">
        <v>98</v>
      </c>
      <c r="J141" t="s">
        <v>37</v>
      </c>
      <c r="K141" t="s">
        <v>137</v>
      </c>
      <c r="L141">
        <v>9</v>
      </c>
      <c r="M141" t="s">
        <v>33</v>
      </c>
      <c r="N141" t="s">
        <v>90</v>
      </c>
      <c r="O141" t="s">
        <v>97</v>
      </c>
      <c r="P141" t="s">
        <v>97</v>
      </c>
      <c r="Q141" t="s">
        <v>97</v>
      </c>
      <c r="R141" t="s">
        <v>32</v>
      </c>
      <c r="S141">
        <v>8224</v>
      </c>
      <c r="T141">
        <v>1</v>
      </c>
      <c r="U141">
        <v>3</v>
      </c>
      <c r="V141">
        <v>17</v>
      </c>
      <c r="W141">
        <v>3</v>
      </c>
      <c r="X141">
        <v>6</v>
      </c>
      <c r="Y141">
        <v>0</v>
      </c>
      <c r="Z141">
        <v>5</v>
      </c>
      <c r="AA141">
        <v>2</v>
      </c>
      <c r="AB141">
        <v>3</v>
      </c>
      <c r="AC141">
        <v>0</v>
      </c>
    </row>
    <row r="142" spans="1:29" x14ac:dyDescent="0.25">
      <c r="A142">
        <v>1160</v>
      </c>
      <c r="B142" t="s">
        <v>32</v>
      </c>
      <c r="C142">
        <v>1</v>
      </c>
      <c r="D142">
        <v>31</v>
      </c>
      <c r="E142" t="s">
        <v>42</v>
      </c>
      <c r="F142" t="s">
        <v>44</v>
      </c>
      <c r="G142" t="s">
        <v>84</v>
      </c>
      <c r="H142" t="s">
        <v>47</v>
      </c>
      <c r="I142" t="s">
        <v>98</v>
      </c>
      <c r="J142" t="s">
        <v>46</v>
      </c>
      <c r="K142" t="s">
        <v>138</v>
      </c>
      <c r="L142">
        <v>15</v>
      </c>
      <c r="M142" t="s">
        <v>40</v>
      </c>
      <c r="N142" t="s">
        <v>90</v>
      </c>
      <c r="O142" t="s">
        <v>95</v>
      </c>
      <c r="P142" t="s">
        <v>95</v>
      </c>
      <c r="Q142" t="s">
        <v>95</v>
      </c>
      <c r="R142" t="s">
        <v>39</v>
      </c>
      <c r="S142">
        <v>2610</v>
      </c>
      <c r="T142">
        <v>0</v>
      </c>
      <c r="U142">
        <v>3</v>
      </c>
      <c r="V142">
        <v>12</v>
      </c>
      <c r="W142">
        <v>5</v>
      </c>
      <c r="X142">
        <v>2</v>
      </c>
      <c r="Y142">
        <v>1</v>
      </c>
      <c r="Z142">
        <v>2</v>
      </c>
      <c r="AA142">
        <v>2</v>
      </c>
      <c r="AB142">
        <v>2</v>
      </c>
      <c r="AC142">
        <v>2</v>
      </c>
    </row>
    <row r="143" spans="1:29" x14ac:dyDescent="0.25">
      <c r="A143">
        <v>1165</v>
      </c>
      <c r="B143" t="s">
        <v>32</v>
      </c>
      <c r="C143">
        <v>1</v>
      </c>
      <c r="D143">
        <v>29</v>
      </c>
      <c r="E143" t="s">
        <v>36</v>
      </c>
      <c r="F143" t="s">
        <v>44</v>
      </c>
      <c r="G143" t="s">
        <v>82</v>
      </c>
      <c r="H143" t="s">
        <v>35</v>
      </c>
      <c r="I143" t="s">
        <v>98</v>
      </c>
      <c r="J143" t="s">
        <v>37</v>
      </c>
      <c r="K143" t="s">
        <v>139</v>
      </c>
      <c r="L143">
        <v>23</v>
      </c>
      <c r="M143" t="s">
        <v>33</v>
      </c>
      <c r="N143" t="s">
        <v>91</v>
      </c>
      <c r="O143" t="s">
        <v>96</v>
      </c>
      <c r="P143" t="s">
        <v>97</v>
      </c>
      <c r="Q143" t="s">
        <v>97</v>
      </c>
      <c r="R143" t="s">
        <v>39</v>
      </c>
      <c r="S143">
        <v>7336</v>
      </c>
      <c r="T143">
        <v>0</v>
      </c>
      <c r="U143">
        <v>3</v>
      </c>
      <c r="V143">
        <v>13</v>
      </c>
      <c r="W143">
        <v>3</v>
      </c>
      <c r="X143">
        <v>11</v>
      </c>
      <c r="Y143">
        <v>1</v>
      </c>
      <c r="Z143">
        <v>11</v>
      </c>
      <c r="AA143">
        <v>8</v>
      </c>
      <c r="AB143">
        <v>10</v>
      </c>
      <c r="AC143">
        <v>3</v>
      </c>
    </row>
    <row r="144" spans="1:29" x14ac:dyDescent="0.25">
      <c r="A144">
        <v>1167</v>
      </c>
      <c r="B144" t="s">
        <v>32</v>
      </c>
      <c r="C144">
        <v>1</v>
      </c>
      <c r="D144">
        <v>42</v>
      </c>
      <c r="E144" t="s">
        <v>42</v>
      </c>
      <c r="F144" t="s">
        <v>38</v>
      </c>
      <c r="G144" t="s">
        <v>84</v>
      </c>
      <c r="H144" t="s">
        <v>35</v>
      </c>
      <c r="I144" t="s">
        <v>98</v>
      </c>
      <c r="J144" t="s">
        <v>37</v>
      </c>
      <c r="K144" t="s">
        <v>142</v>
      </c>
      <c r="L144">
        <v>12</v>
      </c>
      <c r="M144" t="s">
        <v>40</v>
      </c>
      <c r="N144" t="s">
        <v>90</v>
      </c>
      <c r="O144" t="s">
        <v>95</v>
      </c>
      <c r="P144" t="s">
        <v>97</v>
      </c>
      <c r="Q144" t="s">
        <v>94</v>
      </c>
      <c r="R144" t="s">
        <v>32</v>
      </c>
      <c r="S144">
        <v>13758</v>
      </c>
      <c r="T144">
        <v>1</v>
      </c>
      <c r="U144">
        <v>3</v>
      </c>
      <c r="V144">
        <v>12</v>
      </c>
      <c r="W144">
        <v>2</v>
      </c>
      <c r="X144">
        <v>22</v>
      </c>
      <c r="Y144">
        <v>0</v>
      </c>
      <c r="Z144">
        <v>21</v>
      </c>
      <c r="AA144">
        <v>9</v>
      </c>
      <c r="AB144">
        <v>14</v>
      </c>
      <c r="AC144">
        <v>13</v>
      </c>
    </row>
    <row r="145" spans="1:29" x14ac:dyDescent="0.25">
      <c r="A145">
        <v>1175</v>
      </c>
      <c r="B145" t="s">
        <v>32</v>
      </c>
      <c r="C145">
        <v>1</v>
      </c>
      <c r="D145">
        <v>28</v>
      </c>
      <c r="E145" t="s">
        <v>36</v>
      </c>
      <c r="F145" t="s">
        <v>44</v>
      </c>
      <c r="G145" t="s">
        <v>82</v>
      </c>
      <c r="H145" t="s">
        <v>35</v>
      </c>
      <c r="I145" t="s">
        <v>98</v>
      </c>
      <c r="J145" t="s">
        <v>46</v>
      </c>
      <c r="K145" t="s">
        <v>138</v>
      </c>
      <c r="L145">
        <v>12</v>
      </c>
      <c r="M145" t="s">
        <v>33</v>
      </c>
      <c r="N145" t="s">
        <v>90</v>
      </c>
      <c r="O145" t="s">
        <v>95</v>
      </c>
      <c r="P145" t="s">
        <v>96</v>
      </c>
      <c r="Q145" t="s">
        <v>96</v>
      </c>
      <c r="R145" t="s">
        <v>32</v>
      </c>
      <c r="S145">
        <v>2515</v>
      </c>
      <c r="T145">
        <v>1</v>
      </c>
      <c r="U145">
        <v>3</v>
      </c>
      <c r="V145">
        <v>11</v>
      </c>
      <c r="W145">
        <v>4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0</v>
      </c>
    </row>
    <row r="146" spans="1:29" x14ac:dyDescent="0.25">
      <c r="A146">
        <v>1188</v>
      </c>
      <c r="B146" t="s">
        <v>32</v>
      </c>
      <c r="C146">
        <v>1</v>
      </c>
      <c r="D146">
        <v>43</v>
      </c>
      <c r="E146" t="s">
        <v>36</v>
      </c>
      <c r="F146" t="s">
        <v>38</v>
      </c>
      <c r="G146" t="s">
        <v>84</v>
      </c>
      <c r="H146" t="s">
        <v>55</v>
      </c>
      <c r="I146" t="s">
        <v>98</v>
      </c>
      <c r="J146" t="s">
        <v>37</v>
      </c>
      <c r="K146" t="s">
        <v>137</v>
      </c>
      <c r="L146">
        <v>9</v>
      </c>
      <c r="M146" t="s">
        <v>33</v>
      </c>
      <c r="N146" t="s">
        <v>93</v>
      </c>
      <c r="O146" t="s">
        <v>97</v>
      </c>
      <c r="P146" t="s">
        <v>95</v>
      </c>
      <c r="Q146" t="s">
        <v>94</v>
      </c>
      <c r="R146" t="s">
        <v>39</v>
      </c>
      <c r="S146">
        <v>5346</v>
      </c>
      <c r="T146">
        <v>0</v>
      </c>
      <c r="U146">
        <v>3</v>
      </c>
      <c r="V146">
        <v>13</v>
      </c>
      <c r="W146">
        <v>2</v>
      </c>
      <c r="X146">
        <v>7</v>
      </c>
      <c r="Y146">
        <v>8</v>
      </c>
      <c r="Z146">
        <v>4</v>
      </c>
      <c r="AA146">
        <v>3</v>
      </c>
      <c r="AB146">
        <v>3</v>
      </c>
      <c r="AC146">
        <v>1</v>
      </c>
    </row>
    <row r="147" spans="1:29" x14ac:dyDescent="0.25">
      <c r="A147">
        <v>1200</v>
      </c>
      <c r="B147" t="s">
        <v>32</v>
      </c>
      <c r="C147">
        <v>1</v>
      </c>
      <c r="D147">
        <v>44</v>
      </c>
      <c r="E147" t="s">
        <v>42</v>
      </c>
      <c r="F147" t="s">
        <v>38</v>
      </c>
      <c r="G147" t="s">
        <v>83</v>
      </c>
      <c r="H147" t="s">
        <v>35</v>
      </c>
      <c r="I147" t="s">
        <v>98</v>
      </c>
      <c r="J147" t="s">
        <v>43</v>
      </c>
      <c r="K147" t="s">
        <v>138</v>
      </c>
      <c r="L147">
        <v>10</v>
      </c>
      <c r="M147" t="s">
        <v>33</v>
      </c>
      <c r="N147" t="s">
        <v>90</v>
      </c>
      <c r="O147" t="s">
        <v>95</v>
      </c>
      <c r="P147" t="s">
        <v>95</v>
      </c>
      <c r="Q147" t="s">
        <v>95</v>
      </c>
      <c r="R147" t="s">
        <v>32</v>
      </c>
      <c r="S147">
        <v>2936</v>
      </c>
      <c r="T147">
        <v>1</v>
      </c>
      <c r="U147">
        <v>3</v>
      </c>
      <c r="V147">
        <v>11</v>
      </c>
      <c r="W147">
        <v>4</v>
      </c>
      <c r="X147">
        <v>6</v>
      </c>
      <c r="Y147">
        <v>1</v>
      </c>
      <c r="Z147">
        <v>6</v>
      </c>
      <c r="AA147">
        <v>4</v>
      </c>
      <c r="AB147">
        <v>2</v>
      </c>
      <c r="AC147">
        <v>0</v>
      </c>
    </row>
    <row r="148" spans="1:29" x14ac:dyDescent="0.25">
      <c r="A148">
        <v>1203</v>
      </c>
      <c r="B148" t="s">
        <v>32</v>
      </c>
      <c r="C148">
        <v>1</v>
      </c>
      <c r="D148">
        <v>22</v>
      </c>
      <c r="E148" t="s">
        <v>42</v>
      </c>
      <c r="F148" t="s">
        <v>44</v>
      </c>
      <c r="G148" t="s">
        <v>83</v>
      </c>
      <c r="H148" t="s">
        <v>35</v>
      </c>
      <c r="I148" t="s">
        <v>98</v>
      </c>
      <c r="J148" t="s">
        <v>43</v>
      </c>
      <c r="K148" t="s">
        <v>138</v>
      </c>
      <c r="L148">
        <v>3</v>
      </c>
      <c r="M148" t="s">
        <v>40</v>
      </c>
      <c r="N148" t="s">
        <v>91</v>
      </c>
      <c r="O148" t="s">
        <v>95</v>
      </c>
      <c r="P148" t="s">
        <v>96</v>
      </c>
      <c r="Q148" t="s">
        <v>94</v>
      </c>
      <c r="R148" t="s">
        <v>32</v>
      </c>
      <c r="S148">
        <v>2853</v>
      </c>
      <c r="T148">
        <v>1</v>
      </c>
      <c r="U148">
        <v>3</v>
      </c>
      <c r="V148">
        <v>11</v>
      </c>
      <c r="W148">
        <v>5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>
        <v>1210</v>
      </c>
      <c r="B149" t="s">
        <v>32</v>
      </c>
      <c r="C149">
        <v>1</v>
      </c>
      <c r="D149">
        <v>41</v>
      </c>
      <c r="E149" t="s">
        <v>42</v>
      </c>
      <c r="F149" t="s">
        <v>48</v>
      </c>
      <c r="G149" t="s">
        <v>81</v>
      </c>
      <c r="H149" t="s">
        <v>35</v>
      </c>
      <c r="I149" t="s">
        <v>98</v>
      </c>
      <c r="J149" t="s">
        <v>43</v>
      </c>
      <c r="K149" t="s">
        <v>138</v>
      </c>
      <c r="L149">
        <v>5</v>
      </c>
      <c r="M149" t="s">
        <v>51</v>
      </c>
      <c r="N149" t="s">
        <v>91</v>
      </c>
      <c r="O149" t="s">
        <v>97</v>
      </c>
      <c r="P149" t="s">
        <v>97</v>
      </c>
      <c r="Q149" t="s">
        <v>97</v>
      </c>
      <c r="R149" t="s">
        <v>39</v>
      </c>
      <c r="S149">
        <v>2107</v>
      </c>
      <c r="T149">
        <v>0</v>
      </c>
      <c r="U149">
        <v>3</v>
      </c>
      <c r="V149">
        <v>17</v>
      </c>
      <c r="W149">
        <v>2</v>
      </c>
      <c r="X149">
        <v>5</v>
      </c>
      <c r="Y149">
        <v>6</v>
      </c>
      <c r="Z149">
        <v>1</v>
      </c>
      <c r="AA149">
        <v>0</v>
      </c>
      <c r="AB149">
        <v>0</v>
      </c>
      <c r="AC149">
        <v>0</v>
      </c>
    </row>
    <row r="150" spans="1:29" x14ac:dyDescent="0.25">
      <c r="A150">
        <v>1219</v>
      </c>
      <c r="B150" t="s">
        <v>32</v>
      </c>
      <c r="C150">
        <v>1</v>
      </c>
      <c r="D150">
        <v>24</v>
      </c>
      <c r="E150" t="s">
        <v>36</v>
      </c>
      <c r="F150" t="s">
        <v>44</v>
      </c>
      <c r="G150" t="s">
        <v>81</v>
      </c>
      <c r="H150" t="s">
        <v>35</v>
      </c>
      <c r="I150" t="s">
        <v>98</v>
      </c>
      <c r="J150" t="s">
        <v>46</v>
      </c>
      <c r="K150" t="s">
        <v>138</v>
      </c>
      <c r="L150">
        <v>17</v>
      </c>
      <c r="M150" t="s">
        <v>33</v>
      </c>
      <c r="N150" t="s">
        <v>90</v>
      </c>
      <c r="O150" t="s">
        <v>96</v>
      </c>
      <c r="P150" t="s">
        <v>94</v>
      </c>
      <c r="Q150" t="s">
        <v>97</v>
      </c>
      <c r="R150" t="s">
        <v>39</v>
      </c>
      <c r="S150">
        <v>2210</v>
      </c>
      <c r="T150">
        <v>0</v>
      </c>
      <c r="U150">
        <v>3</v>
      </c>
      <c r="V150">
        <v>13</v>
      </c>
      <c r="W150">
        <v>3</v>
      </c>
      <c r="X150">
        <v>1</v>
      </c>
      <c r="Y150">
        <v>1</v>
      </c>
      <c r="Z150">
        <v>1</v>
      </c>
      <c r="AA150">
        <v>0</v>
      </c>
      <c r="AB150">
        <v>0</v>
      </c>
      <c r="AC150">
        <v>0</v>
      </c>
    </row>
    <row r="151" spans="1:29" x14ac:dyDescent="0.25">
      <c r="A151">
        <v>1248</v>
      </c>
      <c r="B151" t="s">
        <v>32</v>
      </c>
      <c r="C151">
        <v>1</v>
      </c>
      <c r="D151">
        <v>19</v>
      </c>
      <c r="E151" t="s">
        <v>36</v>
      </c>
      <c r="F151" t="s">
        <v>38</v>
      </c>
      <c r="G151" t="s">
        <v>84</v>
      </c>
      <c r="H151" t="s">
        <v>47</v>
      </c>
      <c r="I151" t="s">
        <v>98</v>
      </c>
      <c r="J151" t="s">
        <v>43</v>
      </c>
      <c r="K151" t="s">
        <v>138</v>
      </c>
      <c r="L151">
        <v>10</v>
      </c>
      <c r="M151" t="s">
        <v>51</v>
      </c>
      <c r="N151" t="s">
        <v>91</v>
      </c>
      <c r="O151" t="s">
        <v>97</v>
      </c>
      <c r="P151" t="s">
        <v>94</v>
      </c>
      <c r="Q151" t="s">
        <v>94</v>
      </c>
      <c r="R151" t="s">
        <v>32</v>
      </c>
      <c r="S151">
        <v>1859</v>
      </c>
      <c r="T151">
        <v>1</v>
      </c>
      <c r="U151">
        <v>4</v>
      </c>
      <c r="V151">
        <v>25</v>
      </c>
      <c r="W151">
        <v>2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</row>
    <row r="152" spans="1:29" x14ac:dyDescent="0.25">
      <c r="A152">
        <v>1273</v>
      </c>
      <c r="B152" t="s">
        <v>32</v>
      </c>
      <c r="C152">
        <v>1</v>
      </c>
      <c r="D152">
        <v>25</v>
      </c>
      <c r="E152" t="s">
        <v>42</v>
      </c>
      <c r="F152" t="s">
        <v>38</v>
      </c>
      <c r="G152" t="s">
        <v>82</v>
      </c>
      <c r="H152" t="s">
        <v>35</v>
      </c>
      <c r="I152" t="s">
        <v>98</v>
      </c>
      <c r="J152" t="s">
        <v>53</v>
      </c>
      <c r="K152" t="s">
        <v>138</v>
      </c>
      <c r="L152">
        <v>24</v>
      </c>
      <c r="M152" t="s">
        <v>40</v>
      </c>
      <c r="N152" t="s">
        <v>93</v>
      </c>
      <c r="O152" t="s">
        <v>95</v>
      </c>
      <c r="P152" t="s">
        <v>96</v>
      </c>
      <c r="Q152" t="s">
        <v>96</v>
      </c>
      <c r="R152" t="s">
        <v>32</v>
      </c>
      <c r="S152">
        <v>1118</v>
      </c>
      <c r="T152">
        <v>1</v>
      </c>
      <c r="U152">
        <v>3</v>
      </c>
      <c r="V152">
        <v>14</v>
      </c>
      <c r="W152">
        <v>4</v>
      </c>
      <c r="X152">
        <v>1</v>
      </c>
      <c r="Y152">
        <v>1</v>
      </c>
      <c r="Z152">
        <v>1</v>
      </c>
      <c r="AA152">
        <v>0</v>
      </c>
      <c r="AB152">
        <v>0</v>
      </c>
      <c r="AC152">
        <v>1</v>
      </c>
    </row>
    <row r="153" spans="1:29" x14ac:dyDescent="0.25">
      <c r="A153">
        <v>1277</v>
      </c>
      <c r="B153" t="s">
        <v>32</v>
      </c>
      <c r="C153">
        <v>1</v>
      </c>
      <c r="D153">
        <v>45</v>
      </c>
      <c r="E153" t="s">
        <v>36</v>
      </c>
      <c r="F153" t="s">
        <v>38</v>
      </c>
      <c r="G153" t="s">
        <v>84</v>
      </c>
      <c r="H153" t="s">
        <v>55</v>
      </c>
      <c r="I153" t="s">
        <v>98</v>
      </c>
      <c r="J153" t="s">
        <v>52</v>
      </c>
      <c r="K153" t="s">
        <v>141</v>
      </c>
      <c r="L153">
        <v>2</v>
      </c>
      <c r="M153" t="s">
        <v>33</v>
      </c>
      <c r="N153" t="s">
        <v>93</v>
      </c>
      <c r="O153" t="s">
        <v>97</v>
      </c>
      <c r="P153" t="s">
        <v>94</v>
      </c>
      <c r="Q153" t="s">
        <v>97</v>
      </c>
      <c r="R153" t="s">
        <v>32</v>
      </c>
      <c r="S153">
        <v>18824</v>
      </c>
      <c r="T153">
        <v>1</v>
      </c>
      <c r="U153">
        <v>3</v>
      </c>
      <c r="V153">
        <v>16</v>
      </c>
      <c r="W153">
        <v>2</v>
      </c>
      <c r="X153">
        <v>26</v>
      </c>
      <c r="Y153">
        <v>2</v>
      </c>
      <c r="Z153">
        <v>24</v>
      </c>
      <c r="AA153">
        <v>10</v>
      </c>
      <c r="AB153">
        <v>11</v>
      </c>
      <c r="AC153">
        <v>1</v>
      </c>
    </row>
    <row r="154" spans="1:29" x14ac:dyDescent="0.25">
      <c r="A154">
        <v>1279</v>
      </c>
      <c r="B154" t="s">
        <v>32</v>
      </c>
      <c r="C154">
        <v>1</v>
      </c>
      <c r="D154">
        <v>21</v>
      </c>
      <c r="E154" t="s">
        <v>36</v>
      </c>
      <c r="F154" t="s">
        <v>38</v>
      </c>
      <c r="G154" t="s">
        <v>81</v>
      </c>
      <c r="H154" t="s">
        <v>35</v>
      </c>
      <c r="I154" t="s">
        <v>98</v>
      </c>
      <c r="J154" t="s">
        <v>46</v>
      </c>
      <c r="K154" t="s">
        <v>138</v>
      </c>
      <c r="L154">
        <v>10</v>
      </c>
      <c r="M154" t="s">
        <v>40</v>
      </c>
      <c r="N154" t="s">
        <v>91</v>
      </c>
      <c r="O154" t="s">
        <v>97</v>
      </c>
      <c r="P154" t="s">
        <v>95</v>
      </c>
      <c r="Q154" t="s">
        <v>95</v>
      </c>
      <c r="R154" t="s">
        <v>39</v>
      </c>
      <c r="S154">
        <v>2625</v>
      </c>
      <c r="T154">
        <v>0</v>
      </c>
      <c r="U154">
        <v>4</v>
      </c>
      <c r="V154">
        <v>20</v>
      </c>
      <c r="W154">
        <v>2</v>
      </c>
      <c r="X154">
        <v>2</v>
      </c>
      <c r="Y154">
        <v>1</v>
      </c>
      <c r="Z154">
        <v>2</v>
      </c>
      <c r="AA154">
        <v>2</v>
      </c>
      <c r="AB154">
        <v>2</v>
      </c>
      <c r="AC154">
        <v>2</v>
      </c>
    </row>
    <row r="155" spans="1:29" x14ac:dyDescent="0.25">
      <c r="A155">
        <v>1295</v>
      </c>
      <c r="B155" t="s">
        <v>32</v>
      </c>
      <c r="C155">
        <v>1</v>
      </c>
      <c r="D155">
        <v>44</v>
      </c>
      <c r="E155" t="s">
        <v>36</v>
      </c>
      <c r="F155" t="s">
        <v>44</v>
      </c>
      <c r="G155" t="s">
        <v>84</v>
      </c>
      <c r="H155" t="s">
        <v>47</v>
      </c>
      <c r="I155" t="s">
        <v>98</v>
      </c>
      <c r="J155" t="s">
        <v>50</v>
      </c>
      <c r="K155" t="s">
        <v>139</v>
      </c>
      <c r="L155">
        <v>15</v>
      </c>
      <c r="M155" t="s">
        <v>33</v>
      </c>
      <c r="N155" t="s">
        <v>90</v>
      </c>
      <c r="O155" t="s">
        <v>97</v>
      </c>
      <c r="P155" t="s">
        <v>96</v>
      </c>
      <c r="Q155" t="s">
        <v>96</v>
      </c>
      <c r="R155" t="s">
        <v>39</v>
      </c>
      <c r="S155">
        <v>7978</v>
      </c>
      <c r="T155">
        <v>0</v>
      </c>
      <c r="U155">
        <v>3</v>
      </c>
      <c r="V155">
        <v>11</v>
      </c>
      <c r="W155">
        <v>2</v>
      </c>
      <c r="X155">
        <v>10</v>
      </c>
      <c r="Y155">
        <v>1</v>
      </c>
      <c r="Z155">
        <v>10</v>
      </c>
      <c r="AA155">
        <v>7</v>
      </c>
      <c r="AB155">
        <v>5</v>
      </c>
      <c r="AC155">
        <v>0</v>
      </c>
    </row>
    <row r="156" spans="1:29" x14ac:dyDescent="0.25">
      <c r="A156">
        <v>1299</v>
      </c>
      <c r="B156" t="s">
        <v>32</v>
      </c>
      <c r="C156">
        <v>1</v>
      </c>
      <c r="D156">
        <v>29</v>
      </c>
      <c r="E156" t="s">
        <v>36</v>
      </c>
      <c r="F156" t="s">
        <v>48</v>
      </c>
      <c r="G156" t="s">
        <v>84</v>
      </c>
      <c r="H156" t="s">
        <v>56</v>
      </c>
      <c r="I156" t="s">
        <v>98</v>
      </c>
      <c r="J156" t="s">
        <v>46</v>
      </c>
      <c r="K156" t="s">
        <v>138</v>
      </c>
      <c r="L156">
        <v>7</v>
      </c>
      <c r="M156" t="s">
        <v>33</v>
      </c>
      <c r="N156" t="s">
        <v>90</v>
      </c>
      <c r="O156" t="s">
        <v>94</v>
      </c>
      <c r="P156" t="s">
        <v>95</v>
      </c>
      <c r="Q156" t="s">
        <v>97</v>
      </c>
      <c r="R156" t="s">
        <v>32</v>
      </c>
      <c r="S156">
        <v>3339</v>
      </c>
      <c r="T156">
        <v>1</v>
      </c>
      <c r="U156">
        <v>3</v>
      </c>
      <c r="V156">
        <v>13</v>
      </c>
      <c r="W156">
        <v>2</v>
      </c>
      <c r="X156">
        <v>10</v>
      </c>
      <c r="Y156">
        <v>3</v>
      </c>
      <c r="Z156">
        <v>7</v>
      </c>
      <c r="AA156">
        <v>7</v>
      </c>
      <c r="AB156">
        <v>7</v>
      </c>
      <c r="AC156">
        <v>7</v>
      </c>
    </row>
    <row r="157" spans="1:29" x14ac:dyDescent="0.25">
      <c r="A157">
        <v>1309</v>
      </c>
      <c r="B157" t="s">
        <v>32</v>
      </c>
      <c r="C157">
        <v>1</v>
      </c>
      <c r="D157">
        <v>32</v>
      </c>
      <c r="E157" t="s">
        <v>42</v>
      </c>
      <c r="F157" t="s">
        <v>44</v>
      </c>
      <c r="G157" t="s">
        <v>81</v>
      </c>
      <c r="H157" t="s">
        <v>35</v>
      </c>
      <c r="I157" t="s">
        <v>98</v>
      </c>
      <c r="J157" t="s">
        <v>46</v>
      </c>
      <c r="K157" t="s">
        <v>137</v>
      </c>
      <c r="L157">
        <v>7</v>
      </c>
      <c r="M157" t="s">
        <v>33</v>
      </c>
      <c r="N157" t="s">
        <v>90</v>
      </c>
      <c r="O157" t="s">
        <v>96</v>
      </c>
      <c r="P157" t="s">
        <v>95</v>
      </c>
      <c r="Q157" t="s">
        <v>97</v>
      </c>
      <c r="R157" t="s">
        <v>39</v>
      </c>
      <c r="S157">
        <v>4883</v>
      </c>
      <c r="T157">
        <v>0</v>
      </c>
      <c r="U157">
        <v>3</v>
      </c>
      <c r="V157">
        <v>18</v>
      </c>
      <c r="W157">
        <v>3</v>
      </c>
      <c r="X157">
        <v>10</v>
      </c>
      <c r="Y157">
        <v>1</v>
      </c>
      <c r="Z157">
        <v>10</v>
      </c>
      <c r="AA157">
        <v>4</v>
      </c>
      <c r="AB157">
        <v>1</v>
      </c>
      <c r="AC157">
        <v>1</v>
      </c>
    </row>
    <row r="158" spans="1:29" x14ac:dyDescent="0.25">
      <c r="A158">
        <v>1310</v>
      </c>
      <c r="B158" t="s">
        <v>32</v>
      </c>
      <c r="C158">
        <v>1</v>
      </c>
      <c r="D158">
        <v>39</v>
      </c>
      <c r="E158" t="s">
        <v>42</v>
      </c>
      <c r="F158" t="s">
        <v>38</v>
      </c>
      <c r="G158" t="s">
        <v>84</v>
      </c>
      <c r="H158" t="s">
        <v>47</v>
      </c>
      <c r="I158" t="s">
        <v>98</v>
      </c>
      <c r="J158" t="s">
        <v>43</v>
      </c>
      <c r="K158" t="s">
        <v>138</v>
      </c>
      <c r="L158">
        <v>23</v>
      </c>
      <c r="M158" t="s">
        <v>33</v>
      </c>
      <c r="N158" t="s">
        <v>90</v>
      </c>
      <c r="O158" t="s">
        <v>95</v>
      </c>
      <c r="P158" t="s">
        <v>97</v>
      </c>
      <c r="Q158" t="s">
        <v>97</v>
      </c>
      <c r="R158" t="s">
        <v>39</v>
      </c>
      <c r="S158">
        <v>3904</v>
      </c>
      <c r="T158">
        <v>0</v>
      </c>
      <c r="U158">
        <v>3</v>
      </c>
      <c r="V158">
        <v>13</v>
      </c>
      <c r="W158">
        <v>2</v>
      </c>
      <c r="X158">
        <v>6</v>
      </c>
      <c r="Y158">
        <v>0</v>
      </c>
      <c r="Z158">
        <v>5</v>
      </c>
      <c r="AA158">
        <v>2</v>
      </c>
      <c r="AB158">
        <v>3</v>
      </c>
      <c r="AC158">
        <v>0</v>
      </c>
    </row>
    <row r="159" spans="1:29" x14ac:dyDescent="0.25">
      <c r="A159">
        <v>1318</v>
      </c>
      <c r="B159" t="s">
        <v>32</v>
      </c>
      <c r="C159">
        <v>1</v>
      </c>
      <c r="D159">
        <v>40</v>
      </c>
      <c r="E159" t="s">
        <v>42</v>
      </c>
      <c r="F159" t="s">
        <v>38</v>
      </c>
      <c r="G159" t="s">
        <v>83</v>
      </c>
      <c r="H159" t="s">
        <v>55</v>
      </c>
      <c r="I159" t="s">
        <v>98</v>
      </c>
      <c r="J159" t="s">
        <v>37</v>
      </c>
      <c r="K159" t="s">
        <v>139</v>
      </c>
      <c r="L159">
        <v>25</v>
      </c>
      <c r="M159" t="s">
        <v>33</v>
      </c>
      <c r="N159" t="s">
        <v>91</v>
      </c>
      <c r="O159" t="s">
        <v>96</v>
      </c>
      <c r="P159" t="s">
        <v>94</v>
      </c>
      <c r="Q159" t="s">
        <v>95</v>
      </c>
      <c r="R159" t="s">
        <v>32</v>
      </c>
      <c r="S159">
        <v>9094</v>
      </c>
      <c r="T159">
        <v>1</v>
      </c>
      <c r="U159">
        <v>3</v>
      </c>
      <c r="V159">
        <v>12</v>
      </c>
      <c r="W159">
        <v>2</v>
      </c>
      <c r="X159">
        <v>9</v>
      </c>
      <c r="Y159">
        <v>2</v>
      </c>
      <c r="Z159">
        <v>5</v>
      </c>
      <c r="AA159">
        <v>4</v>
      </c>
      <c r="AB159">
        <v>0</v>
      </c>
      <c r="AC159">
        <v>1</v>
      </c>
    </row>
    <row r="160" spans="1:29" x14ac:dyDescent="0.25">
      <c r="A160">
        <v>1319</v>
      </c>
      <c r="B160" t="s">
        <v>32</v>
      </c>
      <c r="C160">
        <v>1</v>
      </c>
      <c r="D160">
        <v>52</v>
      </c>
      <c r="E160" t="s">
        <v>42</v>
      </c>
      <c r="F160" t="s">
        <v>38</v>
      </c>
      <c r="G160" t="s">
        <v>84</v>
      </c>
      <c r="H160" t="s">
        <v>35</v>
      </c>
      <c r="I160" t="s">
        <v>98</v>
      </c>
      <c r="J160" t="s">
        <v>37</v>
      </c>
      <c r="K160" t="s">
        <v>139</v>
      </c>
      <c r="L160">
        <v>5</v>
      </c>
      <c r="M160" t="s">
        <v>33</v>
      </c>
      <c r="N160" t="s">
        <v>90</v>
      </c>
      <c r="O160" t="s">
        <v>94</v>
      </c>
      <c r="P160" t="s">
        <v>94</v>
      </c>
      <c r="Q160" t="s">
        <v>95</v>
      </c>
      <c r="R160" t="s">
        <v>32</v>
      </c>
      <c r="S160">
        <v>8446</v>
      </c>
      <c r="T160">
        <v>1</v>
      </c>
      <c r="U160">
        <v>3</v>
      </c>
      <c r="V160">
        <v>19</v>
      </c>
      <c r="W160">
        <v>2</v>
      </c>
      <c r="X160">
        <v>10</v>
      </c>
      <c r="Y160">
        <v>9</v>
      </c>
      <c r="Z160">
        <v>8</v>
      </c>
      <c r="AA160">
        <v>7</v>
      </c>
      <c r="AB160">
        <v>7</v>
      </c>
      <c r="AC160">
        <v>7</v>
      </c>
    </row>
    <row r="161" spans="1:29" x14ac:dyDescent="0.25">
      <c r="A161">
        <v>1331</v>
      </c>
      <c r="B161" t="s">
        <v>32</v>
      </c>
      <c r="C161">
        <v>1</v>
      </c>
      <c r="D161">
        <v>31</v>
      </c>
      <c r="E161" t="s">
        <v>36</v>
      </c>
      <c r="F161" t="s">
        <v>38</v>
      </c>
      <c r="G161" t="s">
        <v>84</v>
      </c>
      <c r="H161" t="s">
        <v>35</v>
      </c>
      <c r="I161" t="s">
        <v>98</v>
      </c>
      <c r="J161" t="s">
        <v>53</v>
      </c>
      <c r="K161" t="s">
        <v>138</v>
      </c>
      <c r="L161">
        <v>1</v>
      </c>
      <c r="M161" t="s">
        <v>40</v>
      </c>
      <c r="N161" t="s">
        <v>90</v>
      </c>
      <c r="O161" t="s">
        <v>96</v>
      </c>
      <c r="P161" t="s">
        <v>94</v>
      </c>
      <c r="Q161" t="s">
        <v>97</v>
      </c>
      <c r="R161" t="s">
        <v>32</v>
      </c>
      <c r="S161">
        <v>2302</v>
      </c>
      <c r="T161">
        <v>1</v>
      </c>
      <c r="U161">
        <v>3</v>
      </c>
      <c r="V161">
        <v>11</v>
      </c>
      <c r="W161">
        <v>2</v>
      </c>
      <c r="X161">
        <v>3</v>
      </c>
      <c r="Y161">
        <v>1</v>
      </c>
      <c r="Z161">
        <v>3</v>
      </c>
      <c r="AA161">
        <v>2</v>
      </c>
      <c r="AB161">
        <v>2</v>
      </c>
      <c r="AC161">
        <v>2</v>
      </c>
    </row>
    <row r="162" spans="1:29" x14ac:dyDescent="0.25">
      <c r="A162">
        <v>1333</v>
      </c>
      <c r="B162" t="s">
        <v>32</v>
      </c>
      <c r="C162">
        <v>1</v>
      </c>
      <c r="D162">
        <v>44</v>
      </c>
      <c r="E162" t="s">
        <v>42</v>
      </c>
      <c r="F162" t="s">
        <v>44</v>
      </c>
      <c r="G162" t="s">
        <v>84</v>
      </c>
      <c r="H162" t="s">
        <v>35</v>
      </c>
      <c r="I162" t="s">
        <v>98</v>
      </c>
      <c r="J162" t="s">
        <v>46</v>
      </c>
      <c r="K162" t="s">
        <v>138</v>
      </c>
      <c r="L162">
        <v>3</v>
      </c>
      <c r="M162" t="s">
        <v>33</v>
      </c>
      <c r="N162" t="s">
        <v>90</v>
      </c>
      <c r="O162" t="s">
        <v>97</v>
      </c>
      <c r="P162" t="s">
        <v>97</v>
      </c>
      <c r="Q162" t="s">
        <v>95</v>
      </c>
      <c r="R162" t="s">
        <v>39</v>
      </c>
      <c r="S162">
        <v>2362</v>
      </c>
      <c r="T162">
        <v>0</v>
      </c>
      <c r="U162">
        <v>3</v>
      </c>
      <c r="V162">
        <v>12</v>
      </c>
      <c r="W162">
        <v>4</v>
      </c>
      <c r="X162">
        <v>10</v>
      </c>
      <c r="Y162">
        <v>4</v>
      </c>
      <c r="Z162">
        <v>3</v>
      </c>
      <c r="AA162">
        <v>2</v>
      </c>
      <c r="AB162">
        <v>2</v>
      </c>
      <c r="AC162">
        <v>1</v>
      </c>
    </row>
    <row r="163" spans="1:29" x14ac:dyDescent="0.25">
      <c r="A163">
        <v>1360</v>
      </c>
      <c r="B163" t="s">
        <v>32</v>
      </c>
      <c r="C163">
        <v>1</v>
      </c>
      <c r="D163">
        <v>58</v>
      </c>
      <c r="E163" t="s">
        <v>36</v>
      </c>
      <c r="F163" t="s">
        <v>44</v>
      </c>
      <c r="G163" t="s">
        <v>83</v>
      </c>
      <c r="H163" t="s">
        <v>47</v>
      </c>
      <c r="I163" t="s">
        <v>98</v>
      </c>
      <c r="J163" t="s">
        <v>49</v>
      </c>
      <c r="K163" t="s">
        <v>139</v>
      </c>
      <c r="L163">
        <v>7</v>
      </c>
      <c r="M163" t="s">
        <v>33</v>
      </c>
      <c r="N163" t="s">
        <v>91</v>
      </c>
      <c r="O163" t="s">
        <v>95</v>
      </c>
      <c r="P163" t="s">
        <v>97</v>
      </c>
      <c r="Q163" t="s">
        <v>96</v>
      </c>
      <c r="R163" t="s">
        <v>32</v>
      </c>
      <c r="S163">
        <v>10008</v>
      </c>
      <c r="T163">
        <v>1</v>
      </c>
      <c r="U163">
        <v>3</v>
      </c>
      <c r="V163">
        <v>14</v>
      </c>
      <c r="W163">
        <v>0</v>
      </c>
      <c r="X163">
        <v>31</v>
      </c>
      <c r="Y163">
        <v>7</v>
      </c>
      <c r="Z163">
        <v>10</v>
      </c>
      <c r="AA163">
        <v>9</v>
      </c>
      <c r="AB163">
        <v>9</v>
      </c>
      <c r="AC163">
        <v>5</v>
      </c>
    </row>
    <row r="164" spans="1:29" x14ac:dyDescent="0.25">
      <c r="A164">
        <v>1372</v>
      </c>
      <c r="B164" t="s">
        <v>32</v>
      </c>
      <c r="C164">
        <v>1</v>
      </c>
      <c r="D164">
        <v>55</v>
      </c>
      <c r="E164" t="s">
        <v>42</v>
      </c>
      <c r="F164" t="s">
        <v>38</v>
      </c>
      <c r="G164" t="s">
        <v>83</v>
      </c>
      <c r="H164" t="s">
        <v>55</v>
      </c>
      <c r="I164" t="s">
        <v>98</v>
      </c>
      <c r="J164" t="s">
        <v>37</v>
      </c>
      <c r="K164" t="s">
        <v>142</v>
      </c>
      <c r="L164">
        <v>13</v>
      </c>
      <c r="M164" t="s">
        <v>33</v>
      </c>
      <c r="N164" t="s">
        <v>92</v>
      </c>
      <c r="O164" t="s">
        <v>97</v>
      </c>
      <c r="P164" t="s">
        <v>95</v>
      </c>
      <c r="Q164" t="s">
        <v>95</v>
      </c>
      <c r="R164" t="s">
        <v>32</v>
      </c>
      <c r="S164">
        <v>13695</v>
      </c>
      <c r="T164">
        <v>1</v>
      </c>
      <c r="U164">
        <v>3</v>
      </c>
      <c r="V164">
        <v>17</v>
      </c>
      <c r="W164">
        <v>2</v>
      </c>
      <c r="X164">
        <v>24</v>
      </c>
      <c r="Y164">
        <v>6</v>
      </c>
      <c r="Z164">
        <v>19</v>
      </c>
      <c r="AA164">
        <v>7</v>
      </c>
      <c r="AB164">
        <v>8</v>
      </c>
      <c r="AC164">
        <v>3</v>
      </c>
    </row>
    <row r="165" spans="1:29" x14ac:dyDescent="0.25">
      <c r="A165">
        <v>1379</v>
      </c>
      <c r="B165" t="s">
        <v>32</v>
      </c>
      <c r="C165">
        <v>1</v>
      </c>
      <c r="D165">
        <v>31</v>
      </c>
      <c r="E165" t="s">
        <v>36</v>
      </c>
      <c r="F165" t="s">
        <v>38</v>
      </c>
      <c r="G165" t="s">
        <v>84</v>
      </c>
      <c r="H165" t="s">
        <v>35</v>
      </c>
      <c r="I165" t="s">
        <v>98</v>
      </c>
      <c r="J165" t="s">
        <v>53</v>
      </c>
      <c r="K165" t="s">
        <v>138</v>
      </c>
      <c r="L165">
        <v>2</v>
      </c>
      <c r="M165" t="s">
        <v>40</v>
      </c>
      <c r="N165" t="s">
        <v>91</v>
      </c>
      <c r="O165" t="s">
        <v>95</v>
      </c>
      <c r="P165" t="s">
        <v>96</v>
      </c>
      <c r="Q165" t="s">
        <v>95</v>
      </c>
      <c r="R165" t="s">
        <v>39</v>
      </c>
      <c r="S165">
        <v>2785</v>
      </c>
      <c r="T165">
        <v>0</v>
      </c>
      <c r="U165">
        <v>3</v>
      </c>
      <c r="V165">
        <v>14</v>
      </c>
      <c r="W165">
        <v>3</v>
      </c>
      <c r="X165">
        <v>3</v>
      </c>
      <c r="Y165">
        <v>7</v>
      </c>
      <c r="Z165">
        <v>1</v>
      </c>
      <c r="AA165">
        <v>0</v>
      </c>
      <c r="AB165">
        <v>0</v>
      </c>
      <c r="AC165">
        <v>0</v>
      </c>
    </row>
    <row r="166" spans="1:29" x14ac:dyDescent="0.25">
      <c r="A166">
        <v>1380</v>
      </c>
      <c r="B166" t="s">
        <v>32</v>
      </c>
      <c r="C166">
        <v>1</v>
      </c>
      <c r="D166">
        <v>35</v>
      </c>
      <c r="E166" t="s">
        <v>36</v>
      </c>
      <c r="F166" t="s">
        <v>44</v>
      </c>
      <c r="G166" t="s">
        <v>83</v>
      </c>
      <c r="H166" t="s">
        <v>55</v>
      </c>
      <c r="I166" t="s">
        <v>98</v>
      </c>
      <c r="J166" t="s">
        <v>37</v>
      </c>
      <c r="K166" t="s">
        <v>137</v>
      </c>
      <c r="L166">
        <v>18</v>
      </c>
      <c r="M166" t="s">
        <v>40</v>
      </c>
      <c r="N166" t="s">
        <v>90</v>
      </c>
      <c r="O166" t="s">
        <v>96</v>
      </c>
      <c r="P166" t="s">
        <v>95</v>
      </c>
      <c r="Q166" t="s">
        <v>95</v>
      </c>
      <c r="R166" t="s">
        <v>32</v>
      </c>
      <c r="S166">
        <v>4614</v>
      </c>
      <c r="T166">
        <v>1</v>
      </c>
      <c r="U166">
        <v>3</v>
      </c>
      <c r="V166">
        <v>18</v>
      </c>
      <c r="W166">
        <v>0</v>
      </c>
      <c r="X166">
        <v>5</v>
      </c>
      <c r="Y166">
        <v>0</v>
      </c>
      <c r="Z166">
        <v>4</v>
      </c>
      <c r="AA166">
        <v>2</v>
      </c>
      <c r="AB166">
        <v>2</v>
      </c>
      <c r="AC166">
        <v>3</v>
      </c>
    </row>
    <row r="167" spans="1:29" x14ac:dyDescent="0.25">
      <c r="A167">
        <v>1389</v>
      </c>
      <c r="B167" t="s">
        <v>32</v>
      </c>
      <c r="C167">
        <v>1</v>
      </c>
      <c r="D167">
        <v>31</v>
      </c>
      <c r="E167" t="s">
        <v>42</v>
      </c>
      <c r="F167" t="s">
        <v>44</v>
      </c>
      <c r="G167" t="s">
        <v>83</v>
      </c>
      <c r="H167" t="s">
        <v>47</v>
      </c>
      <c r="I167" t="s">
        <v>98</v>
      </c>
      <c r="J167" t="s">
        <v>49</v>
      </c>
      <c r="K167" t="s">
        <v>137</v>
      </c>
      <c r="L167">
        <v>22</v>
      </c>
      <c r="M167" t="s">
        <v>33</v>
      </c>
      <c r="N167" t="s">
        <v>90</v>
      </c>
      <c r="O167" t="s">
        <v>96</v>
      </c>
      <c r="P167" t="s">
        <v>95</v>
      </c>
      <c r="Q167" t="s">
        <v>96</v>
      </c>
      <c r="R167" t="s">
        <v>32</v>
      </c>
      <c r="S167">
        <v>6179</v>
      </c>
      <c r="T167">
        <v>1</v>
      </c>
      <c r="U167">
        <v>3</v>
      </c>
      <c r="V167">
        <v>15</v>
      </c>
      <c r="W167">
        <v>3</v>
      </c>
      <c r="X167">
        <v>10</v>
      </c>
      <c r="Y167">
        <v>1</v>
      </c>
      <c r="Z167">
        <v>10</v>
      </c>
      <c r="AA167">
        <v>2</v>
      </c>
      <c r="AB167">
        <v>7</v>
      </c>
      <c r="AC167">
        <v>6</v>
      </c>
    </row>
    <row r="168" spans="1:29" x14ac:dyDescent="0.25">
      <c r="A168">
        <v>1405</v>
      </c>
      <c r="B168" t="s">
        <v>32</v>
      </c>
      <c r="C168">
        <v>1</v>
      </c>
      <c r="D168">
        <v>27</v>
      </c>
      <c r="E168" t="s">
        <v>36</v>
      </c>
      <c r="F168" t="s">
        <v>38</v>
      </c>
      <c r="G168" t="s">
        <v>83</v>
      </c>
      <c r="H168" t="s">
        <v>35</v>
      </c>
      <c r="I168" t="s">
        <v>98</v>
      </c>
      <c r="J168" t="s">
        <v>43</v>
      </c>
      <c r="K168" t="s">
        <v>138</v>
      </c>
      <c r="L168">
        <v>17</v>
      </c>
      <c r="M168" t="s">
        <v>33</v>
      </c>
      <c r="N168" t="s">
        <v>90</v>
      </c>
      <c r="O168" t="s">
        <v>96</v>
      </c>
      <c r="P168" t="s">
        <v>95</v>
      </c>
      <c r="Q168" t="s">
        <v>96</v>
      </c>
      <c r="R168" t="s">
        <v>32</v>
      </c>
      <c r="S168">
        <v>2394</v>
      </c>
      <c r="T168">
        <v>1</v>
      </c>
      <c r="U168">
        <v>3</v>
      </c>
      <c r="V168">
        <v>13</v>
      </c>
      <c r="W168">
        <v>2</v>
      </c>
      <c r="X168">
        <v>8</v>
      </c>
      <c r="Y168">
        <v>1</v>
      </c>
      <c r="Z168">
        <v>8</v>
      </c>
      <c r="AA168">
        <v>2</v>
      </c>
      <c r="AB168">
        <v>7</v>
      </c>
      <c r="AC168">
        <v>7</v>
      </c>
    </row>
    <row r="169" spans="1:29" x14ac:dyDescent="0.25">
      <c r="A169">
        <v>1420</v>
      </c>
      <c r="B169" t="s">
        <v>32</v>
      </c>
      <c r="C169">
        <v>1</v>
      </c>
      <c r="D169">
        <v>49</v>
      </c>
      <c r="E169" t="s">
        <v>42</v>
      </c>
      <c r="F169" t="s">
        <v>38</v>
      </c>
      <c r="G169" t="s">
        <v>81</v>
      </c>
      <c r="H169" t="s">
        <v>35</v>
      </c>
      <c r="I169" t="s">
        <v>98</v>
      </c>
      <c r="J169" t="s">
        <v>46</v>
      </c>
      <c r="K169" t="s">
        <v>137</v>
      </c>
      <c r="L169">
        <v>28</v>
      </c>
      <c r="M169" t="s">
        <v>40</v>
      </c>
      <c r="N169" t="s">
        <v>91</v>
      </c>
      <c r="O169" t="s">
        <v>97</v>
      </c>
      <c r="P169" t="s">
        <v>97</v>
      </c>
      <c r="Q169" t="s">
        <v>97</v>
      </c>
      <c r="R169" t="s">
        <v>39</v>
      </c>
      <c r="S169">
        <v>4284</v>
      </c>
      <c r="T169">
        <v>0</v>
      </c>
      <c r="U169">
        <v>4</v>
      </c>
      <c r="V169">
        <v>20</v>
      </c>
      <c r="W169">
        <v>2</v>
      </c>
      <c r="X169">
        <v>20</v>
      </c>
      <c r="Y169">
        <v>3</v>
      </c>
      <c r="Z169">
        <v>4</v>
      </c>
      <c r="AA169">
        <v>3</v>
      </c>
      <c r="AB169">
        <v>3</v>
      </c>
      <c r="AC169">
        <v>1</v>
      </c>
    </row>
    <row r="170" spans="1:29" x14ac:dyDescent="0.25">
      <c r="A170">
        <v>1421</v>
      </c>
      <c r="B170" t="s">
        <v>32</v>
      </c>
      <c r="C170">
        <v>1</v>
      </c>
      <c r="D170">
        <v>29</v>
      </c>
      <c r="E170" t="s">
        <v>36</v>
      </c>
      <c r="F170" t="s">
        <v>38</v>
      </c>
      <c r="G170" t="s">
        <v>82</v>
      </c>
      <c r="H170" t="s">
        <v>45</v>
      </c>
      <c r="I170" t="s">
        <v>98</v>
      </c>
      <c r="J170" t="s">
        <v>50</v>
      </c>
      <c r="K170" t="s">
        <v>139</v>
      </c>
      <c r="L170">
        <v>14</v>
      </c>
      <c r="M170" t="s">
        <v>40</v>
      </c>
      <c r="N170" t="s">
        <v>90</v>
      </c>
      <c r="O170" t="s">
        <v>95</v>
      </c>
      <c r="P170" t="s">
        <v>96</v>
      </c>
      <c r="Q170" t="s">
        <v>97</v>
      </c>
      <c r="R170" t="s">
        <v>32</v>
      </c>
      <c r="S170">
        <v>7553</v>
      </c>
      <c r="T170">
        <v>1</v>
      </c>
      <c r="U170">
        <v>3</v>
      </c>
      <c r="V170">
        <v>12</v>
      </c>
      <c r="W170">
        <v>1</v>
      </c>
      <c r="X170">
        <v>9</v>
      </c>
      <c r="Y170">
        <v>0</v>
      </c>
      <c r="Z170">
        <v>8</v>
      </c>
      <c r="AA170">
        <v>7</v>
      </c>
      <c r="AB170">
        <v>7</v>
      </c>
      <c r="AC170">
        <v>7</v>
      </c>
    </row>
    <row r="171" spans="1:29" x14ac:dyDescent="0.25">
      <c r="A171">
        <v>1427</v>
      </c>
      <c r="B171" t="s">
        <v>32</v>
      </c>
      <c r="C171">
        <v>1</v>
      </c>
      <c r="D171">
        <v>31</v>
      </c>
      <c r="E171" t="s">
        <v>36</v>
      </c>
      <c r="F171" t="s">
        <v>38</v>
      </c>
      <c r="G171" t="s">
        <v>83</v>
      </c>
      <c r="H171" t="s">
        <v>35</v>
      </c>
      <c r="I171" t="s">
        <v>98</v>
      </c>
      <c r="J171" t="s">
        <v>53</v>
      </c>
      <c r="K171" t="s">
        <v>138</v>
      </c>
      <c r="L171">
        <v>1</v>
      </c>
      <c r="M171" t="s">
        <v>40</v>
      </c>
      <c r="N171" t="s">
        <v>93</v>
      </c>
      <c r="O171" t="s">
        <v>94</v>
      </c>
      <c r="P171" t="s">
        <v>95</v>
      </c>
      <c r="Q171" t="s">
        <v>94</v>
      </c>
      <c r="R171" t="s">
        <v>39</v>
      </c>
      <c r="S171">
        <v>1359</v>
      </c>
      <c r="T171">
        <v>0</v>
      </c>
      <c r="U171">
        <v>3</v>
      </c>
      <c r="V171">
        <v>12</v>
      </c>
      <c r="W171">
        <v>3</v>
      </c>
      <c r="X171">
        <v>1</v>
      </c>
      <c r="Y171">
        <v>1</v>
      </c>
      <c r="Z171">
        <v>1</v>
      </c>
      <c r="AA171">
        <v>0</v>
      </c>
      <c r="AB171">
        <v>0</v>
      </c>
      <c r="AC171">
        <v>0</v>
      </c>
    </row>
    <row r="172" spans="1:29" x14ac:dyDescent="0.25">
      <c r="A172">
        <v>1433</v>
      </c>
      <c r="B172" t="s">
        <v>32</v>
      </c>
      <c r="C172">
        <v>1</v>
      </c>
      <c r="D172">
        <v>31</v>
      </c>
      <c r="E172" t="s">
        <v>36</v>
      </c>
      <c r="F172" t="s">
        <v>38</v>
      </c>
      <c r="G172" t="s">
        <v>84</v>
      </c>
      <c r="H172" t="s">
        <v>35</v>
      </c>
      <c r="I172" t="s">
        <v>98</v>
      </c>
      <c r="J172" t="s">
        <v>43</v>
      </c>
      <c r="K172" t="s">
        <v>138</v>
      </c>
      <c r="L172">
        <v>8</v>
      </c>
      <c r="M172" t="s">
        <v>33</v>
      </c>
      <c r="N172" t="s">
        <v>91</v>
      </c>
      <c r="O172" t="s">
        <v>97</v>
      </c>
      <c r="P172" t="s">
        <v>94</v>
      </c>
      <c r="Q172" t="s">
        <v>95</v>
      </c>
      <c r="R172" t="s">
        <v>39</v>
      </c>
      <c r="S172">
        <v>1261</v>
      </c>
      <c r="T172">
        <v>0</v>
      </c>
      <c r="U172">
        <v>3</v>
      </c>
      <c r="V172">
        <v>12</v>
      </c>
      <c r="W172">
        <v>3</v>
      </c>
      <c r="X172">
        <v>1</v>
      </c>
      <c r="Y172">
        <v>1</v>
      </c>
      <c r="Z172">
        <v>1</v>
      </c>
      <c r="AA172">
        <v>0</v>
      </c>
      <c r="AB172">
        <v>0</v>
      </c>
      <c r="AC172">
        <v>0</v>
      </c>
    </row>
    <row r="173" spans="1:29" x14ac:dyDescent="0.25">
      <c r="A173">
        <v>1439</v>
      </c>
      <c r="B173" t="s">
        <v>32</v>
      </c>
      <c r="C173">
        <v>1</v>
      </c>
      <c r="D173">
        <v>25</v>
      </c>
      <c r="E173" t="s">
        <v>42</v>
      </c>
      <c r="F173" t="s">
        <v>44</v>
      </c>
      <c r="G173" t="s">
        <v>81</v>
      </c>
      <c r="H173" t="s">
        <v>35</v>
      </c>
      <c r="I173" t="s">
        <v>98</v>
      </c>
      <c r="J173" t="s">
        <v>53</v>
      </c>
      <c r="K173" t="s">
        <v>138</v>
      </c>
      <c r="L173">
        <v>9</v>
      </c>
      <c r="M173" t="s">
        <v>33</v>
      </c>
      <c r="N173" t="s">
        <v>91</v>
      </c>
      <c r="O173" t="s">
        <v>97</v>
      </c>
      <c r="P173" t="s">
        <v>97</v>
      </c>
      <c r="Q173" t="s">
        <v>97</v>
      </c>
      <c r="R173" t="s">
        <v>39</v>
      </c>
      <c r="S173">
        <v>4400</v>
      </c>
      <c r="T173">
        <v>0</v>
      </c>
      <c r="U173">
        <v>3</v>
      </c>
      <c r="V173">
        <v>12</v>
      </c>
      <c r="W173">
        <v>2</v>
      </c>
      <c r="X173">
        <v>6</v>
      </c>
      <c r="Y173">
        <v>3</v>
      </c>
      <c r="Z173">
        <v>3</v>
      </c>
      <c r="AA173">
        <v>2</v>
      </c>
      <c r="AB173">
        <v>2</v>
      </c>
      <c r="AC173">
        <v>2</v>
      </c>
    </row>
    <row r="174" spans="1:29" x14ac:dyDescent="0.25">
      <c r="A174">
        <v>1457</v>
      </c>
      <c r="B174" t="s">
        <v>32</v>
      </c>
      <c r="C174">
        <v>1</v>
      </c>
      <c r="D174">
        <v>46</v>
      </c>
      <c r="E174" t="s">
        <v>42</v>
      </c>
      <c r="F174" t="s">
        <v>48</v>
      </c>
      <c r="G174" t="s">
        <v>84</v>
      </c>
      <c r="H174" t="s">
        <v>55</v>
      </c>
      <c r="I174" t="s">
        <v>98</v>
      </c>
      <c r="J174" t="s">
        <v>37</v>
      </c>
      <c r="K174" t="s">
        <v>139</v>
      </c>
      <c r="L174">
        <v>9</v>
      </c>
      <c r="M174" t="s">
        <v>33</v>
      </c>
      <c r="N174" t="s">
        <v>90</v>
      </c>
      <c r="O174" t="s">
        <v>97</v>
      </c>
      <c r="P174" t="s">
        <v>96</v>
      </c>
      <c r="Q174" t="s">
        <v>97</v>
      </c>
      <c r="R174" t="s">
        <v>39</v>
      </c>
      <c r="S174">
        <v>10096</v>
      </c>
      <c r="T174">
        <v>0</v>
      </c>
      <c r="U174">
        <v>3</v>
      </c>
      <c r="V174">
        <v>11</v>
      </c>
      <c r="W174">
        <v>1</v>
      </c>
      <c r="X174">
        <v>28</v>
      </c>
      <c r="Y174">
        <v>4</v>
      </c>
      <c r="Z174">
        <v>7</v>
      </c>
      <c r="AA174">
        <v>7</v>
      </c>
      <c r="AB174">
        <v>3</v>
      </c>
      <c r="AC174">
        <v>4</v>
      </c>
    </row>
    <row r="175" spans="1:29" x14ac:dyDescent="0.25">
      <c r="A175">
        <v>1458</v>
      </c>
      <c r="B175" t="s">
        <v>32</v>
      </c>
      <c r="C175">
        <v>1</v>
      </c>
      <c r="D175">
        <v>39</v>
      </c>
      <c r="E175" t="s">
        <v>36</v>
      </c>
      <c r="F175" t="s">
        <v>38</v>
      </c>
      <c r="G175" t="s">
        <v>84</v>
      </c>
      <c r="H175" t="s">
        <v>35</v>
      </c>
      <c r="I175" t="s">
        <v>98</v>
      </c>
      <c r="J175" t="s">
        <v>46</v>
      </c>
      <c r="K175" t="s">
        <v>138</v>
      </c>
      <c r="L175">
        <v>2</v>
      </c>
      <c r="M175" t="s">
        <v>51</v>
      </c>
      <c r="N175" t="s">
        <v>91</v>
      </c>
      <c r="O175" t="s">
        <v>97</v>
      </c>
      <c r="P175" t="s">
        <v>97</v>
      </c>
      <c r="Q175" t="s">
        <v>94</v>
      </c>
      <c r="R175" t="s">
        <v>32</v>
      </c>
      <c r="S175">
        <v>3646</v>
      </c>
      <c r="T175">
        <v>1</v>
      </c>
      <c r="U175">
        <v>4</v>
      </c>
      <c r="V175">
        <v>23</v>
      </c>
      <c r="W175">
        <v>2</v>
      </c>
      <c r="X175">
        <v>11</v>
      </c>
      <c r="Y175">
        <v>2</v>
      </c>
      <c r="Z175">
        <v>1</v>
      </c>
      <c r="AA175">
        <v>0</v>
      </c>
      <c r="AB175">
        <v>0</v>
      </c>
      <c r="AC175">
        <v>0</v>
      </c>
    </row>
    <row r="176" spans="1:29" x14ac:dyDescent="0.25">
      <c r="A176">
        <v>1459</v>
      </c>
      <c r="B176" t="s">
        <v>32</v>
      </c>
      <c r="C176">
        <v>1</v>
      </c>
      <c r="D176">
        <v>31</v>
      </c>
      <c r="E176" t="s">
        <v>36</v>
      </c>
      <c r="F176" t="s">
        <v>38</v>
      </c>
      <c r="G176" t="s">
        <v>85</v>
      </c>
      <c r="H176" t="s">
        <v>35</v>
      </c>
      <c r="I176" t="s">
        <v>98</v>
      </c>
      <c r="J176" t="s">
        <v>49</v>
      </c>
      <c r="K176" t="s">
        <v>139</v>
      </c>
      <c r="L176">
        <v>1</v>
      </c>
      <c r="M176" t="s">
        <v>40</v>
      </c>
      <c r="N176" t="s">
        <v>92</v>
      </c>
      <c r="O176" t="s">
        <v>95</v>
      </c>
      <c r="P176" t="s">
        <v>94</v>
      </c>
      <c r="Q176" t="s">
        <v>97</v>
      </c>
      <c r="R176" t="s">
        <v>39</v>
      </c>
      <c r="S176">
        <v>7446</v>
      </c>
      <c r="T176">
        <v>0</v>
      </c>
      <c r="U176">
        <v>3</v>
      </c>
      <c r="V176">
        <v>11</v>
      </c>
      <c r="W176">
        <v>2</v>
      </c>
      <c r="X176">
        <v>10</v>
      </c>
      <c r="Y176">
        <v>1</v>
      </c>
      <c r="Z176">
        <v>10</v>
      </c>
      <c r="AA176">
        <v>8</v>
      </c>
      <c r="AB176">
        <v>7</v>
      </c>
      <c r="AC176">
        <v>4</v>
      </c>
    </row>
    <row r="177" spans="1:29" x14ac:dyDescent="0.25">
      <c r="A177">
        <v>1464</v>
      </c>
      <c r="B177" t="s">
        <v>32</v>
      </c>
      <c r="C177">
        <v>1</v>
      </c>
      <c r="D177">
        <v>31</v>
      </c>
      <c r="E177" t="s">
        <v>42</v>
      </c>
      <c r="F177" t="s">
        <v>44</v>
      </c>
      <c r="G177" t="s">
        <v>84</v>
      </c>
      <c r="H177" t="s">
        <v>35</v>
      </c>
      <c r="I177" t="s">
        <v>98</v>
      </c>
      <c r="J177" t="s">
        <v>46</v>
      </c>
      <c r="K177" t="s">
        <v>138</v>
      </c>
      <c r="L177">
        <v>2</v>
      </c>
      <c r="M177" t="s">
        <v>40</v>
      </c>
      <c r="N177" t="s">
        <v>90</v>
      </c>
      <c r="O177" t="s">
        <v>94</v>
      </c>
      <c r="P177" t="s">
        <v>96</v>
      </c>
      <c r="Q177" t="s">
        <v>95</v>
      </c>
      <c r="R177" t="s">
        <v>32</v>
      </c>
      <c r="S177">
        <v>3722</v>
      </c>
      <c r="T177">
        <v>1</v>
      </c>
      <c r="U177">
        <v>3</v>
      </c>
      <c r="V177">
        <v>13</v>
      </c>
      <c r="W177">
        <v>2</v>
      </c>
      <c r="X177">
        <v>7</v>
      </c>
      <c r="Y177">
        <v>6</v>
      </c>
      <c r="Z177">
        <v>2</v>
      </c>
      <c r="AA177">
        <v>2</v>
      </c>
      <c r="AB177">
        <v>2</v>
      </c>
      <c r="AC177">
        <v>2</v>
      </c>
    </row>
    <row r="178" spans="1:29" x14ac:dyDescent="0.25">
      <c r="A178">
        <v>1467</v>
      </c>
      <c r="B178" t="s">
        <v>32</v>
      </c>
      <c r="C178">
        <v>1</v>
      </c>
      <c r="D178">
        <v>34</v>
      </c>
      <c r="E178" t="s">
        <v>36</v>
      </c>
      <c r="F178" t="s">
        <v>44</v>
      </c>
      <c r="G178" t="s">
        <v>83</v>
      </c>
      <c r="H178" t="s">
        <v>56</v>
      </c>
      <c r="I178" t="s">
        <v>98</v>
      </c>
      <c r="J178" t="s">
        <v>57</v>
      </c>
      <c r="K178" t="s">
        <v>138</v>
      </c>
      <c r="L178">
        <v>9</v>
      </c>
      <c r="M178" t="s">
        <v>33</v>
      </c>
      <c r="N178" t="s">
        <v>90</v>
      </c>
      <c r="O178" t="s">
        <v>97</v>
      </c>
      <c r="P178" t="s">
        <v>95</v>
      </c>
      <c r="Q178" t="s">
        <v>96</v>
      </c>
      <c r="R178" t="s">
        <v>39</v>
      </c>
      <c r="S178">
        <v>2742</v>
      </c>
      <c r="T178">
        <v>0</v>
      </c>
      <c r="U178">
        <v>3</v>
      </c>
      <c r="V178">
        <v>15</v>
      </c>
      <c r="W178">
        <v>0</v>
      </c>
      <c r="X178">
        <v>2</v>
      </c>
      <c r="Y178">
        <v>1</v>
      </c>
      <c r="Z178">
        <v>2</v>
      </c>
      <c r="AA178">
        <v>2</v>
      </c>
      <c r="AB178">
        <v>2</v>
      </c>
      <c r="AC178">
        <v>2</v>
      </c>
    </row>
    <row r="179" spans="1:29" x14ac:dyDescent="0.25">
      <c r="A179">
        <v>1486</v>
      </c>
      <c r="B179" t="s">
        <v>32</v>
      </c>
      <c r="C179">
        <v>1</v>
      </c>
      <c r="D179">
        <v>28</v>
      </c>
      <c r="E179" t="s">
        <v>42</v>
      </c>
      <c r="F179" t="s">
        <v>44</v>
      </c>
      <c r="G179" t="s">
        <v>84</v>
      </c>
      <c r="H179" t="s">
        <v>56</v>
      </c>
      <c r="I179" t="s">
        <v>98</v>
      </c>
      <c r="J179" t="s">
        <v>53</v>
      </c>
      <c r="K179" t="s">
        <v>138</v>
      </c>
      <c r="L179">
        <v>1</v>
      </c>
      <c r="M179" t="s">
        <v>40</v>
      </c>
      <c r="N179" t="s">
        <v>90</v>
      </c>
      <c r="O179" t="s">
        <v>97</v>
      </c>
      <c r="P179" t="s">
        <v>95</v>
      </c>
      <c r="Q179" t="s">
        <v>96</v>
      </c>
      <c r="R179" t="s">
        <v>39</v>
      </c>
      <c r="S179">
        <v>2909</v>
      </c>
      <c r="T179">
        <v>0</v>
      </c>
      <c r="U179">
        <v>3</v>
      </c>
      <c r="V179">
        <v>15</v>
      </c>
      <c r="W179">
        <v>3</v>
      </c>
      <c r="X179">
        <v>5</v>
      </c>
      <c r="Y179">
        <v>3</v>
      </c>
      <c r="Z179">
        <v>3</v>
      </c>
      <c r="AA179">
        <v>2</v>
      </c>
      <c r="AB179">
        <v>2</v>
      </c>
      <c r="AC179">
        <v>1</v>
      </c>
    </row>
    <row r="180" spans="1:29" x14ac:dyDescent="0.25">
      <c r="A180">
        <v>1487</v>
      </c>
      <c r="B180" t="s">
        <v>32</v>
      </c>
      <c r="C180">
        <v>1</v>
      </c>
      <c r="D180">
        <v>29</v>
      </c>
      <c r="E180" t="s">
        <v>36</v>
      </c>
      <c r="F180" t="s">
        <v>38</v>
      </c>
      <c r="G180" t="s">
        <v>84</v>
      </c>
      <c r="H180" t="s">
        <v>56</v>
      </c>
      <c r="I180" t="s">
        <v>98</v>
      </c>
      <c r="J180" t="s">
        <v>37</v>
      </c>
      <c r="K180" t="s">
        <v>137</v>
      </c>
      <c r="L180">
        <v>13</v>
      </c>
      <c r="M180" t="s">
        <v>40</v>
      </c>
      <c r="N180" t="s">
        <v>90</v>
      </c>
      <c r="O180" t="s">
        <v>97</v>
      </c>
      <c r="P180" t="s">
        <v>94</v>
      </c>
      <c r="Q180" t="s">
        <v>97</v>
      </c>
      <c r="R180" t="s">
        <v>39</v>
      </c>
      <c r="S180">
        <v>5765</v>
      </c>
      <c r="T180">
        <v>0</v>
      </c>
      <c r="U180">
        <v>3</v>
      </c>
      <c r="V180">
        <v>11</v>
      </c>
      <c r="W180">
        <v>4</v>
      </c>
      <c r="X180">
        <v>7</v>
      </c>
      <c r="Y180">
        <v>5</v>
      </c>
      <c r="Z180">
        <v>5</v>
      </c>
      <c r="AA180">
        <v>3</v>
      </c>
      <c r="AB180">
        <v>0</v>
      </c>
      <c r="AC180">
        <v>0</v>
      </c>
    </row>
    <row r="181" spans="1:29" x14ac:dyDescent="0.25">
      <c r="A181">
        <v>1489</v>
      </c>
      <c r="B181" t="s">
        <v>32</v>
      </c>
      <c r="C181">
        <v>1</v>
      </c>
      <c r="D181">
        <v>34</v>
      </c>
      <c r="E181" t="s">
        <v>36</v>
      </c>
      <c r="F181" t="s">
        <v>38</v>
      </c>
      <c r="G181" t="s">
        <v>83</v>
      </c>
      <c r="H181" t="s">
        <v>47</v>
      </c>
      <c r="I181" t="s">
        <v>98</v>
      </c>
      <c r="J181" t="s">
        <v>37</v>
      </c>
      <c r="K181" t="s">
        <v>137</v>
      </c>
      <c r="L181">
        <v>24</v>
      </c>
      <c r="M181" t="s">
        <v>33</v>
      </c>
      <c r="N181" t="s">
        <v>91</v>
      </c>
      <c r="O181" t="s">
        <v>97</v>
      </c>
      <c r="P181" t="s">
        <v>94</v>
      </c>
      <c r="Q181" t="s">
        <v>95</v>
      </c>
      <c r="R181" t="s">
        <v>32</v>
      </c>
      <c r="S181">
        <v>4599</v>
      </c>
      <c r="T181">
        <v>1</v>
      </c>
      <c r="U181">
        <v>4</v>
      </c>
      <c r="V181">
        <v>23</v>
      </c>
      <c r="W181">
        <v>2</v>
      </c>
      <c r="X181">
        <v>16</v>
      </c>
      <c r="Y181">
        <v>0</v>
      </c>
      <c r="Z181">
        <v>15</v>
      </c>
      <c r="AA181">
        <v>9</v>
      </c>
      <c r="AB181">
        <v>10</v>
      </c>
      <c r="AC181">
        <v>10</v>
      </c>
    </row>
    <row r="182" spans="1:29" x14ac:dyDescent="0.25">
      <c r="A182">
        <v>1494</v>
      </c>
      <c r="B182" t="s">
        <v>32</v>
      </c>
      <c r="C182">
        <v>1</v>
      </c>
      <c r="D182">
        <v>24</v>
      </c>
      <c r="E182" t="s">
        <v>42</v>
      </c>
      <c r="F182" t="s">
        <v>38</v>
      </c>
      <c r="G182" t="s">
        <v>84</v>
      </c>
      <c r="H182" t="s">
        <v>47</v>
      </c>
      <c r="I182" t="s">
        <v>98</v>
      </c>
      <c r="J182" t="s">
        <v>46</v>
      </c>
      <c r="K182" t="s">
        <v>138</v>
      </c>
      <c r="L182">
        <v>9</v>
      </c>
      <c r="M182" t="s">
        <v>40</v>
      </c>
      <c r="N182" t="s">
        <v>90</v>
      </c>
      <c r="O182" t="s">
        <v>94</v>
      </c>
      <c r="P182" t="s">
        <v>97</v>
      </c>
      <c r="Q182" t="s">
        <v>95</v>
      </c>
      <c r="R182" t="s">
        <v>32</v>
      </c>
      <c r="S182">
        <v>3172</v>
      </c>
      <c r="T182">
        <v>1</v>
      </c>
      <c r="U182">
        <v>3</v>
      </c>
      <c r="V182">
        <v>11</v>
      </c>
      <c r="W182">
        <v>2</v>
      </c>
      <c r="X182">
        <v>4</v>
      </c>
      <c r="Y182">
        <v>2</v>
      </c>
      <c r="Z182">
        <v>0</v>
      </c>
      <c r="AA182">
        <v>0</v>
      </c>
      <c r="AB182">
        <v>0</v>
      </c>
      <c r="AC182">
        <v>0</v>
      </c>
    </row>
    <row r="183" spans="1:29" x14ac:dyDescent="0.25">
      <c r="A183">
        <v>1504</v>
      </c>
      <c r="B183" t="s">
        <v>32</v>
      </c>
      <c r="C183">
        <v>1</v>
      </c>
      <c r="D183">
        <v>28</v>
      </c>
      <c r="E183" t="s">
        <v>42</v>
      </c>
      <c r="F183" t="s">
        <v>38</v>
      </c>
      <c r="G183" t="s">
        <v>81</v>
      </c>
      <c r="H183" t="s">
        <v>47</v>
      </c>
      <c r="I183" t="s">
        <v>98</v>
      </c>
      <c r="J183" t="s">
        <v>46</v>
      </c>
      <c r="K183" t="s">
        <v>138</v>
      </c>
      <c r="L183">
        <v>2</v>
      </c>
      <c r="M183" t="s">
        <v>40</v>
      </c>
      <c r="N183" t="s">
        <v>91</v>
      </c>
      <c r="O183" t="s">
        <v>95</v>
      </c>
      <c r="P183" t="s">
        <v>97</v>
      </c>
      <c r="Q183" t="s">
        <v>95</v>
      </c>
      <c r="R183" t="s">
        <v>39</v>
      </c>
      <c r="S183">
        <v>2561</v>
      </c>
      <c r="T183">
        <v>0</v>
      </c>
      <c r="U183">
        <v>3</v>
      </c>
      <c r="V183">
        <v>11</v>
      </c>
      <c r="W183">
        <v>2</v>
      </c>
      <c r="X183">
        <v>8</v>
      </c>
      <c r="Y183">
        <v>7</v>
      </c>
      <c r="Z183">
        <v>0</v>
      </c>
      <c r="AA183">
        <v>0</v>
      </c>
      <c r="AB183">
        <v>0</v>
      </c>
      <c r="AC183">
        <v>0</v>
      </c>
    </row>
    <row r="184" spans="1:29" x14ac:dyDescent="0.25">
      <c r="A184">
        <v>1522</v>
      </c>
      <c r="B184" t="s">
        <v>32</v>
      </c>
      <c r="C184">
        <v>1</v>
      </c>
      <c r="D184">
        <v>29</v>
      </c>
      <c r="E184" t="s">
        <v>42</v>
      </c>
      <c r="F184" t="s">
        <v>38</v>
      </c>
      <c r="G184" t="s">
        <v>83</v>
      </c>
      <c r="H184" t="s">
        <v>56</v>
      </c>
      <c r="I184" t="s">
        <v>98</v>
      </c>
      <c r="J184" t="s">
        <v>43</v>
      </c>
      <c r="K184" t="s">
        <v>138</v>
      </c>
      <c r="L184">
        <v>1</v>
      </c>
      <c r="M184" t="s">
        <v>33</v>
      </c>
      <c r="N184" t="s">
        <v>91</v>
      </c>
      <c r="O184" t="s">
        <v>97</v>
      </c>
      <c r="P184" t="s">
        <v>97</v>
      </c>
      <c r="Q184" t="s">
        <v>95</v>
      </c>
      <c r="R184" t="s">
        <v>39</v>
      </c>
      <c r="S184">
        <v>2362</v>
      </c>
      <c r="T184">
        <v>0</v>
      </c>
      <c r="U184">
        <v>3</v>
      </c>
      <c r="V184">
        <v>13</v>
      </c>
      <c r="W184">
        <v>2</v>
      </c>
      <c r="X184">
        <v>11</v>
      </c>
      <c r="Y184">
        <v>6</v>
      </c>
      <c r="Z184">
        <v>9</v>
      </c>
      <c r="AA184">
        <v>7</v>
      </c>
      <c r="AB184">
        <v>7</v>
      </c>
      <c r="AC184">
        <v>0</v>
      </c>
    </row>
    <row r="185" spans="1:29" x14ac:dyDescent="0.25">
      <c r="A185">
        <v>1534</v>
      </c>
      <c r="B185" t="s">
        <v>32</v>
      </c>
      <c r="C185">
        <v>1</v>
      </c>
      <c r="D185">
        <v>40</v>
      </c>
      <c r="E185" t="s">
        <v>42</v>
      </c>
      <c r="F185" t="s">
        <v>38</v>
      </c>
      <c r="G185" t="s">
        <v>83</v>
      </c>
      <c r="H185" t="s">
        <v>35</v>
      </c>
      <c r="I185" t="s">
        <v>98</v>
      </c>
      <c r="J185" t="s">
        <v>46</v>
      </c>
      <c r="K185" t="s">
        <v>138</v>
      </c>
      <c r="L185">
        <v>9</v>
      </c>
      <c r="M185" t="s">
        <v>33</v>
      </c>
      <c r="N185" t="s">
        <v>90</v>
      </c>
      <c r="O185" t="s">
        <v>96</v>
      </c>
      <c r="P185" t="s">
        <v>97</v>
      </c>
      <c r="Q185" t="s">
        <v>94</v>
      </c>
      <c r="R185" t="s">
        <v>39</v>
      </c>
      <c r="S185">
        <v>2018</v>
      </c>
      <c r="T185">
        <v>0</v>
      </c>
      <c r="U185">
        <v>3</v>
      </c>
      <c r="V185">
        <v>14</v>
      </c>
      <c r="W185">
        <v>3</v>
      </c>
      <c r="X185">
        <v>15</v>
      </c>
      <c r="Y185">
        <v>3</v>
      </c>
      <c r="Z185">
        <v>5</v>
      </c>
      <c r="AA185">
        <v>4</v>
      </c>
      <c r="AB185">
        <v>0</v>
      </c>
      <c r="AC185">
        <v>1</v>
      </c>
    </row>
    <row r="186" spans="1:29" x14ac:dyDescent="0.25">
      <c r="A186">
        <v>1537</v>
      </c>
      <c r="B186" t="s">
        <v>32</v>
      </c>
      <c r="C186">
        <v>1</v>
      </c>
      <c r="D186">
        <v>31</v>
      </c>
      <c r="E186" t="s">
        <v>36</v>
      </c>
      <c r="F186" t="s">
        <v>38</v>
      </c>
      <c r="G186" t="s">
        <v>84</v>
      </c>
      <c r="H186" t="s">
        <v>35</v>
      </c>
      <c r="I186" t="s">
        <v>98</v>
      </c>
      <c r="J186" t="s">
        <v>43</v>
      </c>
      <c r="K186" t="s">
        <v>138</v>
      </c>
      <c r="L186">
        <v>3</v>
      </c>
      <c r="M186" t="s">
        <v>40</v>
      </c>
      <c r="N186" t="s">
        <v>90</v>
      </c>
      <c r="O186" t="s">
        <v>96</v>
      </c>
      <c r="P186" t="s">
        <v>95</v>
      </c>
      <c r="Q186" t="s">
        <v>97</v>
      </c>
      <c r="R186" t="s">
        <v>39</v>
      </c>
      <c r="S186">
        <v>4084</v>
      </c>
      <c r="T186">
        <v>0</v>
      </c>
      <c r="U186">
        <v>3</v>
      </c>
      <c r="V186">
        <v>12</v>
      </c>
      <c r="W186">
        <v>2</v>
      </c>
      <c r="X186">
        <v>7</v>
      </c>
      <c r="Y186">
        <v>1</v>
      </c>
      <c r="Z186">
        <v>7</v>
      </c>
      <c r="AA186">
        <v>2</v>
      </c>
      <c r="AB186">
        <v>7</v>
      </c>
      <c r="AC186">
        <v>7</v>
      </c>
    </row>
    <row r="187" spans="1:29" x14ac:dyDescent="0.25">
      <c r="A187">
        <v>1562</v>
      </c>
      <c r="B187" t="s">
        <v>32</v>
      </c>
      <c r="C187">
        <v>1</v>
      </c>
      <c r="D187">
        <v>30</v>
      </c>
      <c r="E187" t="s">
        <v>42</v>
      </c>
      <c r="F187" t="s">
        <v>44</v>
      </c>
      <c r="G187" t="s">
        <v>84</v>
      </c>
      <c r="H187" t="s">
        <v>35</v>
      </c>
      <c r="I187" t="s">
        <v>98</v>
      </c>
      <c r="J187" t="s">
        <v>37</v>
      </c>
      <c r="K187" t="s">
        <v>137</v>
      </c>
      <c r="L187">
        <v>1</v>
      </c>
      <c r="M187" t="s">
        <v>33</v>
      </c>
      <c r="N187" t="s">
        <v>91</v>
      </c>
      <c r="O187" t="s">
        <v>94</v>
      </c>
      <c r="P187" t="s">
        <v>97</v>
      </c>
      <c r="Q187" t="s">
        <v>96</v>
      </c>
      <c r="R187" t="s">
        <v>39</v>
      </c>
      <c r="S187">
        <v>9714</v>
      </c>
      <c r="T187">
        <v>0</v>
      </c>
      <c r="U187">
        <v>3</v>
      </c>
      <c r="V187">
        <v>11</v>
      </c>
      <c r="W187">
        <v>4</v>
      </c>
      <c r="X187">
        <v>10</v>
      </c>
      <c r="Y187">
        <v>1</v>
      </c>
      <c r="Z187">
        <v>10</v>
      </c>
      <c r="AA187">
        <v>8</v>
      </c>
      <c r="AB187">
        <v>7</v>
      </c>
      <c r="AC187">
        <v>6</v>
      </c>
    </row>
    <row r="188" spans="1:29" x14ac:dyDescent="0.25">
      <c r="A188">
        <v>1569</v>
      </c>
      <c r="B188" t="s">
        <v>32</v>
      </c>
      <c r="C188">
        <v>1</v>
      </c>
      <c r="D188">
        <v>35</v>
      </c>
      <c r="E188" t="s">
        <v>36</v>
      </c>
      <c r="F188" t="s">
        <v>48</v>
      </c>
      <c r="G188" t="s">
        <v>84</v>
      </c>
      <c r="H188" t="s">
        <v>35</v>
      </c>
      <c r="I188" t="s">
        <v>98</v>
      </c>
      <c r="J188" t="s">
        <v>46</v>
      </c>
      <c r="K188" t="s">
        <v>138</v>
      </c>
      <c r="L188">
        <v>2</v>
      </c>
      <c r="M188" t="s">
        <v>33</v>
      </c>
      <c r="N188" t="s">
        <v>90</v>
      </c>
      <c r="O188" t="s">
        <v>97</v>
      </c>
      <c r="P188" t="s">
        <v>97</v>
      </c>
      <c r="Q188" t="s">
        <v>96</v>
      </c>
      <c r="R188" t="s">
        <v>32</v>
      </c>
      <c r="S188">
        <v>2074</v>
      </c>
      <c r="T188">
        <v>1</v>
      </c>
      <c r="U188">
        <v>3</v>
      </c>
      <c r="V188">
        <v>12</v>
      </c>
      <c r="W188">
        <v>2</v>
      </c>
      <c r="X188">
        <v>1</v>
      </c>
      <c r="Y188">
        <v>1</v>
      </c>
      <c r="Z188">
        <v>1</v>
      </c>
      <c r="AA188">
        <v>0</v>
      </c>
      <c r="AB188">
        <v>0</v>
      </c>
      <c r="AC188">
        <v>0</v>
      </c>
    </row>
    <row r="189" spans="1:29" x14ac:dyDescent="0.25">
      <c r="A189">
        <v>1572</v>
      </c>
      <c r="B189" t="s">
        <v>32</v>
      </c>
      <c r="C189">
        <v>1</v>
      </c>
      <c r="D189">
        <v>53</v>
      </c>
      <c r="E189" t="s">
        <v>36</v>
      </c>
      <c r="F189" t="s">
        <v>44</v>
      </c>
      <c r="G189" t="s">
        <v>85</v>
      </c>
      <c r="H189" t="s">
        <v>56</v>
      </c>
      <c r="I189" t="s">
        <v>98</v>
      </c>
      <c r="J189" t="s">
        <v>49</v>
      </c>
      <c r="K189" t="s">
        <v>139</v>
      </c>
      <c r="L189">
        <v>2</v>
      </c>
      <c r="M189" t="s">
        <v>33</v>
      </c>
      <c r="N189" t="s">
        <v>91</v>
      </c>
      <c r="O189" t="s">
        <v>95</v>
      </c>
      <c r="P189" t="s">
        <v>96</v>
      </c>
      <c r="Q189" t="s">
        <v>94</v>
      </c>
      <c r="R189" t="s">
        <v>39</v>
      </c>
      <c r="S189">
        <v>10169</v>
      </c>
      <c r="T189">
        <v>0</v>
      </c>
      <c r="U189">
        <v>3</v>
      </c>
      <c r="V189">
        <v>16</v>
      </c>
      <c r="W189">
        <v>4</v>
      </c>
      <c r="X189">
        <v>34</v>
      </c>
      <c r="Y189">
        <v>0</v>
      </c>
      <c r="Z189">
        <v>33</v>
      </c>
      <c r="AA189">
        <v>7</v>
      </c>
      <c r="AB189">
        <v>9</v>
      </c>
      <c r="AC189">
        <v>1</v>
      </c>
    </row>
    <row r="190" spans="1:29" x14ac:dyDescent="0.25">
      <c r="A190">
        <v>1573</v>
      </c>
      <c r="B190" t="s">
        <v>32</v>
      </c>
      <c r="C190">
        <v>1</v>
      </c>
      <c r="D190">
        <v>38</v>
      </c>
      <c r="E190" t="s">
        <v>42</v>
      </c>
      <c r="F190" t="s">
        <v>44</v>
      </c>
      <c r="G190" t="s">
        <v>84</v>
      </c>
      <c r="H190" t="s">
        <v>47</v>
      </c>
      <c r="I190" t="s">
        <v>98</v>
      </c>
      <c r="J190" t="s">
        <v>49</v>
      </c>
      <c r="K190" t="s">
        <v>137</v>
      </c>
      <c r="L190">
        <v>2</v>
      </c>
      <c r="M190" t="s">
        <v>33</v>
      </c>
      <c r="N190" t="s">
        <v>90</v>
      </c>
      <c r="O190" t="s">
        <v>95</v>
      </c>
      <c r="P190" t="s">
        <v>94</v>
      </c>
      <c r="Q190" t="s">
        <v>97</v>
      </c>
      <c r="R190" t="s">
        <v>39</v>
      </c>
      <c r="S190">
        <v>4855</v>
      </c>
      <c r="T190">
        <v>0</v>
      </c>
      <c r="U190">
        <v>3</v>
      </c>
      <c r="V190">
        <v>11</v>
      </c>
      <c r="W190">
        <v>2</v>
      </c>
      <c r="X190">
        <v>7</v>
      </c>
      <c r="Y190">
        <v>4</v>
      </c>
      <c r="Z190">
        <v>5</v>
      </c>
      <c r="AA190">
        <v>2</v>
      </c>
      <c r="AB190">
        <v>4</v>
      </c>
      <c r="AC190">
        <v>1</v>
      </c>
    </row>
    <row r="191" spans="1:29" x14ac:dyDescent="0.25">
      <c r="A191">
        <v>1604</v>
      </c>
      <c r="B191" t="s">
        <v>32</v>
      </c>
      <c r="C191">
        <v>1</v>
      </c>
      <c r="D191">
        <v>28</v>
      </c>
      <c r="E191" t="s">
        <v>42</v>
      </c>
      <c r="F191" t="s">
        <v>44</v>
      </c>
      <c r="G191" t="s">
        <v>84</v>
      </c>
      <c r="H191" t="s">
        <v>47</v>
      </c>
      <c r="I191" t="s">
        <v>98</v>
      </c>
      <c r="J191" t="s">
        <v>46</v>
      </c>
      <c r="K191" t="s">
        <v>138</v>
      </c>
      <c r="L191">
        <v>24</v>
      </c>
      <c r="M191" t="s">
        <v>33</v>
      </c>
      <c r="N191" t="s">
        <v>90</v>
      </c>
      <c r="O191" t="s">
        <v>95</v>
      </c>
      <c r="P191" t="s">
        <v>94</v>
      </c>
      <c r="Q191" t="s">
        <v>95</v>
      </c>
      <c r="R191" t="s">
        <v>32</v>
      </c>
      <c r="S191">
        <v>2408</v>
      </c>
      <c r="T191">
        <v>1</v>
      </c>
      <c r="U191">
        <v>3</v>
      </c>
      <c r="V191">
        <v>17</v>
      </c>
      <c r="W191">
        <v>3</v>
      </c>
      <c r="X191">
        <v>1</v>
      </c>
      <c r="Y191">
        <v>1</v>
      </c>
      <c r="Z191">
        <v>1</v>
      </c>
      <c r="AA191">
        <v>1</v>
      </c>
      <c r="AB191">
        <v>0</v>
      </c>
      <c r="AC191">
        <v>0</v>
      </c>
    </row>
    <row r="192" spans="1:29" x14ac:dyDescent="0.25">
      <c r="A192">
        <v>1624</v>
      </c>
      <c r="B192" t="s">
        <v>32</v>
      </c>
      <c r="C192">
        <v>1</v>
      </c>
      <c r="D192">
        <v>18</v>
      </c>
      <c r="E192" t="s">
        <v>36</v>
      </c>
      <c r="F192" t="s">
        <v>38</v>
      </c>
      <c r="G192" t="s">
        <v>81</v>
      </c>
      <c r="H192" t="s">
        <v>47</v>
      </c>
      <c r="I192" t="s">
        <v>98</v>
      </c>
      <c r="J192" t="s">
        <v>53</v>
      </c>
      <c r="K192" t="s">
        <v>138</v>
      </c>
      <c r="L192">
        <v>3</v>
      </c>
      <c r="M192" t="s">
        <v>40</v>
      </c>
      <c r="N192" t="s">
        <v>90</v>
      </c>
      <c r="O192" t="s">
        <v>94</v>
      </c>
      <c r="P192" t="s">
        <v>96</v>
      </c>
      <c r="Q192" t="s">
        <v>95</v>
      </c>
      <c r="R192" t="s">
        <v>32</v>
      </c>
      <c r="S192">
        <v>1569</v>
      </c>
      <c r="T192">
        <v>1</v>
      </c>
      <c r="U192">
        <v>3</v>
      </c>
      <c r="V192">
        <v>12</v>
      </c>
      <c r="W192">
        <v>2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>
        <v>1639</v>
      </c>
      <c r="B193" t="s">
        <v>32</v>
      </c>
      <c r="C193">
        <v>1</v>
      </c>
      <c r="D193">
        <v>35</v>
      </c>
      <c r="E193" t="s">
        <v>42</v>
      </c>
      <c r="F193" t="s">
        <v>44</v>
      </c>
      <c r="G193" t="s">
        <v>84</v>
      </c>
      <c r="H193" t="s">
        <v>47</v>
      </c>
      <c r="I193" t="s">
        <v>98</v>
      </c>
      <c r="J193" t="s">
        <v>37</v>
      </c>
      <c r="K193" t="s">
        <v>139</v>
      </c>
      <c r="L193">
        <v>10</v>
      </c>
      <c r="M193" t="s">
        <v>33</v>
      </c>
      <c r="N193" t="s">
        <v>91</v>
      </c>
      <c r="O193" t="s">
        <v>96</v>
      </c>
      <c r="P193" t="s">
        <v>97</v>
      </c>
      <c r="Q193" t="s">
        <v>95</v>
      </c>
      <c r="R193" t="s">
        <v>39</v>
      </c>
      <c r="S193">
        <v>10306</v>
      </c>
      <c r="T193">
        <v>0</v>
      </c>
      <c r="U193">
        <v>3</v>
      </c>
      <c r="V193">
        <v>17</v>
      </c>
      <c r="W193">
        <v>3</v>
      </c>
      <c r="X193">
        <v>15</v>
      </c>
      <c r="Y193">
        <v>9</v>
      </c>
      <c r="Z193">
        <v>13</v>
      </c>
      <c r="AA193">
        <v>12</v>
      </c>
      <c r="AB193">
        <v>0</v>
      </c>
      <c r="AC193">
        <v>6</v>
      </c>
    </row>
    <row r="194" spans="1:29" x14ac:dyDescent="0.25">
      <c r="A194">
        <v>1645</v>
      </c>
      <c r="B194" t="s">
        <v>32</v>
      </c>
      <c r="C194">
        <v>1</v>
      </c>
      <c r="D194">
        <v>35</v>
      </c>
      <c r="E194" t="s">
        <v>42</v>
      </c>
      <c r="F194" t="s">
        <v>48</v>
      </c>
      <c r="G194" t="s">
        <v>81</v>
      </c>
      <c r="H194" t="s">
        <v>47</v>
      </c>
      <c r="I194" t="s">
        <v>98</v>
      </c>
      <c r="J194" t="s">
        <v>37</v>
      </c>
      <c r="K194" t="s">
        <v>137</v>
      </c>
      <c r="L194">
        <v>15</v>
      </c>
      <c r="M194" t="s">
        <v>33</v>
      </c>
      <c r="N194" t="s">
        <v>93</v>
      </c>
      <c r="O194" t="s">
        <v>97</v>
      </c>
      <c r="P194" t="s">
        <v>96</v>
      </c>
      <c r="Q194" t="s">
        <v>96</v>
      </c>
      <c r="R194" t="s">
        <v>32</v>
      </c>
      <c r="S194">
        <v>5440</v>
      </c>
      <c r="T194">
        <v>1</v>
      </c>
      <c r="U194">
        <v>3</v>
      </c>
      <c r="V194">
        <v>14</v>
      </c>
      <c r="W194">
        <v>2</v>
      </c>
      <c r="X194">
        <v>7</v>
      </c>
      <c r="Y194">
        <v>6</v>
      </c>
      <c r="Z194">
        <v>2</v>
      </c>
      <c r="AA194">
        <v>2</v>
      </c>
      <c r="AB194">
        <v>2</v>
      </c>
      <c r="AC194">
        <v>2</v>
      </c>
    </row>
    <row r="195" spans="1:29" x14ac:dyDescent="0.25">
      <c r="A195">
        <v>1649</v>
      </c>
      <c r="B195" t="s">
        <v>32</v>
      </c>
      <c r="C195">
        <v>1</v>
      </c>
      <c r="D195">
        <v>40</v>
      </c>
      <c r="E195" t="s">
        <v>42</v>
      </c>
      <c r="F195" t="s">
        <v>38</v>
      </c>
      <c r="G195" t="s">
        <v>84</v>
      </c>
      <c r="H195" t="s">
        <v>35</v>
      </c>
      <c r="I195" t="s">
        <v>98</v>
      </c>
      <c r="J195" t="s">
        <v>46</v>
      </c>
      <c r="K195" t="s">
        <v>138</v>
      </c>
      <c r="L195">
        <v>7</v>
      </c>
      <c r="M195" t="s">
        <v>33</v>
      </c>
      <c r="N195" t="s">
        <v>90</v>
      </c>
      <c r="O195" t="s">
        <v>97</v>
      </c>
      <c r="P195" t="s">
        <v>97</v>
      </c>
      <c r="Q195" t="s">
        <v>94</v>
      </c>
      <c r="R195" t="s">
        <v>32</v>
      </c>
      <c r="S195">
        <v>2166</v>
      </c>
      <c r="T195">
        <v>1</v>
      </c>
      <c r="U195">
        <v>3</v>
      </c>
      <c r="V195">
        <v>14</v>
      </c>
      <c r="W195">
        <v>3</v>
      </c>
      <c r="X195">
        <v>10</v>
      </c>
      <c r="Y195">
        <v>3</v>
      </c>
      <c r="Z195">
        <v>4</v>
      </c>
      <c r="AA195">
        <v>2</v>
      </c>
      <c r="AB195">
        <v>3</v>
      </c>
      <c r="AC195">
        <v>0</v>
      </c>
    </row>
    <row r="196" spans="1:29" x14ac:dyDescent="0.25">
      <c r="A196">
        <v>1667</v>
      </c>
      <c r="B196" t="s">
        <v>32</v>
      </c>
      <c r="C196">
        <v>1</v>
      </c>
      <c r="D196">
        <v>35</v>
      </c>
      <c r="E196" t="s">
        <v>42</v>
      </c>
      <c r="F196" t="s">
        <v>38</v>
      </c>
      <c r="G196" t="s">
        <v>83</v>
      </c>
      <c r="H196" t="s">
        <v>45</v>
      </c>
      <c r="I196" t="s">
        <v>98</v>
      </c>
      <c r="J196" t="s">
        <v>37</v>
      </c>
      <c r="K196" t="s">
        <v>137</v>
      </c>
      <c r="L196">
        <v>12</v>
      </c>
      <c r="M196" t="s">
        <v>40</v>
      </c>
      <c r="N196" t="s">
        <v>90</v>
      </c>
      <c r="O196" t="s">
        <v>96</v>
      </c>
      <c r="P196" t="s">
        <v>96</v>
      </c>
      <c r="Q196" t="s">
        <v>97</v>
      </c>
      <c r="R196" t="s">
        <v>32</v>
      </c>
      <c r="S196">
        <v>4581</v>
      </c>
      <c r="T196">
        <v>1</v>
      </c>
      <c r="U196">
        <v>4</v>
      </c>
      <c r="V196">
        <v>24</v>
      </c>
      <c r="W196">
        <v>2</v>
      </c>
      <c r="X196">
        <v>13</v>
      </c>
      <c r="Y196">
        <v>3</v>
      </c>
      <c r="Z196">
        <v>11</v>
      </c>
      <c r="AA196">
        <v>9</v>
      </c>
      <c r="AB196">
        <v>7</v>
      </c>
      <c r="AC196">
        <v>6</v>
      </c>
    </row>
    <row r="197" spans="1:29" x14ac:dyDescent="0.25">
      <c r="A197">
        <v>1684</v>
      </c>
      <c r="B197" t="s">
        <v>32</v>
      </c>
      <c r="C197">
        <v>1</v>
      </c>
      <c r="D197">
        <v>23</v>
      </c>
      <c r="E197" t="s">
        <v>42</v>
      </c>
      <c r="F197" t="s">
        <v>38</v>
      </c>
      <c r="G197" t="s">
        <v>82</v>
      </c>
      <c r="H197" t="s">
        <v>47</v>
      </c>
      <c r="I197" t="s">
        <v>98</v>
      </c>
      <c r="J197" t="s">
        <v>46</v>
      </c>
      <c r="K197" t="s">
        <v>138</v>
      </c>
      <c r="L197">
        <v>8</v>
      </c>
      <c r="M197" t="s">
        <v>33</v>
      </c>
      <c r="N197" t="s">
        <v>91</v>
      </c>
      <c r="O197" t="s">
        <v>96</v>
      </c>
      <c r="P197" t="s">
        <v>95</v>
      </c>
      <c r="Q197" t="s">
        <v>97</v>
      </c>
      <c r="R197" t="s">
        <v>32</v>
      </c>
      <c r="S197">
        <v>3989</v>
      </c>
      <c r="T197">
        <v>1</v>
      </c>
      <c r="U197">
        <v>3</v>
      </c>
      <c r="V197">
        <v>11</v>
      </c>
      <c r="W197">
        <v>2</v>
      </c>
      <c r="X197">
        <v>5</v>
      </c>
      <c r="Y197">
        <v>1</v>
      </c>
      <c r="Z197">
        <v>5</v>
      </c>
      <c r="AA197">
        <v>4</v>
      </c>
      <c r="AB197">
        <v>2</v>
      </c>
      <c r="AC197">
        <v>1</v>
      </c>
    </row>
    <row r="198" spans="1:29" x14ac:dyDescent="0.25">
      <c r="A198">
        <v>1691</v>
      </c>
      <c r="B198" t="s">
        <v>32</v>
      </c>
      <c r="C198">
        <v>1</v>
      </c>
      <c r="D198">
        <v>48</v>
      </c>
      <c r="E198" t="s">
        <v>36</v>
      </c>
      <c r="F198" t="s">
        <v>44</v>
      </c>
      <c r="G198" t="s">
        <v>81</v>
      </c>
      <c r="H198" t="s">
        <v>47</v>
      </c>
      <c r="I198" t="s">
        <v>98</v>
      </c>
      <c r="J198" t="s">
        <v>53</v>
      </c>
      <c r="K198" t="s">
        <v>138</v>
      </c>
      <c r="L198">
        <v>7</v>
      </c>
      <c r="M198" t="s">
        <v>40</v>
      </c>
      <c r="N198" t="s">
        <v>90</v>
      </c>
      <c r="O198" t="s">
        <v>96</v>
      </c>
      <c r="P198" t="s">
        <v>95</v>
      </c>
      <c r="Q198" t="s">
        <v>95</v>
      </c>
      <c r="R198" t="s">
        <v>32</v>
      </c>
      <c r="S198">
        <v>2655</v>
      </c>
      <c r="T198">
        <v>1</v>
      </c>
      <c r="U198">
        <v>3</v>
      </c>
      <c r="V198">
        <v>11</v>
      </c>
      <c r="W198">
        <v>3</v>
      </c>
      <c r="X198">
        <v>19</v>
      </c>
      <c r="Y198">
        <v>2</v>
      </c>
      <c r="Z198">
        <v>9</v>
      </c>
      <c r="AA198">
        <v>7</v>
      </c>
      <c r="AB198">
        <v>7</v>
      </c>
      <c r="AC198">
        <v>7</v>
      </c>
    </row>
    <row r="199" spans="1:29" x14ac:dyDescent="0.25">
      <c r="A199">
        <v>1692</v>
      </c>
      <c r="B199" t="s">
        <v>32</v>
      </c>
      <c r="C199">
        <v>1</v>
      </c>
      <c r="D199">
        <v>32</v>
      </c>
      <c r="E199" t="s">
        <v>42</v>
      </c>
      <c r="F199" t="s">
        <v>38</v>
      </c>
      <c r="G199" t="s">
        <v>83</v>
      </c>
      <c r="H199" t="s">
        <v>35</v>
      </c>
      <c r="I199" t="s">
        <v>98</v>
      </c>
      <c r="J199" t="s">
        <v>46</v>
      </c>
      <c r="K199" t="s">
        <v>138</v>
      </c>
      <c r="L199">
        <v>2</v>
      </c>
      <c r="M199" t="s">
        <v>33</v>
      </c>
      <c r="N199" t="s">
        <v>90</v>
      </c>
      <c r="O199" t="s">
        <v>96</v>
      </c>
      <c r="P199" t="s">
        <v>94</v>
      </c>
      <c r="Q199" t="s">
        <v>97</v>
      </c>
      <c r="R199" t="s">
        <v>39</v>
      </c>
      <c r="S199">
        <v>1393</v>
      </c>
      <c r="T199">
        <v>0</v>
      </c>
      <c r="U199">
        <v>3</v>
      </c>
      <c r="V199">
        <v>12</v>
      </c>
      <c r="W199">
        <v>2</v>
      </c>
      <c r="X199">
        <v>1</v>
      </c>
      <c r="Y199">
        <v>1</v>
      </c>
      <c r="Z199">
        <v>1</v>
      </c>
      <c r="AA199">
        <v>0</v>
      </c>
      <c r="AB199">
        <v>0</v>
      </c>
      <c r="AC199">
        <v>0</v>
      </c>
    </row>
    <row r="200" spans="1:29" x14ac:dyDescent="0.25">
      <c r="A200">
        <v>1702</v>
      </c>
      <c r="B200" t="s">
        <v>32</v>
      </c>
      <c r="C200">
        <v>1</v>
      </c>
      <c r="D200">
        <v>23</v>
      </c>
      <c r="E200" t="s">
        <v>42</v>
      </c>
      <c r="F200" t="s">
        <v>48</v>
      </c>
      <c r="G200" t="s">
        <v>84</v>
      </c>
      <c r="H200" t="s">
        <v>35</v>
      </c>
      <c r="I200" t="s">
        <v>98</v>
      </c>
      <c r="J200" t="s">
        <v>53</v>
      </c>
      <c r="K200" t="s">
        <v>138</v>
      </c>
      <c r="L200">
        <v>7</v>
      </c>
      <c r="M200" t="s">
        <v>33</v>
      </c>
      <c r="N200" t="s">
        <v>90</v>
      </c>
      <c r="O200" t="s">
        <v>95</v>
      </c>
      <c r="P200" t="s">
        <v>96</v>
      </c>
      <c r="Q200" t="s">
        <v>94</v>
      </c>
      <c r="R200" t="s">
        <v>32</v>
      </c>
      <c r="S200">
        <v>2275</v>
      </c>
      <c r="T200">
        <v>1</v>
      </c>
      <c r="U200">
        <v>4</v>
      </c>
      <c r="V200">
        <v>21</v>
      </c>
      <c r="W200">
        <v>2</v>
      </c>
      <c r="X200">
        <v>3</v>
      </c>
      <c r="Y200">
        <v>1</v>
      </c>
      <c r="Z200">
        <v>3</v>
      </c>
      <c r="AA200">
        <v>2</v>
      </c>
      <c r="AB200">
        <v>2</v>
      </c>
      <c r="AC200">
        <v>0</v>
      </c>
    </row>
    <row r="201" spans="1:29" x14ac:dyDescent="0.25">
      <c r="A201">
        <v>1714</v>
      </c>
      <c r="B201" t="s">
        <v>32</v>
      </c>
      <c r="C201">
        <v>1</v>
      </c>
      <c r="D201">
        <v>24</v>
      </c>
      <c r="E201" t="s">
        <v>42</v>
      </c>
      <c r="F201" t="s">
        <v>44</v>
      </c>
      <c r="G201" t="s">
        <v>82</v>
      </c>
      <c r="H201" t="s">
        <v>57</v>
      </c>
      <c r="I201" t="s">
        <v>98</v>
      </c>
      <c r="J201" t="s">
        <v>57</v>
      </c>
      <c r="K201" t="s">
        <v>138</v>
      </c>
      <c r="L201">
        <v>22</v>
      </c>
      <c r="M201" t="s">
        <v>33</v>
      </c>
      <c r="N201" t="s">
        <v>93</v>
      </c>
      <c r="O201" t="s">
        <v>96</v>
      </c>
      <c r="P201" t="s">
        <v>95</v>
      </c>
      <c r="Q201" t="s">
        <v>95</v>
      </c>
      <c r="R201" t="s">
        <v>39</v>
      </c>
      <c r="S201">
        <v>1555</v>
      </c>
      <c r="T201">
        <v>0</v>
      </c>
      <c r="U201">
        <v>3</v>
      </c>
      <c r="V201">
        <v>11</v>
      </c>
      <c r="W201">
        <v>2</v>
      </c>
      <c r="X201">
        <v>1</v>
      </c>
      <c r="Y201">
        <v>1</v>
      </c>
      <c r="Z201">
        <v>1</v>
      </c>
      <c r="AA201">
        <v>0</v>
      </c>
      <c r="AB201">
        <v>0</v>
      </c>
      <c r="AC201">
        <v>0</v>
      </c>
    </row>
    <row r="202" spans="1:29" x14ac:dyDescent="0.25">
      <c r="A202">
        <v>1716</v>
      </c>
      <c r="B202" t="s">
        <v>32</v>
      </c>
      <c r="C202">
        <v>1</v>
      </c>
      <c r="D202">
        <v>47</v>
      </c>
      <c r="E202" t="s">
        <v>42</v>
      </c>
      <c r="F202" t="s">
        <v>44</v>
      </c>
      <c r="G202" t="s">
        <v>84</v>
      </c>
      <c r="H202" t="s">
        <v>35</v>
      </c>
      <c r="I202" t="s">
        <v>98</v>
      </c>
      <c r="J202" t="s">
        <v>37</v>
      </c>
      <c r="K202" t="s">
        <v>142</v>
      </c>
      <c r="L202">
        <v>9</v>
      </c>
      <c r="M202" t="s">
        <v>40</v>
      </c>
      <c r="N202" t="s">
        <v>93</v>
      </c>
      <c r="O202" t="s">
        <v>95</v>
      </c>
      <c r="P202" t="s">
        <v>95</v>
      </c>
      <c r="Q202" t="s">
        <v>95</v>
      </c>
      <c r="R202" t="s">
        <v>39</v>
      </c>
      <c r="S202">
        <v>12936</v>
      </c>
      <c r="T202">
        <v>0</v>
      </c>
      <c r="U202">
        <v>3</v>
      </c>
      <c r="V202">
        <v>11</v>
      </c>
      <c r="W202">
        <v>3</v>
      </c>
      <c r="X202">
        <v>25</v>
      </c>
      <c r="Y202">
        <v>7</v>
      </c>
      <c r="Z202">
        <v>23</v>
      </c>
      <c r="AA202">
        <v>5</v>
      </c>
      <c r="AB202">
        <v>10</v>
      </c>
      <c r="AC202">
        <v>14</v>
      </c>
    </row>
    <row r="203" spans="1:29" x14ac:dyDescent="0.25">
      <c r="A203">
        <v>1733</v>
      </c>
      <c r="B203" t="s">
        <v>32</v>
      </c>
      <c r="C203">
        <v>1</v>
      </c>
      <c r="D203">
        <v>36</v>
      </c>
      <c r="E203" t="s">
        <v>42</v>
      </c>
      <c r="F203" t="s">
        <v>48</v>
      </c>
      <c r="G203" t="s">
        <v>85</v>
      </c>
      <c r="H203" t="s">
        <v>55</v>
      </c>
      <c r="I203" t="s">
        <v>98</v>
      </c>
      <c r="J203" t="s">
        <v>37</v>
      </c>
      <c r="K203" t="s">
        <v>137</v>
      </c>
      <c r="L203">
        <v>13</v>
      </c>
      <c r="M203" t="s">
        <v>33</v>
      </c>
      <c r="N203" t="s">
        <v>91</v>
      </c>
      <c r="O203" t="s">
        <v>94</v>
      </c>
      <c r="P203" t="s">
        <v>97</v>
      </c>
      <c r="Q203" t="s">
        <v>94</v>
      </c>
      <c r="R203" t="s">
        <v>32</v>
      </c>
      <c r="S203">
        <v>6134</v>
      </c>
      <c r="T203">
        <v>1</v>
      </c>
      <c r="U203">
        <v>3</v>
      </c>
      <c r="V203">
        <v>13</v>
      </c>
      <c r="W203">
        <v>3</v>
      </c>
      <c r="X203">
        <v>16</v>
      </c>
      <c r="Y203">
        <v>5</v>
      </c>
      <c r="Z203">
        <v>2</v>
      </c>
      <c r="AA203">
        <v>2</v>
      </c>
      <c r="AB203">
        <v>2</v>
      </c>
      <c r="AC203">
        <v>2</v>
      </c>
    </row>
    <row r="204" spans="1:29" x14ac:dyDescent="0.25">
      <c r="A204">
        <v>1734</v>
      </c>
      <c r="B204" t="s">
        <v>32</v>
      </c>
      <c r="C204">
        <v>1</v>
      </c>
      <c r="D204">
        <v>32</v>
      </c>
      <c r="E204" t="s">
        <v>42</v>
      </c>
      <c r="F204" t="s">
        <v>38</v>
      </c>
      <c r="G204" t="s">
        <v>81</v>
      </c>
      <c r="H204" t="s">
        <v>35</v>
      </c>
      <c r="I204" t="s">
        <v>98</v>
      </c>
      <c r="J204" t="s">
        <v>37</v>
      </c>
      <c r="K204" t="s">
        <v>137</v>
      </c>
      <c r="L204">
        <v>1</v>
      </c>
      <c r="M204" t="s">
        <v>33</v>
      </c>
      <c r="N204" t="s">
        <v>93</v>
      </c>
      <c r="O204" t="s">
        <v>97</v>
      </c>
      <c r="P204" t="s">
        <v>94</v>
      </c>
      <c r="Q204" t="s">
        <v>94</v>
      </c>
      <c r="R204" t="s">
        <v>39</v>
      </c>
      <c r="S204">
        <v>6735</v>
      </c>
      <c r="T204">
        <v>0</v>
      </c>
      <c r="U204">
        <v>3</v>
      </c>
      <c r="V204">
        <v>15</v>
      </c>
      <c r="W204">
        <v>2</v>
      </c>
      <c r="X204">
        <v>10</v>
      </c>
      <c r="Y204">
        <v>6</v>
      </c>
      <c r="Z204">
        <v>0</v>
      </c>
      <c r="AA204">
        <v>0</v>
      </c>
      <c r="AB204">
        <v>0</v>
      </c>
      <c r="AC204">
        <v>0</v>
      </c>
    </row>
    <row r="205" spans="1:29" x14ac:dyDescent="0.25">
      <c r="A205">
        <v>1747</v>
      </c>
      <c r="B205" t="s">
        <v>32</v>
      </c>
      <c r="C205">
        <v>1</v>
      </c>
      <c r="D205">
        <v>30</v>
      </c>
      <c r="E205" t="s">
        <v>36</v>
      </c>
      <c r="F205" t="s">
        <v>48</v>
      </c>
      <c r="G205" t="s">
        <v>84</v>
      </c>
      <c r="H205" t="s">
        <v>57</v>
      </c>
      <c r="I205" t="s">
        <v>98</v>
      </c>
      <c r="J205" t="s">
        <v>57</v>
      </c>
      <c r="K205" t="s">
        <v>138</v>
      </c>
      <c r="L205">
        <v>8</v>
      </c>
      <c r="M205" t="s">
        <v>40</v>
      </c>
      <c r="N205" t="s">
        <v>91</v>
      </c>
      <c r="O205" t="s">
        <v>95</v>
      </c>
      <c r="P205" t="s">
        <v>96</v>
      </c>
      <c r="Q205" t="s">
        <v>95</v>
      </c>
      <c r="R205" t="s">
        <v>39</v>
      </c>
      <c r="S205">
        <v>2180</v>
      </c>
      <c r="T205">
        <v>0</v>
      </c>
      <c r="U205">
        <v>3</v>
      </c>
      <c r="V205">
        <v>11</v>
      </c>
      <c r="W205">
        <v>0</v>
      </c>
      <c r="X205">
        <v>6</v>
      </c>
      <c r="Y205">
        <v>6</v>
      </c>
      <c r="Z205">
        <v>4</v>
      </c>
      <c r="AA205">
        <v>2</v>
      </c>
      <c r="AB205">
        <v>2</v>
      </c>
      <c r="AC205">
        <v>1</v>
      </c>
    </row>
    <row r="206" spans="1:29" x14ac:dyDescent="0.25">
      <c r="A206">
        <v>1752</v>
      </c>
      <c r="B206" t="s">
        <v>32</v>
      </c>
      <c r="C206">
        <v>1</v>
      </c>
      <c r="D206">
        <v>29</v>
      </c>
      <c r="E206" t="s">
        <v>36</v>
      </c>
      <c r="F206" t="s">
        <v>38</v>
      </c>
      <c r="G206" t="s">
        <v>84</v>
      </c>
      <c r="H206" t="s">
        <v>55</v>
      </c>
      <c r="I206" t="s">
        <v>98</v>
      </c>
      <c r="J206" t="s">
        <v>53</v>
      </c>
      <c r="K206" t="s">
        <v>138</v>
      </c>
      <c r="L206">
        <v>9</v>
      </c>
      <c r="M206" t="s">
        <v>33</v>
      </c>
      <c r="N206" t="s">
        <v>93</v>
      </c>
      <c r="O206" t="s">
        <v>94</v>
      </c>
      <c r="P206" t="s">
        <v>94</v>
      </c>
      <c r="Q206" t="s">
        <v>95</v>
      </c>
      <c r="R206" t="s">
        <v>39</v>
      </c>
      <c r="S206">
        <v>2760</v>
      </c>
      <c r="T206">
        <v>0</v>
      </c>
      <c r="U206">
        <v>3</v>
      </c>
      <c r="V206">
        <v>13</v>
      </c>
      <c r="W206">
        <v>3</v>
      </c>
      <c r="X206">
        <v>2</v>
      </c>
      <c r="Y206">
        <v>1</v>
      </c>
      <c r="Z206">
        <v>2</v>
      </c>
      <c r="AA206">
        <v>2</v>
      </c>
      <c r="AB206">
        <v>2</v>
      </c>
      <c r="AC206">
        <v>2</v>
      </c>
    </row>
    <row r="207" spans="1:29" x14ac:dyDescent="0.25">
      <c r="A207">
        <v>1758</v>
      </c>
      <c r="B207" t="s">
        <v>32</v>
      </c>
      <c r="C207">
        <v>1</v>
      </c>
      <c r="D207">
        <v>33</v>
      </c>
      <c r="E207" t="s">
        <v>36</v>
      </c>
      <c r="F207" t="s">
        <v>38</v>
      </c>
      <c r="G207" t="s">
        <v>84</v>
      </c>
      <c r="H207" t="s">
        <v>35</v>
      </c>
      <c r="I207" t="s">
        <v>98</v>
      </c>
      <c r="J207" t="s">
        <v>37</v>
      </c>
      <c r="K207" t="s">
        <v>139</v>
      </c>
      <c r="L207">
        <v>16</v>
      </c>
      <c r="M207" t="s">
        <v>33</v>
      </c>
      <c r="N207" t="s">
        <v>90</v>
      </c>
      <c r="O207" t="s">
        <v>97</v>
      </c>
      <c r="P207" t="s">
        <v>97</v>
      </c>
      <c r="Q207" t="s">
        <v>95</v>
      </c>
      <c r="R207" t="s">
        <v>32</v>
      </c>
      <c r="S207">
        <v>8564</v>
      </c>
      <c r="T207">
        <v>1</v>
      </c>
      <c r="U207">
        <v>4</v>
      </c>
      <c r="V207">
        <v>20</v>
      </c>
      <c r="W207">
        <v>2</v>
      </c>
      <c r="X207">
        <v>11</v>
      </c>
      <c r="Y207">
        <v>2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>
        <v>1761</v>
      </c>
      <c r="B208" t="s">
        <v>32</v>
      </c>
      <c r="C208">
        <v>1</v>
      </c>
      <c r="D208">
        <v>31</v>
      </c>
      <c r="E208" t="s">
        <v>42</v>
      </c>
      <c r="F208" t="s">
        <v>44</v>
      </c>
      <c r="G208" t="s">
        <v>83</v>
      </c>
      <c r="H208" t="s">
        <v>55</v>
      </c>
      <c r="I208" t="s">
        <v>98</v>
      </c>
      <c r="J208" t="s">
        <v>37</v>
      </c>
      <c r="K208" t="s">
        <v>139</v>
      </c>
      <c r="L208">
        <v>16</v>
      </c>
      <c r="M208" t="s">
        <v>33</v>
      </c>
      <c r="N208" t="s">
        <v>90</v>
      </c>
      <c r="O208" t="s">
        <v>97</v>
      </c>
      <c r="P208" t="s">
        <v>95</v>
      </c>
      <c r="Q208" t="s">
        <v>97</v>
      </c>
      <c r="R208" t="s">
        <v>39</v>
      </c>
      <c r="S208">
        <v>8161</v>
      </c>
      <c r="T208">
        <v>0</v>
      </c>
      <c r="U208">
        <v>3</v>
      </c>
      <c r="V208">
        <v>13</v>
      </c>
      <c r="W208">
        <v>2</v>
      </c>
      <c r="X208">
        <v>10</v>
      </c>
      <c r="Y208">
        <v>2</v>
      </c>
      <c r="Z208">
        <v>1</v>
      </c>
      <c r="AA208">
        <v>0</v>
      </c>
      <c r="AB208">
        <v>0</v>
      </c>
      <c r="AC208">
        <v>0</v>
      </c>
    </row>
    <row r="209" spans="1:29" x14ac:dyDescent="0.25">
      <c r="A209">
        <v>1767</v>
      </c>
      <c r="B209" t="s">
        <v>32</v>
      </c>
      <c r="C209">
        <v>1</v>
      </c>
      <c r="D209">
        <v>43</v>
      </c>
      <c r="E209" t="s">
        <v>42</v>
      </c>
      <c r="F209" t="s">
        <v>44</v>
      </c>
      <c r="G209" t="s">
        <v>84</v>
      </c>
      <c r="H209" t="s">
        <v>56</v>
      </c>
      <c r="I209" t="s">
        <v>98</v>
      </c>
      <c r="J209" t="s">
        <v>43</v>
      </c>
      <c r="K209" t="s">
        <v>138</v>
      </c>
      <c r="L209">
        <v>17</v>
      </c>
      <c r="M209" t="s">
        <v>40</v>
      </c>
      <c r="N209" t="s">
        <v>91</v>
      </c>
      <c r="O209" t="s">
        <v>95</v>
      </c>
      <c r="P209" t="s">
        <v>95</v>
      </c>
      <c r="Q209" t="s">
        <v>96</v>
      </c>
      <c r="R209" t="s">
        <v>32</v>
      </c>
      <c r="S209">
        <v>2437</v>
      </c>
      <c r="T209">
        <v>1</v>
      </c>
      <c r="U209">
        <v>3</v>
      </c>
      <c r="V209">
        <v>16</v>
      </c>
      <c r="W209">
        <v>4</v>
      </c>
      <c r="X209">
        <v>6</v>
      </c>
      <c r="Y209">
        <v>9</v>
      </c>
      <c r="Z209">
        <v>1</v>
      </c>
      <c r="AA209">
        <v>0</v>
      </c>
      <c r="AB209">
        <v>0</v>
      </c>
      <c r="AC209">
        <v>0</v>
      </c>
    </row>
    <row r="210" spans="1:29" x14ac:dyDescent="0.25">
      <c r="A210">
        <v>1780</v>
      </c>
      <c r="B210" t="s">
        <v>32</v>
      </c>
      <c r="C210">
        <v>1</v>
      </c>
      <c r="D210">
        <v>21</v>
      </c>
      <c r="E210" t="s">
        <v>42</v>
      </c>
      <c r="F210" t="s">
        <v>38</v>
      </c>
      <c r="G210" t="s">
        <v>82</v>
      </c>
      <c r="H210" t="s">
        <v>55</v>
      </c>
      <c r="I210" t="s">
        <v>98</v>
      </c>
      <c r="J210" t="s">
        <v>53</v>
      </c>
      <c r="K210" t="s">
        <v>138</v>
      </c>
      <c r="L210">
        <v>7</v>
      </c>
      <c r="M210" t="s">
        <v>33</v>
      </c>
      <c r="N210" t="s">
        <v>90</v>
      </c>
      <c r="O210" t="s">
        <v>94</v>
      </c>
      <c r="P210" t="s">
        <v>94</v>
      </c>
      <c r="Q210" t="s">
        <v>94</v>
      </c>
      <c r="R210" t="s">
        <v>39</v>
      </c>
      <c r="S210">
        <v>2679</v>
      </c>
      <c r="T210">
        <v>0</v>
      </c>
      <c r="U210">
        <v>3</v>
      </c>
      <c r="V210">
        <v>13</v>
      </c>
      <c r="W210">
        <v>3</v>
      </c>
      <c r="X210">
        <v>1</v>
      </c>
      <c r="Y210">
        <v>1</v>
      </c>
      <c r="Z210">
        <v>1</v>
      </c>
      <c r="AA210">
        <v>0</v>
      </c>
      <c r="AB210">
        <v>0</v>
      </c>
      <c r="AC210">
        <v>1</v>
      </c>
    </row>
    <row r="211" spans="1:29" x14ac:dyDescent="0.25">
      <c r="A211">
        <v>1783</v>
      </c>
      <c r="B211" t="s">
        <v>32</v>
      </c>
      <c r="C211">
        <v>1</v>
      </c>
      <c r="D211">
        <v>22</v>
      </c>
      <c r="E211" t="s">
        <v>36</v>
      </c>
      <c r="F211" t="s">
        <v>44</v>
      </c>
      <c r="G211" t="s">
        <v>82</v>
      </c>
      <c r="H211" t="s">
        <v>47</v>
      </c>
      <c r="I211" t="s">
        <v>98</v>
      </c>
      <c r="J211" t="s">
        <v>46</v>
      </c>
      <c r="K211" t="s">
        <v>138</v>
      </c>
      <c r="L211">
        <v>8</v>
      </c>
      <c r="M211" t="s">
        <v>33</v>
      </c>
      <c r="N211" t="s">
        <v>90</v>
      </c>
      <c r="O211" t="s">
        <v>95</v>
      </c>
      <c r="P211" t="s">
        <v>97</v>
      </c>
      <c r="Q211" t="s">
        <v>95</v>
      </c>
      <c r="R211" t="s">
        <v>32</v>
      </c>
      <c r="S211">
        <v>2398</v>
      </c>
      <c r="T211">
        <v>1</v>
      </c>
      <c r="U211">
        <v>3</v>
      </c>
      <c r="V211">
        <v>17</v>
      </c>
      <c r="W211">
        <v>6</v>
      </c>
      <c r="X211">
        <v>1</v>
      </c>
      <c r="Y211">
        <v>1</v>
      </c>
      <c r="Z211">
        <v>1</v>
      </c>
      <c r="AA211">
        <v>0</v>
      </c>
      <c r="AB211">
        <v>0</v>
      </c>
      <c r="AC211">
        <v>0</v>
      </c>
    </row>
    <row r="212" spans="1:29" x14ac:dyDescent="0.25">
      <c r="A212">
        <v>1792</v>
      </c>
      <c r="B212" t="s">
        <v>32</v>
      </c>
      <c r="C212">
        <v>1</v>
      </c>
      <c r="D212">
        <v>44</v>
      </c>
      <c r="E212" t="s">
        <v>42</v>
      </c>
      <c r="F212" t="s">
        <v>48</v>
      </c>
      <c r="G212" t="s">
        <v>81</v>
      </c>
      <c r="H212" t="s">
        <v>47</v>
      </c>
      <c r="I212" t="s">
        <v>98</v>
      </c>
      <c r="J212" t="s">
        <v>43</v>
      </c>
      <c r="K212" t="s">
        <v>138</v>
      </c>
      <c r="L212">
        <v>1</v>
      </c>
      <c r="M212" t="s">
        <v>40</v>
      </c>
      <c r="N212" t="s">
        <v>90</v>
      </c>
      <c r="O212" t="s">
        <v>95</v>
      </c>
      <c r="P212" t="s">
        <v>94</v>
      </c>
      <c r="Q212" t="s">
        <v>95</v>
      </c>
      <c r="R212" t="s">
        <v>32</v>
      </c>
      <c r="S212">
        <v>2342</v>
      </c>
      <c r="T212">
        <v>1</v>
      </c>
      <c r="U212">
        <v>3</v>
      </c>
      <c r="V212">
        <v>12</v>
      </c>
      <c r="W212">
        <v>2</v>
      </c>
      <c r="X212">
        <v>6</v>
      </c>
      <c r="Y212">
        <v>1</v>
      </c>
      <c r="Z212">
        <v>5</v>
      </c>
      <c r="AA212">
        <v>3</v>
      </c>
      <c r="AB212">
        <v>3</v>
      </c>
      <c r="AC212">
        <v>2</v>
      </c>
    </row>
    <row r="213" spans="1:29" x14ac:dyDescent="0.25">
      <c r="A213">
        <v>1797</v>
      </c>
      <c r="B213" t="s">
        <v>32</v>
      </c>
      <c r="C213">
        <v>1</v>
      </c>
      <c r="D213">
        <v>35</v>
      </c>
      <c r="E213" t="s">
        <v>42</v>
      </c>
      <c r="F213" t="s">
        <v>38</v>
      </c>
      <c r="G213" t="s">
        <v>84</v>
      </c>
      <c r="H213" t="s">
        <v>35</v>
      </c>
      <c r="I213" t="s">
        <v>98</v>
      </c>
      <c r="J213" t="s">
        <v>37</v>
      </c>
      <c r="K213" t="s">
        <v>137</v>
      </c>
      <c r="L213">
        <v>27</v>
      </c>
      <c r="M213" t="s">
        <v>33</v>
      </c>
      <c r="N213" t="s">
        <v>90</v>
      </c>
      <c r="O213" t="s">
        <v>95</v>
      </c>
      <c r="P213" t="s">
        <v>96</v>
      </c>
      <c r="Q213" t="s">
        <v>96</v>
      </c>
      <c r="R213" t="s">
        <v>32</v>
      </c>
      <c r="S213">
        <v>5813</v>
      </c>
      <c r="T213">
        <v>1</v>
      </c>
      <c r="U213">
        <v>3</v>
      </c>
      <c r="V213">
        <v>18</v>
      </c>
      <c r="W213">
        <v>2</v>
      </c>
      <c r="X213">
        <v>10</v>
      </c>
      <c r="Y213">
        <v>1</v>
      </c>
      <c r="Z213">
        <v>10</v>
      </c>
      <c r="AA213">
        <v>7</v>
      </c>
      <c r="AB213">
        <v>7</v>
      </c>
      <c r="AC213">
        <v>7</v>
      </c>
    </row>
    <row r="214" spans="1:29" x14ac:dyDescent="0.25">
      <c r="A214">
        <v>1807</v>
      </c>
      <c r="B214" t="s">
        <v>32</v>
      </c>
      <c r="C214">
        <v>1</v>
      </c>
      <c r="D214">
        <v>34</v>
      </c>
      <c r="E214" t="s">
        <v>42</v>
      </c>
      <c r="F214" t="s">
        <v>44</v>
      </c>
      <c r="G214" t="s">
        <v>83</v>
      </c>
      <c r="H214" t="s">
        <v>35</v>
      </c>
      <c r="I214" t="s">
        <v>98</v>
      </c>
      <c r="J214" t="s">
        <v>46</v>
      </c>
      <c r="K214" t="s">
        <v>137</v>
      </c>
      <c r="L214">
        <v>9</v>
      </c>
      <c r="M214" t="s">
        <v>40</v>
      </c>
      <c r="N214" t="s">
        <v>90</v>
      </c>
      <c r="O214" t="s">
        <v>96</v>
      </c>
      <c r="P214" t="s">
        <v>97</v>
      </c>
      <c r="Q214" t="s">
        <v>95</v>
      </c>
      <c r="R214" t="s">
        <v>39</v>
      </c>
      <c r="S214">
        <v>5346</v>
      </c>
      <c r="T214">
        <v>0</v>
      </c>
      <c r="U214">
        <v>3</v>
      </c>
      <c r="V214">
        <v>17</v>
      </c>
      <c r="W214">
        <v>3</v>
      </c>
      <c r="X214">
        <v>11</v>
      </c>
      <c r="Y214">
        <v>4</v>
      </c>
      <c r="Z214">
        <v>7</v>
      </c>
      <c r="AA214">
        <v>1</v>
      </c>
      <c r="AB214">
        <v>7</v>
      </c>
      <c r="AC214">
        <v>0</v>
      </c>
    </row>
    <row r="215" spans="1:29" x14ac:dyDescent="0.25">
      <c r="A215">
        <v>1809</v>
      </c>
      <c r="B215" t="s">
        <v>32</v>
      </c>
      <c r="C215">
        <v>1</v>
      </c>
      <c r="D215">
        <v>37</v>
      </c>
      <c r="E215" t="s">
        <v>42</v>
      </c>
      <c r="F215" t="s">
        <v>38</v>
      </c>
      <c r="G215" t="s">
        <v>83</v>
      </c>
      <c r="H215" t="s">
        <v>47</v>
      </c>
      <c r="I215" t="s">
        <v>98</v>
      </c>
      <c r="J215" t="s">
        <v>49</v>
      </c>
      <c r="K215" t="s">
        <v>137</v>
      </c>
      <c r="L215">
        <v>10</v>
      </c>
      <c r="M215" t="s">
        <v>33</v>
      </c>
      <c r="N215" t="s">
        <v>90</v>
      </c>
      <c r="O215" t="s">
        <v>96</v>
      </c>
      <c r="P215" t="s">
        <v>97</v>
      </c>
      <c r="Q215" t="s">
        <v>94</v>
      </c>
      <c r="R215" t="s">
        <v>39</v>
      </c>
      <c r="S215">
        <v>4213</v>
      </c>
      <c r="T215">
        <v>0</v>
      </c>
      <c r="U215">
        <v>3</v>
      </c>
      <c r="V215">
        <v>15</v>
      </c>
      <c r="W215">
        <v>4</v>
      </c>
      <c r="X215">
        <v>10</v>
      </c>
      <c r="Y215">
        <v>1</v>
      </c>
      <c r="Z215">
        <v>10</v>
      </c>
      <c r="AA215">
        <v>3</v>
      </c>
      <c r="AB215">
        <v>8</v>
      </c>
      <c r="AC215">
        <v>0</v>
      </c>
    </row>
    <row r="216" spans="1:29" x14ac:dyDescent="0.25">
      <c r="A216">
        <v>1818</v>
      </c>
      <c r="B216" t="s">
        <v>32</v>
      </c>
      <c r="C216">
        <v>1</v>
      </c>
      <c r="D216">
        <v>26</v>
      </c>
      <c r="E216" t="s">
        <v>36</v>
      </c>
      <c r="F216" t="s">
        <v>44</v>
      </c>
      <c r="G216" t="s">
        <v>81</v>
      </c>
      <c r="H216" t="s">
        <v>47</v>
      </c>
      <c r="I216" t="s">
        <v>98</v>
      </c>
      <c r="J216" t="s">
        <v>57</v>
      </c>
      <c r="K216" t="s">
        <v>138</v>
      </c>
      <c r="L216">
        <v>20</v>
      </c>
      <c r="M216" t="s">
        <v>33</v>
      </c>
      <c r="N216" t="s">
        <v>90</v>
      </c>
      <c r="O216" t="s">
        <v>96</v>
      </c>
      <c r="P216" t="s">
        <v>94</v>
      </c>
      <c r="Q216" t="s">
        <v>95</v>
      </c>
      <c r="R216" t="s">
        <v>32</v>
      </c>
      <c r="S216">
        <v>2148</v>
      </c>
      <c r="T216">
        <v>1</v>
      </c>
      <c r="U216">
        <v>3</v>
      </c>
      <c r="V216">
        <v>11</v>
      </c>
      <c r="W216">
        <v>3</v>
      </c>
      <c r="X216">
        <v>6</v>
      </c>
      <c r="Y216">
        <v>0</v>
      </c>
      <c r="Z216">
        <v>5</v>
      </c>
      <c r="AA216">
        <v>1</v>
      </c>
      <c r="AB216">
        <v>4</v>
      </c>
      <c r="AC216">
        <v>1</v>
      </c>
    </row>
    <row r="217" spans="1:29" x14ac:dyDescent="0.25">
      <c r="A217">
        <v>1821</v>
      </c>
      <c r="B217" t="s">
        <v>32</v>
      </c>
      <c r="C217">
        <v>1</v>
      </c>
      <c r="D217">
        <v>46</v>
      </c>
      <c r="E217" t="s">
        <v>36</v>
      </c>
      <c r="F217" t="s">
        <v>44</v>
      </c>
      <c r="G217" t="s">
        <v>81</v>
      </c>
      <c r="H217" t="s">
        <v>47</v>
      </c>
      <c r="I217" t="s">
        <v>98</v>
      </c>
      <c r="J217" t="s">
        <v>50</v>
      </c>
      <c r="K217" t="s">
        <v>137</v>
      </c>
      <c r="L217">
        <v>21</v>
      </c>
      <c r="M217" t="s">
        <v>33</v>
      </c>
      <c r="N217" t="s">
        <v>90</v>
      </c>
      <c r="O217" t="s">
        <v>96</v>
      </c>
      <c r="P217" t="s">
        <v>94</v>
      </c>
      <c r="Q217" t="s">
        <v>96</v>
      </c>
      <c r="R217" t="s">
        <v>39</v>
      </c>
      <c r="S217">
        <v>8926</v>
      </c>
      <c r="T217">
        <v>0</v>
      </c>
      <c r="U217">
        <v>4</v>
      </c>
      <c r="V217">
        <v>22</v>
      </c>
      <c r="W217">
        <v>2</v>
      </c>
      <c r="X217">
        <v>13</v>
      </c>
      <c r="Y217">
        <v>4</v>
      </c>
      <c r="Z217">
        <v>9</v>
      </c>
      <c r="AA217">
        <v>7</v>
      </c>
      <c r="AB217">
        <v>7</v>
      </c>
      <c r="AC217">
        <v>3</v>
      </c>
    </row>
    <row r="218" spans="1:29" x14ac:dyDescent="0.25">
      <c r="A218">
        <v>1842</v>
      </c>
      <c r="B218" t="s">
        <v>32</v>
      </c>
      <c r="C218">
        <v>1</v>
      </c>
      <c r="D218">
        <v>31</v>
      </c>
      <c r="E218" t="s">
        <v>42</v>
      </c>
      <c r="F218" t="s">
        <v>44</v>
      </c>
      <c r="G218" t="s">
        <v>85</v>
      </c>
      <c r="H218" t="s">
        <v>57</v>
      </c>
      <c r="I218" t="s">
        <v>98</v>
      </c>
      <c r="J218" t="s">
        <v>57</v>
      </c>
      <c r="K218" t="s">
        <v>138</v>
      </c>
      <c r="L218">
        <v>18</v>
      </c>
      <c r="M218" t="s">
        <v>33</v>
      </c>
      <c r="N218" t="s">
        <v>92</v>
      </c>
      <c r="O218" t="s">
        <v>96</v>
      </c>
      <c r="P218" t="s">
        <v>97</v>
      </c>
      <c r="Q218" t="s">
        <v>95</v>
      </c>
      <c r="R218" t="s">
        <v>39</v>
      </c>
      <c r="S218">
        <v>2956</v>
      </c>
      <c r="T218">
        <v>0</v>
      </c>
      <c r="U218">
        <v>3</v>
      </c>
      <c r="V218">
        <v>17</v>
      </c>
      <c r="W218">
        <v>4</v>
      </c>
      <c r="X218">
        <v>2</v>
      </c>
      <c r="Y218">
        <v>0</v>
      </c>
      <c r="Z218">
        <v>1</v>
      </c>
      <c r="AA218">
        <v>0</v>
      </c>
      <c r="AB218">
        <v>0</v>
      </c>
      <c r="AC218">
        <v>0</v>
      </c>
    </row>
    <row r="219" spans="1:29" x14ac:dyDescent="0.25">
      <c r="A219">
        <v>1844</v>
      </c>
      <c r="B219" t="s">
        <v>32</v>
      </c>
      <c r="C219">
        <v>1</v>
      </c>
      <c r="D219">
        <v>29</v>
      </c>
      <c r="E219" t="s">
        <v>42</v>
      </c>
      <c r="F219" t="s">
        <v>48</v>
      </c>
      <c r="G219" t="s">
        <v>84</v>
      </c>
      <c r="H219" t="s">
        <v>57</v>
      </c>
      <c r="I219" t="s">
        <v>98</v>
      </c>
      <c r="J219" t="s">
        <v>57</v>
      </c>
      <c r="K219" t="s">
        <v>138</v>
      </c>
      <c r="L219">
        <v>13</v>
      </c>
      <c r="M219" t="s">
        <v>33</v>
      </c>
      <c r="N219" t="s">
        <v>91</v>
      </c>
      <c r="O219" t="s">
        <v>97</v>
      </c>
      <c r="P219" t="s">
        <v>97</v>
      </c>
      <c r="Q219" t="s">
        <v>96</v>
      </c>
      <c r="R219" t="s">
        <v>32</v>
      </c>
      <c r="S219">
        <v>2335</v>
      </c>
      <c r="T219">
        <v>1</v>
      </c>
      <c r="U219">
        <v>3</v>
      </c>
      <c r="V219">
        <v>15</v>
      </c>
      <c r="W219">
        <v>3</v>
      </c>
      <c r="X219">
        <v>4</v>
      </c>
      <c r="Y219">
        <v>4</v>
      </c>
      <c r="Z219">
        <v>2</v>
      </c>
      <c r="AA219">
        <v>2</v>
      </c>
      <c r="AB219">
        <v>0</v>
      </c>
      <c r="AC219">
        <v>2</v>
      </c>
    </row>
    <row r="220" spans="1:29" x14ac:dyDescent="0.25">
      <c r="A220">
        <v>1862</v>
      </c>
      <c r="B220" t="s">
        <v>32</v>
      </c>
      <c r="C220">
        <v>1</v>
      </c>
      <c r="D220">
        <v>32</v>
      </c>
      <c r="E220" t="s">
        <v>42</v>
      </c>
      <c r="F220" t="s">
        <v>38</v>
      </c>
      <c r="G220" t="s">
        <v>83</v>
      </c>
      <c r="H220" t="s">
        <v>55</v>
      </c>
      <c r="I220" t="s">
        <v>98</v>
      </c>
      <c r="J220" t="s">
        <v>37</v>
      </c>
      <c r="K220" t="s">
        <v>137</v>
      </c>
      <c r="L220">
        <v>2</v>
      </c>
      <c r="M220" t="s">
        <v>33</v>
      </c>
      <c r="N220" t="s">
        <v>91</v>
      </c>
      <c r="O220" t="s">
        <v>95</v>
      </c>
      <c r="P220" t="s">
        <v>94</v>
      </c>
      <c r="Q220" t="s">
        <v>95</v>
      </c>
      <c r="R220" t="s">
        <v>32</v>
      </c>
      <c r="S220">
        <v>9907</v>
      </c>
      <c r="T220">
        <v>1</v>
      </c>
      <c r="U220">
        <v>3</v>
      </c>
      <c r="V220">
        <v>12</v>
      </c>
      <c r="W220">
        <v>3</v>
      </c>
      <c r="X220">
        <v>7</v>
      </c>
      <c r="Y220">
        <v>7</v>
      </c>
      <c r="Z220">
        <v>2</v>
      </c>
      <c r="AA220">
        <v>2</v>
      </c>
      <c r="AB220">
        <v>2</v>
      </c>
      <c r="AC220">
        <v>2</v>
      </c>
    </row>
    <row r="221" spans="1:29" x14ac:dyDescent="0.25">
      <c r="A221">
        <v>1868</v>
      </c>
      <c r="B221" t="s">
        <v>32</v>
      </c>
      <c r="C221">
        <v>1</v>
      </c>
      <c r="D221">
        <v>29</v>
      </c>
      <c r="E221" t="s">
        <v>42</v>
      </c>
      <c r="F221" t="s">
        <v>38</v>
      </c>
      <c r="G221" t="s">
        <v>81</v>
      </c>
      <c r="H221" t="s">
        <v>35</v>
      </c>
      <c r="I221" t="s">
        <v>98</v>
      </c>
      <c r="J221" t="s">
        <v>43</v>
      </c>
      <c r="K221" t="s">
        <v>138</v>
      </c>
      <c r="L221">
        <v>24</v>
      </c>
      <c r="M221" t="s">
        <v>40</v>
      </c>
      <c r="N221" t="s">
        <v>91</v>
      </c>
      <c r="O221" t="s">
        <v>96</v>
      </c>
      <c r="P221" t="s">
        <v>96</v>
      </c>
      <c r="Q221" t="s">
        <v>94</v>
      </c>
      <c r="R221" t="s">
        <v>32</v>
      </c>
      <c r="S221">
        <v>2439</v>
      </c>
      <c r="T221">
        <v>1</v>
      </c>
      <c r="U221">
        <v>4</v>
      </c>
      <c r="V221">
        <v>24</v>
      </c>
      <c r="W221">
        <v>3</v>
      </c>
      <c r="X221">
        <v>1</v>
      </c>
      <c r="Y221">
        <v>1</v>
      </c>
      <c r="Z221">
        <v>1</v>
      </c>
      <c r="AA221">
        <v>0</v>
      </c>
      <c r="AB221">
        <v>0</v>
      </c>
      <c r="AC221">
        <v>1</v>
      </c>
    </row>
    <row r="222" spans="1:29" x14ac:dyDescent="0.25">
      <c r="A222">
        <v>1869</v>
      </c>
      <c r="B222" t="s">
        <v>32</v>
      </c>
      <c r="C222">
        <v>1</v>
      </c>
      <c r="D222">
        <v>46</v>
      </c>
      <c r="E222" t="s">
        <v>36</v>
      </c>
      <c r="F222" t="s">
        <v>44</v>
      </c>
      <c r="G222" t="s">
        <v>84</v>
      </c>
      <c r="H222" t="s">
        <v>35</v>
      </c>
      <c r="I222" t="s">
        <v>98</v>
      </c>
      <c r="J222" t="s">
        <v>37</v>
      </c>
      <c r="K222" t="s">
        <v>139</v>
      </c>
      <c r="L222">
        <v>10</v>
      </c>
      <c r="M222" t="s">
        <v>33</v>
      </c>
      <c r="N222" t="s">
        <v>90</v>
      </c>
      <c r="O222" t="s">
        <v>95</v>
      </c>
      <c r="P222" t="s">
        <v>94</v>
      </c>
      <c r="Q222" t="s">
        <v>95</v>
      </c>
      <c r="R222" t="s">
        <v>39</v>
      </c>
      <c r="S222">
        <v>7314</v>
      </c>
      <c r="T222">
        <v>0</v>
      </c>
      <c r="U222">
        <v>4</v>
      </c>
      <c r="V222">
        <v>21</v>
      </c>
      <c r="W222">
        <v>2</v>
      </c>
      <c r="X222">
        <v>14</v>
      </c>
      <c r="Y222">
        <v>5</v>
      </c>
      <c r="Z222">
        <v>8</v>
      </c>
      <c r="AA222">
        <v>7</v>
      </c>
      <c r="AB222">
        <v>7</v>
      </c>
      <c r="AC222">
        <v>0</v>
      </c>
    </row>
    <row r="223" spans="1:29" x14ac:dyDescent="0.25">
      <c r="A223">
        <v>1876</v>
      </c>
      <c r="B223" t="s">
        <v>32</v>
      </c>
      <c r="C223">
        <v>1</v>
      </c>
      <c r="D223">
        <v>30</v>
      </c>
      <c r="E223" t="s">
        <v>42</v>
      </c>
      <c r="F223" t="s">
        <v>38</v>
      </c>
      <c r="G223" t="s">
        <v>84</v>
      </c>
      <c r="H223" t="s">
        <v>47</v>
      </c>
      <c r="I223" t="s">
        <v>98</v>
      </c>
      <c r="J223" t="s">
        <v>53</v>
      </c>
      <c r="K223" t="s">
        <v>138</v>
      </c>
      <c r="L223">
        <v>9</v>
      </c>
      <c r="M223" t="s">
        <v>33</v>
      </c>
      <c r="N223" t="s">
        <v>90</v>
      </c>
      <c r="O223" t="s">
        <v>94</v>
      </c>
      <c r="P223" t="s">
        <v>96</v>
      </c>
      <c r="Q223" t="s">
        <v>95</v>
      </c>
      <c r="R223" t="s">
        <v>39</v>
      </c>
      <c r="S223">
        <v>1081</v>
      </c>
      <c r="T223">
        <v>0</v>
      </c>
      <c r="U223">
        <v>3</v>
      </c>
      <c r="V223">
        <v>13</v>
      </c>
      <c r="W223">
        <v>3</v>
      </c>
      <c r="X223">
        <v>1</v>
      </c>
      <c r="Y223">
        <v>1</v>
      </c>
      <c r="Z223">
        <v>1</v>
      </c>
      <c r="AA223">
        <v>0</v>
      </c>
      <c r="AB223">
        <v>0</v>
      </c>
      <c r="AC223">
        <v>0</v>
      </c>
    </row>
    <row r="224" spans="1:29" x14ac:dyDescent="0.25">
      <c r="A224">
        <v>1878</v>
      </c>
      <c r="B224" t="s">
        <v>32</v>
      </c>
      <c r="C224">
        <v>1</v>
      </c>
      <c r="D224">
        <v>22</v>
      </c>
      <c r="E224" t="s">
        <v>42</v>
      </c>
      <c r="F224" t="s">
        <v>38</v>
      </c>
      <c r="G224" t="s">
        <v>82</v>
      </c>
      <c r="H224" t="s">
        <v>35</v>
      </c>
      <c r="I224" t="s">
        <v>98</v>
      </c>
      <c r="J224" t="s">
        <v>43</v>
      </c>
      <c r="K224" t="s">
        <v>138</v>
      </c>
      <c r="L224">
        <v>7</v>
      </c>
      <c r="M224" t="s">
        <v>33</v>
      </c>
      <c r="N224" t="s">
        <v>90</v>
      </c>
      <c r="O224" t="s">
        <v>96</v>
      </c>
      <c r="P224" t="s">
        <v>94</v>
      </c>
      <c r="Q224" t="s">
        <v>97</v>
      </c>
      <c r="R224" t="s">
        <v>32</v>
      </c>
      <c r="S224">
        <v>2472</v>
      </c>
      <c r="T224">
        <v>1</v>
      </c>
      <c r="U224">
        <v>4</v>
      </c>
      <c r="V224">
        <v>23</v>
      </c>
      <c r="W224">
        <v>2</v>
      </c>
      <c r="X224">
        <v>1</v>
      </c>
      <c r="Y224">
        <v>1</v>
      </c>
      <c r="Z224">
        <v>1</v>
      </c>
      <c r="AA224">
        <v>0</v>
      </c>
      <c r="AB224">
        <v>0</v>
      </c>
      <c r="AC224">
        <v>0</v>
      </c>
    </row>
    <row r="225" spans="1:29" x14ac:dyDescent="0.25">
      <c r="A225">
        <v>1905</v>
      </c>
      <c r="B225" t="s">
        <v>32</v>
      </c>
      <c r="C225">
        <v>1</v>
      </c>
      <c r="D225">
        <v>34</v>
      </c>
      <c r="E225" t="s">
        <v>42</v>
      </c>
      <c r="F225" t="s">
        <v>44</v>
      </c>
      <c r="G225" t="s">
        <v>83</v>
      </c>
      <c r="H225" t="s">
        <v>56</v>
      </c>
      <c r="I225" t="s">
        <v>98</v>
      </c>
      <c r="J225" t="s">
        <v>43</v>
      </c>
      <c r="K225" t="s">
        <v>138</v>
      </c>
      <c r="L225">
        <v>16</v>
      </c>
      <c r="M225" t="s">
        <v>51</v>
      </c>
      <c r="N225" t="s">
        <v>93</v>
      </c>
      <c r="O225" t="s">
        <v>96</v>
      </c>
      <c r="P225" t="s">
        <v>97</v>
      </c>
      <c r="Q225" t="s">
        <v>94</v>
      </c>
      <c r="R225" t="s">
        <v>32</v>
      </c>
      <c r="S225">
        <v>2307</v>
      </c>
      <c r="T225">
        <v>1</v>
      </c>
      <c r="U225">
        <v>4</v>
      </c>
      <c r="V225">
        <v>23</v>
      </c>
      <c r="W225">
        <v>2</v>
      </c>
      <c r="X225">
        <v>5</v>
      </c>
      <c r="Y225">
        <v>1</v>
      </c>
      <c r="Z225">
        <v>5</v>
      </c>
      <c r="AA225">
        <v>2</v>
      </c>
      <c r="AB225">
        <v>0</v>
      </c>
      <c r="AC225">
        <v>3</v>
      </c>
    </row>
    <row r="226" spans="1:29" x14ac:dyDescent="0.25">
      <c r="A226">
        <v>1907</v>
      </c>
      <c r="B226" t="s">
        <v>32</v>
      </c>
      <c r="C226">
        <v>1</v>
      </c>
      <c r="D226">
        <v>56</v>
      </c>
      <c r="E226" t="s">
        <v>42</v>
      </c>
      <c r="F226" t="s">
        <v>38</v>
      </c>
      <c r="G226" t="s">
        <v>81</v>
      </c>
      <c r="H226" t="s">
        <v>35</v>
      </c>
      <c r="I226" t="s">
        <v>98</v>
      </c>
      <c r="J226" t="s">
        <v>46</v>
      </c>
      <c r="K226" t="s">
        <v>138</v>
      </c>
      <c r="L226">
        <v>24</v>
      </c>
      <c r="M226" t="s">
        <v>33</v>
      </c>
      <c r="N226" t="s">
        <v>90</v>
      </c>
      <c r="O226" t="s">
        <v>97</v>
      </c>
      <c r="P226" t="s">
        <v>96</v>
      </c>
      <c r="Q226" t="s">
        <v>96</v>
      </c>
      <c r="R226" t="s">
        <v>39</v>
      </c>
      <c r="S226">
        <v>2587</v>
      </c>
      <c r="T226">
        <v>0</v>
      </c>
      <c r="U226">
        <v>3</v>
      </c>
      <c r="V226">
        <v>16</v>
      </c>
      <c r="W226">
        <v>3</v>
      </c>
      <c r="X226">
        <v>5</v>
      </c>
      <c r="Y226">
        <v>1</v>
      </c>
      <c r="Z226">
        <v>4</v>
      </c>
      <c r="AA226">
        <v>2</v>
      </c>
      <c r="AB226">
        <v>0</v>
      </c>
      <c r="AC226">
        <v>1</v>
      </c>
    </row>
    <row r="227" spans="1:29" x14ac:dyDescent="0.25">
      <c r="A227">
        <v>1928</v>
      </c>
      <c r="B227" t="s">
        <v>32</v>
      </c>
      <c r="C227">
        <v>1</v>
      </c>
      <c r="D227">
        <v>29</v>
      </c>
      <c r="E227" t="s">
        <v>42</v>
      </c>
      <c r="F227" t="s">
        <v>38</v>
      </c>
      <c r="G227" t="s">
        <v>84</v>
      </c>
      <c r="H227" t="s">
        <v>56</v>
      </c>
      <c r="I227" t="s">
        <v>98</v>
      </c>
      <c r="J227" t="s">
        <v>53</v>
      </c>
      <c r="K227" t="s">
        <v>138</v>
      </c>
      <c r="L227">
        <v>24</v>
      </c>
      <c r="M227" t="s">
        <v>40</v>
      </c>
      <c r="N227" t="s">
        <v>92</v>
      </c>
      <c r="O227" t="s">
        <v>95</v>
      </c>
      <c r="P227" t="s">
        <v>97</v>
      </c>
      <c r="Q227" t="s">
        <v>96</v>
      </c>
      <c r="R227" t="s">
        <v>39</v>
      </c>
      <c r="S227">
        <v>1091</v>
      </c>
      <c r="T227">
        <v>0</v>
      </c>
      <c r="U227">
        <v>3</v>
      </c>
      <c r="V227">
        <v>17</v>
      </c>
      <c r="W227">
        <v>3</v>
      </c>
      <c r="X227">
        <v>1</v>
      </c>
      <c r="Y227">
        <v>1</v>
      </c>
      <c r="Z227">
        <v>1</v>
      </c>
      <c r="AA227">
        <v>0</v>
      </c>
      <c r="AB227">
        <v>0</v>
      </c>
      <c r="AC227">
        <v>0</v>
      </c>
    </row>
    <row r="228" spans="1:29" x14ac:dyDescent="0.25">
      <c r="A228">
        <v>1933</v>
      </c>
      <c r="B228" t="s">
        <v>32</v>
      </c>
      <c r="C228">
        <v>1</v>
      </c>
      <c r="D228">
        <v>28</v>
      </c>
      <c r="E228" t="s">
        <v>36</v>
      </c>
      <c r="F228" t="s">
        <v>38</v>
      </c>
      <c r="G228" t="s">
        <v>81</v>
      </c>
      <c r="H228" t="s">
        <v>55</v>
      </c>
      <c r="I228" t="s">
        <v>98</v>
      </c>
      <c r="J228" t="s">
        <v>37</v>
      </c>
      <c r="K228" t="s">
        <v>137</v>
      </c>
      <c r="L228">
        <v>13</v>
      </c>
      <c r="M228" t="s">
        <v>33</v>
      </c>
      <c r="N228" t="s">
        <v>90</v>
      </c>
      <c r="O228" t="s">
        <v>96</v>
      </c>
      <c r="P228" t="s">
        <v>95</v>
      </c>
      <c r="Q228" t="s">
        <v>96</v>
      </c>
      <c r="R228" t="s">
        <v>32</v>
      </c>
      <c r="S228">
        <v>9854</v>
      </c>
      <c r="T228">
        <v>1</v>
      </c>
      <c r="U228">
        <v>3</v>
      </c>
      <c r="V228">
        <v>11</v>
      </c>
      <c r="W228">
        <v>0</v>
      </c>
      <c r="X228">
        <v>6</v>
      </c>
      <c r="Y228">
        <v>3</v>
      </c>
      <c r="Z228">
        <v>2</v>
      </c>
      <c r="AA228">
        <v>0</v>
      </c>
      <c r="AB228">
        <v>2</v>
      </c>
      <c r="AC228">
        <v>2</v>
      </c>
    </row>
    <row r="229" spans="1:29" x14ac:dyDescent="0.25">
      <c r="A229">
        <v>1939</v>
      </c>
      <c r="B229" t="s">
        <v>32</v>
      </c>
      <c r="C229">
        <v>1</v>
      </c>
      <c r="D229">
        <v>32</v>
      </c>
      <c r="E229" t="s">
        <v>36</v>
      </c>
      <c r="F229" t="s">
        <v>38</v>
      </c>
      <c r="G229" t="s">
        <v>81</v>
      </c>
      <c r="H229" t="s">
        <v>35</v>
      </c>
      <c r="I229" t="s">
        <v>98</v>
      </c>
      <c r="J229" t="s">
        <v>43</v>
      </c>
      <c r="K229" t="s">
        <v>138</v>
      </c>
      <c r="L229">
        <v>5</v>
      </c>
      <c r="M229" t="s">
        <v>40</v>
      </c>
      <c r="N229" t="s">
        <v>92</v>
      </c>
      <c r="O229" t="s">
        <v>97</v>
      </c>
      <c r="P229" t="s">
        <v>95</v>
      </c>
      <c r="Q229" t="s">
        <v>97</v>
      </c>
      <c r="R229" t="s">
        <v>32</v>
      </c>
      <c r="S229">
        <v>2432</v>
      </c>
      <c r="T229">
        <v>1</v>
      </c>
      <c r="U229">
        <v>3</v>
      </c>
      <c r="V229">
        <v>14</v>
      </c>
      <c r="W229">
        <v>2</v>
      </c>
      <c r="X229">
        <v>8</v>
      </c>
      <c r="Y229">
        <v>3</v>
      </c>
      <c r="Z229">
        <v>4</v>
      </c>
      <c r="AA229">
        <v>1</v>
      </c>
      <c r="AB229">
        <v>3</v>
      </c>
      <c r="AC229">
        <v>0</v>
      </c>
    </row>
    <row r="230" spans="1:29" x14ac:dyDescent="0.25">
      <c r="A230">
        <v>1944</v>
      </c>
      <c r="B230" t="s">
        <v>32</v>
      </c>
      <c r="C230">
        <v>1</v>
      </c>
      <c r="D230">
        <v>27</v>
      </c>
      <c r="E230" t="s">
        <v>36</v>
      </c>
      <c r="F230" t="s">
        <v>44</v>
      </c>
      <c r="G230" t="s">
        <v>84</v>
      </c>
      <c r="H230" t="s">
        <v>57</v>
      </c>
      <c r="I230" t="s">
        <v>98</v>
      </c>
      <c r="J230" t="s">
        <v>57</v>
      </c>
      <c r="K230" t="s">
        <v>138</v>
      </c>
      <c r="L230">
        <v>22</v>
      </c>
      <c r="M230" t="s">
        <v>40</v>
      </c>
      <c r="N230" t="s">
        <v>91</v>
      </c>
      <c r="O230" t="s">
        <v>97</v>
      </c>
      <c r="P230" t="s">
        <v>94</v>
      </c>
      <c r="Q230" t="s">
        <v>97</v>
      </c>
      <c r="R230" t="s">
        <v>39</v>
      </c>
      <c r="S230">
        <v>2863</v>
      </c>
      <c r="T230">
        <v>0</v>
      </c>
      <c r="U230">
        <v>3</v>
      </c>
      <c r="V230">
        <v>12</v>
      </c>
      <c r="W230">
        <v>2</v>
      </c>
      <c r="X230">
        <v>1</v>
      </c>
      <c r="Y230">
        <v>1</v>
      </c>
      <c r="Z230">
        <v>1</v>
      </c>
      <c r="AA230">
        <v>0</v>
      </c>
      <c r="AB230">
        <v>0</v>
      </c>
      <c r="AC230">
        <v>0</v>
      </c>
    </row>
    <row r="231" spans="1:29" x14ac:dyDescent="0.25">
      <c r="A231">
        <v>1960</v>
      </c>
      <c r="B231" t="s">
        <v>32</v>
      </c>
      <c r="C231">
        <v>1</v>
      </c>
      <c r="D231">
        <v>28</v>
      </c>
      <c r="E231" t="s">
        <v>42</v>
      </c>
      <c r="F231" t="s">
        <v>48</v>
      </c>
      <c r="G231" t="s">
        <v>84</v>
      </c>
      <c r="H231" t="s">
        <v>56</v>
      </c>
      <c r="I231" t="s">
        <v>98</v>
      </c>
      <c r="J231" t="s">
        <v>46</v>
      </c>
      <c r="K231" t="s">
        <v>138</v>
      </c>
      <c r="L231">
        <v>17</v>
      </c>
      <c r="M231" t="s">
        <v>33</v>
      </c>
      <c r="N231" t="s">
        <v>91</v>
      </c>
      <c r="O231" t="s">
        <v>95</v>
      </c>
      <c r="P231" t="s">
        <v>96</v>
      </c>
      <c r="Q231" t="s">
        <v>97</v>
      </c>
      <c r="R231" t="s">
        <v>39</v>
      </c>
      <c r="S231">
        <v>2367</v>
      </c>
      <c r="T231">
        <v>0</v>
      </c>
      <c r="U231">
        <v>3</v>
      </c>
      <c r="V231">
        <v>12</v>
      </c>
      <c r="W231">
        <v>2</v>
      </c>
      <c r="X231">
        <v>6</v>
      </c>
      <c r="Y231">
        <v>5</v>
      </c>
      <c r="Z231">
        <v>4</v>
      </c>
      <c r="AA231">
        <v>1</v>
      </c>
      <c r="AB231">
        <v>3</v>
      </c>
      <c r="AC231">
        <v>0</v>
      </c>
    </row>
    <row r="232" spans="1:29" x14ac:dyDescent="0.25">
      <c r="A232">
        <v>1967</v>
      </c>
      <c r="B232" t="s">
        <v>32</v>
      </c>
      <c r="C232">
        <v>1</v>
      </c>
      <c r="D232">
        <v>31</v>
      </c>
      <c r="E232" t="s">
        <v>42</v>
      </c>
      <c r="F232" t="s">
        <v>44</v>
      </c>
      <c r="G232" t="s">
        <v>83</v>
      </c>
      <c r="H232" t="s">
        <v>55</v>
      </c>
      <c r="I232" t="s">
        <v>98</v>
      </c>
      <c r="J232" t="s">
        <v>37</v>
      </c>
      <c r="K232" t="s">
        <v>137</v>
      </c>
      <c r="L232">
        <v>26</v>
      </c>
      <c r="M232" t="s">
        <v>40</v>
      </c>
      <c r="N232" t="s">
        <v>90</v>
      </c>
      <c r="O232" t="s">
        <v>97</v>
      </c>
      <c r="P232" t="s">
        <v>96</v>
      </c>
      <c r="Q232" t="s">
        <v>95</v>
      </c>
      <c r="R232" t="s">
        <v>32</v>
      </c>
      <c r="S232">
        <v>5617</v>
      </c>
      <c r="T232">
        <v>1</v>
      </c>
      <c r="U232">
        <v>3</v>
      </c>
      <c r="V232">
        <v>11</v>
      </c>
      <c r="W232">
        <v>4</v>
      </c>
      <c r="X232">
        <v>10</v>
      </c>
      <c r="Y232">
        <v>1</v>
      </c>
      <c r="Z232">
        <v>10</v>
      </c>
      <c r="AA232">
        <v>7</v>
      </c>
      <c r="AB232">
        <v>8</v>
      </c>
      <c r="AC232">
        <v>0</v>
      </c>
    </row>
    <row r="233" spans="1:29" x14ac:dyDescent="0.25">
      <c r="A233">
        <v>1968</v>
      </c>
      <c r="B233" t="s">
        <v>32</v>
      </c>
      <c r="C233">
        <v>1</v>
      </c>
      <c r="D233">
        <v>53</v>
      </c>
      <c r="E233" t="s">
        <v>42</v>
      </c>
      <c r="F233" t="s">
        <v>38</v>
      </c>
      <c r="G233" t="s">
        <v>83</v>
      </c>
      <c r="H233" t="s">
        <v>35</v>
      </c>
      <c r="I233" t="s">
        <v>98</v>
      </c>
      <c r="J233" t="s">
        <v>37</v>
      </c>
      <c r="K233" t="s">
        <v>139</v>
      </c>
      <c r="L233">
        <v>24</v>
      </c>
      <c r="M233" t="s">
        <v>33</v>
      </c>
      <c r="N233" t="s">
        <v>90</v>
      </c>
      <c r="O233" t="s">
        <v>97</v>
      </c>
      <c r="P233" t="s">
        <v>97</v>
      </c>
      <c r="Q233" t="s">
        <v>94</v>
      </c>
      <c r="R233" t="s">
        <v>32</v>
      </c>
      <c r="S233">
        <v>10448</v>
      </c>
      <c r="T233">
        <v>1</v>
      </c>
      <c r="U233">
        <v>3</v>
      </c>
      <c r="V233">
        <v>13</v>
      </c>
      <c r="W233">
        <v>2</v>
      </c>
      <c r="X233">
        <v>15</v>
      </c>
      <c r="Y233">
        <v>6</v>
      </c>
      <c r="Z233">
        <v>2</v>
      </c>
      <c r="AA233">
        <v>2</v>
      </c>
      <c r="AB233">
        <v>2</v>
      </c>
      <c r="AC233">
        <v>2</v>
      </c>
    </row>
    <row r="234" spans="1:29" x14ac:dyDescent="0.25">
      <c r="A234">
        <v>2023</v>
      </c>
      <c r="B234" t="s">
        <v>32</v>
      </c>
      <c r="C234">
        <v>1</v>
      </c>
      <c r="D234">
        <v>23</v>
      </c>
      <c r="E234" t="s">
        <v>42</v>
      </c>
      <c r="F234" t="s">
        <v>44</v>
      </c>
      <c r="G234" t="s">
        <v>84</v>
      </c>
      <c r="H234" t="s">
        <v>55</v>
      </c>
      <c r="I234" t="s">
        <v>98</v>
      </c>
      <c r="J234" t="s">
        <v>53</v>
      </c>
      <c r="K234" t="s">
        <v>138</v>
      </c>
      <c r="L234">
        <v>9</v>
      </c>
      <c r="M234" t="s">
        <v>40</v>
      </c>
      <c r="N234" t="s">
        <v>90</v>
      </c>
      <c r="O234" t="s">
        <v>96</v>
      </c>
      <c r="P234" t="s">
        <v>97</v>
      </c>
      <c r="Q234" t="s">
        <v>97</v>
      </c>
      <c r="R234" t="s">
        <v>39</v>
      </c>
      <c r="S234">
        <v>1790</v>
      </c>
      <c r="T234">
        <v>0</v>
      </c>
      <c r="U234">
        <v>3</v>
      </c>
      <c r="V234">
        <v>19</v>
      </c>
      <c r="W234">
        <v>3</v>
      </c>
      <c r="X234">
        <v>1</v>
      </c>
      <c r="Y234">
        <v>1</v>
      </c>
      <c r="Z234">
        <v>1</v>
      </c>
      <c r="AA234">
        <v>0</v>
      </c>
      <c r="AB234">
        <v>0</v>
      </c>
      <c r="AC234">
        <v>1</v>
      </c>
    </row>
    <row r="235" spans="1:29" x14ac:dyDescent="0.25">
      <c r="A235">
        <v>2027</v>
      </c>
      <c r="B235" t="s">
        <v>32</v>
      </c>
      <c r="C235">
        <v>1</v>
      </c>
      <c r="D235">
        <v>29</v>
      </c>
      <c r="E235" t="s">
        <v>42</v>
      </c>
      <c r="F235" t="s">
        <v>44</v>
      </c>
      <c r="G235" t="s">
        <v>83</v>
      </c>
      <c r="H235" t="s">
        <v>47</v>
      </c>
      <c r="I235" t="s">
        <v>98</v>
      </c>
      <c r="J235" t="s">
        <v>43</v>
      </c>
      <c r="K235" t="s">
        <v>138</v>
      </c>
      <c r="L235">
        <v>1</v>
      </c>
      <c r="M235" t="s">
        <v>33</v>
      </c>
      <c r="N235" t="s">
        <v>90</v>
      </c>
      <c r="O235" t="s">
        <v>97</v>
      </c>
      <c r="P235" t="s">
        <v>96</v>
      </c>
      <c r="Q235" t="s">
        <v>94</v>
      </c>
      <c r="R235" t="s">
        <v>32</v>
      </c>
      <c r="S235">
        <v>4787</v>
      </c>
      <c r="T235">
        <v>1</v>
      </c>
      <c r="U235">
        <v>3</v>
      </c>
      <c r="V235">
        <v>14</v>
      </c>
      <c r="W235">
        <v>3</v>
      </c>
      <c r="X235">
        <v>4</v>
      </c>
      <c r="Y235">
        <v>9</v>
      </c>
      <c r="Z235">
        <v>2</v>
      </c>
      <c r="AA235">
        <v>2</v>
      </c>
      <c r="AB235">
        <v>2</v>
      </c>
      <c r="AC235">
        <v>2</v>
      </c>
    </row>
    <row r="236" spans="1:29" x14ac:dyDescent="0.25">
      <c r="A236">
        <v>2032</v>
      </c>
      <c r="B236" t="s">
        <v>32</v>
      </c>
      <c r="C236">
        <v>1</v>
      </c>
      <c r="D236">
        <v>56</v>
      </c>
      <c r="E236" t="s">
        <v>42</v>
      </c>
      <c r="F236" t="s">
        <v>44</v>
      </c>
      <c r="G236" t="s">
        <v>81</v>
      </c>
      <c r="H236" t="s">
        <v>56</v>
      </c>
      <c r="I236" t="s">
        <v>98</v>
      </c>
      <c r="J236" t="s">
        <v>46</v>
      </c>
      <c r="K236" t="s">
        <v>138</v>
      </c>
      <c r="L236">
        <v>7</v>
      </c>
      <c r="M236" t="s">
        <v>33</v>
      </c>
      <c r="N236" t="s">
        <v>90</v>
      </c>
      <c r="O236" t="s">
        <v>96</v>
      </c>
      <c r="P236" t="s">
        <v>95</v>
      </c>
      <c r="Q236" t="s">
        <v>96</v>
      </c>
      <c r="R236" t="s">
        <v>39</v>
      </c>
      <c r="S236">
        <v>2339</v>
      </c>
      <c r="T236">
        <v>0</v>
      </c>
      <c r="U236">
        <v>3</v>
      </c>
      <c r="V236">
        <v>11</v>
      </c>
      <c r="W236">
        <v>4</v>
      </c>
      <c r="X236">
        <v>14</v>
      </c>
      <c r="Y236">
        <v>8</v>
      </c>
      <c r="Z236">
        <v>10</v>
      </c>
      <c r="AA236">
        <v>9</v>
      </c>
      <c r="AB236">
        <v>8</v>
      </c>
      <c r="AC236">
        <v>9</v>
      </c>
    </row>
    <row r="237" spans="1:29" x14ac:dyDescent="0.25">
      <c r="A237">
        <v>2044</v>
      </c>
      <c r="B237" t="s">
        <v>32</v>
      </c>
      <c r="C237">
        <v>1</v>
      </c>
      <c r="D237">
        <v>50</v>
      </c>
      <c r="E237" t="s">
        <v>42</v>
      </c>
      <c r="F237" t="s">
        <v>48</v>
      </c>
      <c r="G237" t="s">
        <v>83</v>
      </c>
      <c r="H237" t="s">
        <v>35</v>
      </c>
      <c r="I237" t="s">
        <v>98</v>
      </c>
      <c r="J237" t="s">
        <v>37</v>
      </c>
      <c r="K237" t="s">
        <v>137</v>
      </c>
      <c r="L237">
        <v>1</v>
      </c>
      <c r="M237" t="s">
        <v>40</v>
      </c>
      <c r="N237" t="s">
        <v>90</v>
      </c>
      <c r="O237" t="s">
        <v>94</v>
      </c>
      <c r="P237" t="s">
        <v>95</v>
      </c>
      <c r="Q237" t="s">
        <v>96</v>
      </c>
      <c r="R237" t="s">
        <v>39</v>
      </c>
      <c r="S237">
        <v>6728</v>
      </c>
      <c r="T237">
        <v>0</v>
      </c>
      <c r="U237">
        <v>3</v>
      </c>
      <c r="V237">
        <v>12</v>
      </c>
      <c r="W237">
        <v>3</v>
      </c>
      <c r="X237">
        <v>12</v>
      </c>
      <c r="Y237">
        <v>7</v>
      </c>
      <c r="Z237">
        <v>6</v>
      </c>
      <c r="AA237">
        <v>3</v>
      </c>
      <c r="AB237">
        <v>1</v>
      </c>
      <c r="AC237">
        <v>0</v>
      </c>
    </row>
    <row r="238" spans="1:29" x14ac:dyDescent="0.25">
      <c r="A238">
        <v>2055</v>
      </c>
      <c r="B238" t="s">
        <v>32</v>
      </c>
      <c r="C238">
        <v>1</v>
      </c>
      <c r="D238">
        <v>50</v>
      </c>
      <c r="E238" t="s">
        <v>42</v>
      </c>
      <c r="F238" t="s">
        <v>48</v>
      </c>
      <c r="G238" t="s">
        <v>84</v>
      </c>
      <c r="H238" t="s">
        <v>55</v>
      </c>
      <c r="I238" t="s">
        <v>98</v>
      </c>
      <c r="J238" t="s">
        <v>37</v>
      </c>
      <c r="K238" t="s">
        <v>139</v>
      </c>
      <c r="L238">
        <v>28</v>
      </c>
      <c r="M238" t="s">
        <v>33</v>
      </c>
      <c r="N238" t="s">
        <v>91</v>
      </c>
      <c r="O238" t="s">
        <v>96</v>
      </c>
      <c r="P238" t="s">
        <v>97</v>
      </c>
      <c r="Q238" t="s">
        <v>94</v>
      </c>
      <c r="R238" t="s">
        <v>32</v>
      </c>
      <c r="S238">
        <v>10854</v>
      </c>
      <c r="T238">
        <v>1</v>
      </c>
      <c r="U238">
        <v>3</v>
      </c>
      <c r="V238">
        <v>13</v>
      </c>
      <c r="W238">
        <v>3</v>
      </c>
      <c r="X238">
        <v>20</v>
      </c>
      <c r="Y238">
        <v>4</v>
      </c>
      <c r="Z238">
        <v>3</v>
      </c>
      <c r="AA238">
        <v>2</v>
      </c>
      <c r="AB238">
        <v>0</v>
      </c>
      <c r="AC23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FA00-7498-4AB2-B926-3257B0D06E02}">
  <dimension ref="A1:W85"/>
  <sheetViews>
    <sheetView showGridLines="0" zoomScale="80" zoomScaleNormal="80" workbookViewId="0">
      <selection activeCell="B28" sqref="B28"/>
    </sheetView>
  </sheetViews>
  <sheetFormatPr defaultRowHeight="15" x14ac:dyDescent="0.25"/>
  <cols>
    <col min="1" max="1" width="13.7109375" customWidth="1"/>
    <col min="3" max="3" width="11.42578125" customWidth="1"/>
    <col min="4" max="4" width="12.42578125" customWidth="1"/>
    <col min="10" max="10" width="11.85546875" customWidth="1"/>
    <col min="11" max="11" width="1.7109375" customWidth="1"/>
    <col min="12" max="12" width="17.140625" customWidth="1"/>
    <col min="13" max="13" width="13.5703125" customWidth="1"/>
    <col min="16" max="16" width="12" customWidth="1"/>
    <col min="23" max="23" width="1.85546875" customWidth="1"/>
    <col min="24" max="24" width="19.5703125" customWidth="1"/>
    <col min="25" max="25" width="22.140625" customWidth="1"/>
    <col min="26" max="26" width="17" customWidth="1"/>
    <col min="27" max="27" width="9.85546875" customWidth="1"/>
    <col min="30" max="30" width="9.7109375" customWidth="1"/>
  </cols>
  <sheetData>
    <row r="1" spans="1:23" x14ac:dyDescent="0.25">
      <c r="A1" s="5" t="s">
        <v>74</v>
      </c>
      <c r="B1" s="6"/>
      <c r="C1" s="6"/>
      <c r="K1" s="10"/>
      <c r="L1" s="6" t="s">
        <v>67</v>
      </c>
      <c r="M1" s="6"/>
      <c r="N1" t="s">
        <v>69</v>
      </c>
      <c r="W1" s="10"/>
    </row>
    <row r="2" spans="1:23" x14ac:dyDescent="0.25">
      <c r="A2" s="6" t="s">
        <v>36</v>
      </c>
      <c r="B2" s="6" t="s">
        <v>42</v>
      </c>
      <c r="C2" s="6" t="s">
        <v>60</v>
      </c>
      <c r="K2" s="10"/>
      <c r="L2" t="s">
        <v>64</v>
      </c>
      <c r="M2" s="9" t="e">
        <f>MAX(#REF!)</f>
        <v>#REF!</v>
      </c>
      <c r="W2" s="10"/>
    </row>
    <row r="3" spans="1:23" x14ac:dyDescent="0.25">
      <c r="A3">
        <v>588</v>
      </c>
      <c r="B3">
        <v>882</v>
      </c>
      <c r="C3">
        <v>1470</v>
      </c>
      <c r="K3" s="10"/>
      <c r="L3" t="s">
        <v>65</v>
      </c>
      <c r="M3" s="9" t="e">
        <f>AVERAGE(#REF!)</f>
        <v>#REF!</v>
      </c>
      <c r="W3" s="10"/>
    </row>
    <row r="4" spans="1:23" x14ac:dyDescent="0.25">
      <c r="K4" s="10"/>
      <c r="L4" t="s">
        <v>66</v>
      </c>
      <c r="M4" t="e">
        <f>MIN(#REF!)</f>
        <v>#REF!</v>
      </c>
      <c r="W4" s="10"/>
    </row>
    <row r="5" spans="1:23" x14ac:dyDescent="0.25">
      <c r="K5" s="10"/>
      <c r="L5" t="s">
        <v>68</v>
      </c>
      <c r="M5">
        <f>MODE(HR_Analytics.csv!T:T)</f>
        <v>9150</v>
      </c>
      <c r="W5" s="10"/>
    </row>
    <row r="6" spans="1:23" x14ac:dyDescent="0.25">
      <c r="K6" s="10"/>
      <c r="L6" t="s">
        <v>70</v>
      </c>
      <c r="M6">
        <f>STDEV(HR_Analytics.csv!T:T)</f>
        <v>7117.7860440599779</v>
      </c>
      <c r="W6" s="10"/>
    </row>
    <row r="7" spans="1:23" x14ac:dyDescent="0.25">
      <c r="K7" s="10"/>
      <c r="W7" s="10"/>
    </row>
    <row r="8" spans="1:23" x14ac:dyDescent="0.25">
      <c r="K8" s="10"/>
      <c r="W8" s="10"/>
    </row>
    <row r="9" spans="1:23" x14ac:dyDescent="0.25">
      <c r="K9" s="10"/>
      <c r="W9" s="10"/>
    </row>
    <row r="10" spans="1:23" x14ac:dyDescent="0.25">
      <c r="K10" s="10"/>
      <c r="W10" s="10"/>
    </row>
    <row r="11" spans="1:2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/>
    </row>
    <row r="12" spans="1:23" ht="30" x14ac:dyDescent="0.25">
      <c r="A12" s="6" t="s">
        <v>78</v>
      </c>
      <c r="B12" s="6"/>
      <c r="C12" s="6"/>
      <c r="K12" s="10"/>
      <c r="L12" s="12" t="s">
        <v>75</v>
      </c>
      <c r="W12" s="10"/>
    </row>
    <row r="13" spans="1:23" x14ac:dyDescent="0.25">
      <c r="A13" s="6"/>
      <c r="B13" s="6" t="s">
        <v>36</v>
      </c>
      <c r="C13" s="6" t="s">
        <v>42</v>
      </c>
      <c r="K13" s="10"/>
      <c r="L13" s="6" t="s">
        <v>59</v>
      </c>
      <c r="M13" s="6" t="s">
        <v>72</v>
      </c>
      <c r="N13" s="6"/>
      <c r="O13" s="6"/>
      <c r="W13" s="10"/>
    </row>
    <row r="14" spans="1:23" x14ac:dyDescent="0.25">
      <c r="B14" s="7">
        <v>0.41129552355719434</v>
      </c>
      <c r="C14" s="7">
        <v>0.58870447644280566</v>
      </c>
      <c r="K14" s="10"/>
      <c r="L14" t="s">
        <v>51</v>
      </c>
      <c r="M14">
        <v>150</v>
      </c>
      <c r="W14" s="10"/>
    </row>
    <row r="15" spans="1:23" x14ac:dyDescent="0.25">
      <c r="K15" s="10"/>
      <c r="L15" t="s">
        <v>40</v>
      </c>
      <c r="M15">
        <v>277</v>
      </c>
      <c r="W15" s="10"/>
    </row>
    <row r="16" spans="1:23" x14ac:dyDescent="0.25">
      <c r="K16" s="10"/>
      <c r="L16" t="s">
        <v>33</v>
      </c>
      <c r="M16">
        <v>1043</v>
      </c>
      <c r="W16" s="10"/>
    </row>
    <row r="17" spans="1:23" x14ac:dyDescent="0.25">
      <c r="A17" s="6" t="s">
        <v>63</v>
      </c>
      <c r="B17" s="6"/>
      <c r="C17" s="6"/>
      <c r="D17" s="6"/>
      <c r="K17" s="10"/>
      <c r="L17" t="s">
        <v>60</v>
      </c>
      <c r="M17">
        <v>1470</v>
      </c>
      <c r="W17" s="10"/>
    </row>
    <row r="18" spans="1:23" x14ac:dyDescent="0.25">
      <c r="A18" s="6"/>
      <c r="B18" s="6" t="s">
        <v>36</v>
      </c>
      <c r="C18" s="6" t="s">
        <v>42</v>
      </c>
      <c r="D18" s="6" t="s">
        <v>60</v>
      </c>
      <c r="K18" s="10"/>
      <c r="W18" s="10"/>
    </row>
    <row r="19" spans="1:23" x14ac:dyDescent="0.25">
      <c r="B19">
        <v>6686.5663265306121</v>
      </c>
      <c r="C19">
        <v>6380.5079365079364</v>
      </c>
      <c r="D19">
        <v>6502.931292517007</v>
      </c>
      <c r="K19" s="10"/>
      <c r="W19" s="10"/>
    </row>
    <row r="20" spans="1:23" x14ac:dyDescent="0.25">
      <c r="K20" s="10"/>
      <c r="W20" s="10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</row>
    <row r="22" spans="1:23" x14ac:dyDescent="0.25">
      <c r="A22" s="29" t="s">
        <v>71</v>
      </c>
      <c r="B22" s="29"/>
      <c r="C22" s="29"/>
      <c r="K22" s="10"/>
      <c r="L22" s="6" t="s">
        <v>72</v>
      </c>
      <c r="M22" s="6"/>
      <c r="N22" s="6"/>
      <c r="O22" s="6"/>
      <c r="W22" s="10"/>
    </row>
    <row r="23" spans="1:23" x14ac:dyDescent="0.25">
      <c r="K23" s="10"/>
      <c r="L23" s="6"/>
      <c r="M23" s="6" t="s">
        <v>39</v>
      </c>
      <c r="N23" s="6" t="s">
        <v>32</v>
      </c>
      <c r="O23" s="6" t="s">
        <v>60</v>
      </c>
      <c r="W23" s="10"/>
    </row>
    <row r="24" spans="1:23" ht="15.75" thickBot="1" x14ac:dyDescent="0.3">
      <c r="K24" s="10"/>
      <c r="L24" s="19" t="s">
        <v>57</v>
      </c>
      <c r="M24" s="19">
        <v>51</v>
      </c>
      <c r="N24" s="19">
        <v>12</v>
      </c>
      <c r="O24" s="19">
        <v>63</v>
      </c>
      <c r="W24" s="10"/>
    </row>
    <row r="25" spans="1:23" x14ac:dyDescent="0.25">
      <c r="K25" s="10"/>
      <c r="L25" t="s">
        <v>57</v>
      </c>
      <c r="M25">
        <v>40</v>
      </c>
      <c r="N25">
        <v>12</v>
      </c>
      <c r="O25">
        <v>52</v>
      </c>
      <c r="W25" s="10"/>
    </row>
    <row r="26" spans="1:23" x14ac:dyDescent="0.25">
      <c r="K26" s="10"/>
      <c r="L26" t="s">
        <v>52</v>
      </c>
      <c r="M26">
        <v>11</v>
      </c>
      <c r="O26">
        <v>11</v>
      </c>
      <c r="W26" s="10"/>
    </row>
    <row r="27" spans="1:23" ht="15.75" thickBot="1" x14ac:dyDescent="0.3">
      <c r="K27" s="10"/>
      <c r="L27" s="19" t="s">
        <v>41</v>
      </c>
      <c r="M27" s="19">
        <v>828</v>
      </c>
      <c r="N27" s="19">
        <v>133</v>
      </c>
      <c r="O27" s="19">
        <v>961</v>
      </c>
      <c r="W27" s="10"/>
    </row>
    <row r="28" spans="1:23" x14ac:dyDescent="0.25">
      <c r="K28" s="10"/>
      <c r="L28" t="s">
        <v>50</v>
      </c>
      <c r="M28">
        <v>122</v>
      </c>
      <c r="N28">
        <v>9</v>
      </c>
      <c r="O28">
        <v>131</v>
      </c>
      <c r="W28" s="10"/>
    </row>
    <row r="29" spans="1:23" x14ac:dyDescent="0.25">
      <c r="K29" s="10"/>
      <c r="L29" t="s">
        <v>46</v>
      </c>
      <c r="M29">
        <v>197</v>
      </c>
      <c r="N29">
        <v>62</v>
      </c>
      <c r="O29">
        <v>259</v>
      </c>
      <c r="W29" s="10"/>
    </row>
    <row r="30" spans="1:23" x14ac:dyDescent="0.25">
      <c r="K30" s="10"/>
      <c r="L30" t="s">
        <v>52</v>
      </c>
      <c r="M30">
        <v>51</v>
      </c>
      <c r="N30">
        <v>3</v>
      </c>
      <c r="O30">
        <v>54</v>
      </c>
      <c r="W30" s="10"/>
    </row>
    <row r="31" spans="1:23" x14ac:dyDescent="0.25">
      <c r="K31" s="10"/>
      <c r="L31" t="s">
        <v>49</v>
      </c>
      <c r="M31">
        <v>135</v>
      </c>
      <c r="N31">
        <v>10</v>
      </c>
      <c r="O31">
        <v>145</v>
      </c>
      <c r="W31" s="10"/>
    </row>
    <row r="32" spans="1:23" x14ac:dyDescent="0.25">
      <c r="K32" s="10"/>
      <c r="L32" t="s">
        <v>54</v>
      </c>
      <c r="M32">
        <v>78</v>
      </c>
      <c r="N32">
        <v>2</v>
      </c>
      <c r="O32">
        <v>80</v>
      </c>
      <c r="W32" s="10"/>
    </row>
    <row r="33" spans="1:23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11"/>
      <c r="L33" t="s">
        <v>43</v>
      </c>
      <c r="M33">
        <v>245</v>
      </c>
      <c r="N33">
        <v>47</v>
      </c>
      <c r="O33">
        <v>292</v>
      </c>
      <c r="W33" s="10"/>
    </row>
    <row r="34" spans="1:23" ht="15.75" thickBot="1" x14ac:dyDescent="0.3">
      <c r="A34" s="4" t="s">
        <v>50</v>
      </c>
      <c r="B34">
        <v>7528.7633587786258</v>
      </c>
      <c r="K34" s="10"/>
      <c r="L34" s="19" t="s">
        <v>34</v>
      </c>
      <c r="M34" s="19">
        <v>354</v>
      </c>
      <c r="N34" s="19">
        <v>92</v>
      </c>
      <c r="O34" s="19">
        <v>446</v>
      </c>
      <c r="W34" s="10"/>
    </row>
    <row r="35" spans="1:23" x14ac:dyDescent="0.25">
      <c r="A35" s="4" t="s">
        <v>57</v>
      </c>
      <c r="B35">
        <v>4235.75</v>
      </c>
      <c r="K35" s="10"/>
      <c r="L35" t="s">
        <v>52</v>
      </c>
      <c r="M35">
        <v>35</v>
      </c>
      <c r="N35">
        <v>2</v>
      </c>
      <c r="O35">
        <v>37</v>
      </c>
      <c r="W35" s="10"/>
    </row>
    <row r="36" spans="1:23" x14ac:dyDescent="0.25">
      <c r="A36" s="4" t="s">
        <v>46</v>
      </c>
      <c r="B36">
        <v>3237.169884169884</v>
      </c>
      <c r="K36" s="10"/>
      <c r="L36" t="s">
        <v>37</v>
      </c>
      <c r="M36">
        <v>269</v>
      </c>
      <c r="N36">
        <v>57</v>
      </c>
      <c r="O36">
        <v>326</v>
      </c>
      <c r="W36" s="10"/>
    </row>
    <row r="37" spans="1:23" x14ac:dyDescent="0.25">
      <c r="A37" s="4" t="s">
        <v>52</v>
      </c>
      <c r="B37">
        <v>17181.676470588234</v>
      </c>
      <c r="K37" s="10"/>
      <c r="L37" t="s">
        <v>53</v>
      </c>
      <c r="M37">
        <v>50</v>
      </c>
      <c r="N37">
        <v>33</v>
      </c>
      <c r="O37">
        <v>83</v>
      </c>
      <c r="W37" s="10"/>
    </row>
    <row r="38" spans="1:23" x14ac:dyDescent="0.25">
      <c r="A38" s="4" t="s">
        <v>49</v>
      </c>
      <c r="B38">
        <v>7295.1379310344828</v>
      </c>
      <c r="K38" s="10"/>
      <c r="L38" s="8" t="s">
        <v>60</v>
      </c>
      <c r="M38" s="8">
        <v>1233</v>
      </c>
      <c r="N38" s="8">
        <v>237</v>
      </c>
      <c r="O38" s="8">
        <v>1470</v>
      </c>
      <c r="P38" s="8"/>
      <c r="Q38" s="8"/>
      <c r="R38" s="8"/>
      <c r="S38" s="8"/>
      <c r="T38" s="8"/>
      <c r="U38" s="8"/>
      <c r="V38" s="8"/>
      <c r="W38" s="10"/>
    </row>
    <row r="39" spans="1:23" x14ac:dyDescent="0.25">
      <c r="A39" s="4" t="s">
        <v>54</v>
      </c>
      <c r="B39">
        <v>16033.55</v>
      </c>
      <c r="K39" s="10"/>
      <c r="W39" s="10"/>
    </row>
    <row r="40" spans="1:23" x14ac:dyDescent="0.25">
      <c r="A40" s="4" t="s">
        <v>43</v>
      </c>
      <c r="B40">
        <v>3239.972602739726</v>
      </c>
      <c r="K40" s="10"/>
      <c r="L40" t="s">
        <v>76</v>
      </c>
      <c r="W40" s="10"/>
    </row>
    <row r="41" spans="1:23" ht="60" x14ac:dyDescent="0.25">
      <c r="A41" s="4" t="s">
        <v>37</v>
      </c>
      <c r="B41">
        <v>6924.2791411042945</v>
      </c>
      <c r="K41" s="10"/>
      <c r="L41" s="6"/>
      <c r="M41" s="6" t="s">
        <v>57</v>
      </c>
      <c r="N41" s="12" t="s">
        <v>41</v>
      </c>
      <c r="O41" s="6" t="s">
        <v>34</v>
      </c>
      <c r="W41" s="10"/>
    </row>
    <row r="42" spans="1:23" x14ac:dyDescent="0.25">
      <c r="A42" s="4" t="s">
        <v>53</v>
      </c>
      <c r="B42">
        <v>2626</v>
      </c>
      <c r="K42" s="10"/>
      <c r="L42" s="12" t="s">
        <v>57</v>
      </c>
      <c r="M42" s="6">
        <v>27</v>
      </c>
      <c r="N42" s="6"/>
      <c r="O42" s="6"/>
      <c r="W42" s="10"/>
    </row>
    <row r="43" spans="1:23" x14ac:dyDescent="0.25">
      <c r="K43" s="10"/>
      <c r="L43" s="12" t="s">
        <v>35</v>
      </c>
      <c r="M43">
        <v>16</v>
      </c>
      <c r="N43">
        <v>440</v>
      </c>
      <c r="O43">
        <v>150</v>
      </c>
      <c r="W43" s="10"/>
    </row>
    <row r="44" spans="1:23" x14ac:dyDescent="0.25">
      <c r="K44" s="10"/>
      <c r="L44" s="12" t="s">
        <v>55</v>
      </c>
      <c r="O44">
        <v>159</v>
      </c>
      <c r="W44" s="10"/>
    </row>
    <row r="45" spans="1:23" x14ac:dyDescent="0.25">
      <c r="K45" s="10"/>
      <c r="L45" s="12" t="s">
        <v>47</v>
      </c>
      <c r="M45">
        <v>13</v>
      </c>
      <c r="N45">
        <v>363</v>
      </c>
      <c r="O45">
        <v>88</v>
      </c>
      <c r="W45" s="11"/>
    </row>
    <row r="46" spans="1:23" x14ac:dyDescent="0.25">
      <c r="K46" s="10"/>
      <c r="L46" s="12" t="s">
        <v>45</v>
      </c>
      <c r="M46">
        <v>3</v>
      </c>
      <c r="N46">
        <v>64</v>
      </c>
      <c r="O46">
        <v>15</v>
      </c>
      <c r="W46" s="10"/>
    </row>
    <row r="47" spans="1:23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10"/>
      <c r="L47" s="20" t="s">
        <v>56</v>
      </c>
      <c r="M47" s="8">
        <v>4</v>
      </c>
      <c r="N47" s="8">
        <v>94</v>
      </c>
      <c r="O47" s="8">
        <v>34</v>
      </c>
      <c r="P47" s="8"/>
      <c r="Q47" s="8"/>
      <c r="R47" s="8"/>
      <c r="S47" s="8"/>
      <c r="T47" s="8"/>
      <c r="U47" s="8"/>
      <c r="V47" s="8"/>
      <c r="W47" s="10"/>
    </row>
    <row r="85" spans="2:2" x14ac:dyDescent="0.25">
      <c r="B85">
        <f>COUNT(#REF!)</f>
        <v>0</v>
      </c>
    </row>
  </sheetData>
  <mergeCells count="1">
    <mergeCell ref="A22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6439-A76B-4916-B23D-7D423A04FF59}">
  <dimension ref="A1:W49"/>
  <sheetViews>
    <sheetView showGridLines="0" topLeftCell="A9" workbookViewId="0">
      <selection activeCell="X26" sqref="X26"/>
    </sheetView>
  </sheetViews>
  <sheetFormatPr defaultRowHeight="15" x14ac:dyDescent="0.25"/>
  <cols>
    <col min="3" max="3" width="9.5703125" bestFit="1" customWidth="1"/>
    <col min="13" max="13" width="22.28515625" customWidth="1"/>
    <col min="14" max="14" width="13.140625" customWidth="1"/>
  </cols>
  <sheetData>
    <row r="1" spans="1:23" x14ac:dyDescent="0.25">
      <c r="L1" s="15"/>
      <c r="M1" t="s">
        <v>77</v>
      </c>
    </row>
    <row r="2" spans="1:23" x14ac:dyDescent="0.25">
      <c r="A2" s="6" t="s">
        <v>73</v>
      </c>
      <c r="B2" s="6"/>
      <c r="C2" s="6"/>
      <c r="L2" s="15"/>
      <c r="N2" t="s">
        <v>39</v>
      </c>
      <c r="O2" t="s">
        <v>32</v>
      </c>
    </row>
    <row r="3" spans="1:23" x14ac:dyDescent="0.25">
      <c r="A3" s="6"/>
      <c r="B3" s="6" t="s">
        <v>39</v>
      </c>
      <c r="C3" s="6" t="s">
        <v>32</v>
      </c>
      <c r="L3" s="15"/>
      <c r="M3" t="s">
        <v>50</v>
      </c>
      <c r="N3" s="13">
        <v>8.2993197278911565E-2</v>
      </c>
      <c r="O3" s="13">
        <v>6.1224489795918364E-3</v>
      </c>
    </row>
    <row r="4" spans="1:23" x14ac:dyDescent="0.25">
      <c r="B4">
        <v>1233</v>
      </c>
      <c r="C4">
        <v>237</v>
      </c>
      <c r="L4" s="15"/>
      <c r="M4" t="s">
        <v>57</v>
      </c>
      <c r="N4" s="13">
        <v>2.7210884353741496E-2</v>
      </c>
      <c r="O4" s="13">
        <v>8.1632653061224497E-3</v>
      </c>
    </row>
    <row r="5" spans="1:23" x14ac:dyDescent="0.25">
      <c r="B5" s="14">
        <v>0.84</v>
      </c>
      <c r="C5" s="14">
        <v>0.16</v>
      </c>
      <c r="L5" s="15"/>
      <c r="M5" t="s">
        <v>46</v>
      </c>
      <c r="N5" s="13">
        <v>0.13401360544217686</v>
      </c>
      <c r="O5" s="13">
        <v>4.2176870748299317E-2</v>
      </c>
    </row>
    <row r="6" spans="1:23" x14ac:dyDescent="0.25">
      <c r="L6" s="15"/>
      <c r="M6" t="s">
        <v>52</v>
      </c>
      <c r="N6" s="13">
        <v>6.5986394557823125E-2</v>
      </c>
      <c r="O6" s="13">
        <v>3.4013605442176869E-3</v>
      </c>
    </row>
    <row r="7" spans="1:23" x14ac:dyDescent="0.25">
      <c r="A7" t="s">
        <v>101</v>
      </c>
      <c r="D7">
        <v>1233</v>
      </c>
      <c r="L7" s="15"/>
      <c r="M7" t="s">
        <v>49</v>
      </c>
      <c r="N7" s="13">
        <v>9.1836734693877556E-2</v>
      </c>
      <c r="O7" s="13">
        <v>6.8027210884353739E-3</v>
      </c>
    </row>
    <row r="8" spans="1:23" x14ac:dyDescent="0.25">
      <c r="A8" t="s">
        <v>102</v>
      </c>
      <c r="D8">
        <v>237</v>
      </c>
      <c r="L8" s="15"/>
      <c r="M8" t="s">
        <v>54</v>
      </c>
      <c r="N8" s="13">
        <v>5.3061224489795916E-2</v>
      </c>
      <c r="O8" s="13">
        <v>1.3605442176870747E-3</v>
      </c>
    </row>
    <row r="9" spans="1:23" x14ac:dyDescent="0.25">
      <c r="L9" s="15"/>
      <c r="M9" t="s">
        <v>43</v>
      </c>
      <c r="N9" s="13">
        <v>0.16666666666666666</v>
      </c>
      <c r="O9" s="13">
        <v>3.1972789115646258E-2</v>
      </c>
    </row>
    <row r="10" spans="1:23" x14ac:dyDescent="0.25">
      <c r="L10" s="15"/>
      <c r="M10" t="s">
        <v>37</v>
      </c>
      <c r="N10" s="13">
        <v>0.18299319727891156</v>
      </c>
      <c r="O10" s="13">
        <v>3.8775510204081633E-2</v>
      </c>
    </row>
    <row r="11" spans="1:2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6"/>
      <c r="M11" s="17" t="s">
        <v>53</v>
      </c>
      <c r="N11" s="18">
        <v>3.4013605442176874E-2</v>
      </c>
      <c r="O11" s="18">
        <v>2.2448979591836733E-2</v>
      </c>
      <c r="P11" s="8"/>
      <c r="Q11" s="8"/>
      <c r="R11" s="8"/>
      <c r="S11" s="8"/>
      <c r="T11" s="8"/>
      <c r="U11" s="8"/>
      <c r="V11" s="8"/>
      <c r="W11" s="16"/>
    </row>
    <row r="12" spans="1:23" x14ac:dyDescent="0.25">
      <c r="L12" s="15"/>
    </row>
    <row r="13" spans="1:23" x14ac:dyDescent="0.25">
      <c r="L13" s="15"/>
      <c r="M13" t="s">
        <v>108</v>
      </c>
    </row>
    <row r="14" spans="1:23" x14ac:dyDescent="0.25">
      <c r="L14" s="15"/>
      <c r="M14" t="s">
        <v>39</v>
      </c>
      <c r="N14">
        <v>110</v>
      </c>
      <c r="O14" s="13">
        <f>N14/N16</f>
        <v>0.46413502109704641</v>
      </c>
    </row>
    <row r="15" spans="1:23" x14ac:dyDescent="0.25">
      <c r="A15" s="30" t="s">
        <v>107</v>
      </c>
      <c r="B15" s="30"/>
      <c r="C15" s="30"/>
      <c r="D15" s="30"/>
      <c r="L15" s="15"/>
      <c r="M15" t="s">
        <v>32</v>
      </c>
      <c r="N15">
        <v>127</v>
      </c>
      <c r="O15" s="13">
        <f>N15/N16</f>
        <v>0.53586497890295359</v>
      </c>
    </row>
    <row r="16" spans="1:23" x14ac:dyDescent="0.25">
      <c r="A16" s="5" t="s">
        <v>1</v>
      </c>
      <c r="B16" s="5" t="s">
        <v>36</v>
      </c>
      <c r="C16" s="5" t="s">
        <v>42</v>
      </c>
      <c r="D16" s="5" t="s">
        <v>60</v>
      </c>
      <c r="L16" s="15"/>
      <c r="M16" t="s">
        <v>60</v>
      </c>
      <c r="N16">
        <v>237</v>
      </c>
    </row>
    <row r="17" spans="1:23" x14ac:dyDescent="0.25">
      <c r="A17" t="s">
        <v>39</v>
      </c>
      <c r="B17">
        <v>501</v>
      </c>
      <c r="C17">
        <v>732</v>
      </c>
      <c r="D17">
        <v>1233</v>
      </c>
      <c r="L17" s="15"/>
    </row>
    <row r="18" spans="1:23" x14ac:dyDescent="0.25">
      <c r="A18" t="s">
        <v>32</v>
      </c>
      <c r="B18" s="8">
        <v>87</v>
      </c>
      <c r="C18" s="8">
        <v>150</v>
      </c>
      <c r="D18">
        <v>237</v>
      </c>
      <c r="L18" s="15"/>
    </row>
    <row r="19" spans="1:23" x14ac:dyDescent="0.25">
      <c r="B19" s="22"/>
      <c r="C19" s="22"/>
      <c r="L19" s="15"/>
    </row>
    <row r="20" spans="1:23" x14ac:dyDescent="0.25">
      <c r="L20" s="15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16"/>
    </row>
    <row r="22" spans="1:23" x14ac:dyDescent="0.25">
      <c r="L22" s="15"/>
    </row>
    <row r="23" spans="1:23" x14ac:dyDescent="0.25">
      <c r="A23" s="5" t="s">
        <v>61</v>
      </c>
      <c r="B23" s="5"/>
      <c r="C23" s="5"/>
      <c r="D23" s="5"/>
      <c r="L23" s="15"/>
      <c r="M23" s="17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5" t="s">
        <v>1</v>
      </c>
      <c r="B24" s="5"/>
      <c r="C24" s="5" t="s">
        <v>32</v>
      </c>
      <c r="D24" s="5"/>
      <c r="L24" s="15"/>
      <c r="M24" s="4" t="s">
        <v>50</v>
      </c>
      <c r="N24">
        <v>9</v>
      </c>
      <c r="O24" s="13">
        <v>3.7974683544303799E-2</v>
      </c>
    </row>
    <row r="25" spans="1:23" x14ac:dyDescent="0.25">
      <c r="A25" t="s">
        <v>48</v>
      </c>
      <c r="C25">
        <v>33</v>
      </c>
      <c r="D25" s="14">
        <v>0.14000000000000001</v>
      </c>
      <c r="L25" s="15"/>
      <c r="M25" s="4" t="s">
        <v>57</v>
      </c>
      <c r="N25">
        <v>12</v>
      </c>
      <c r="O25" s="13">
        <v>5.0632911392405063E-2</v>
      </c>
    </row>
    <row r="26" spans="1:23" x14ac:dyDescent="0.25">
      <c r="A26" t="s">
        <v>44</v>
      </c>
      <c r="C26">
        <v>84</v>
      </c>
      <c r="D26" s="13">
        <f>C26/237</f>
        <v>0.35443037974683544</v>
      </c>
      <c r="L26" s="15"/>
      <c r="M26" s="4" t="s">
        <v>46</v>
      </c>
      <c r="N26">
        <v>62</v>
      </c>
      <c r="O26" s="13">
        <v>0.26160337552742619</v>
      </c>
    </row>
    <row r="27" spans="1:23" x14ac:dyDescent="0.25">
      <c r="A27" t="s">
        <v>38</v>
      </c>
      <c r="C27">
        <v>120</v>
      </c>
      <c r="D27" s="13">
        <f>C27/237</f>
        <v>0.50632911392405067</v>
      </c>
      <c r="L27" s="15"/>
      <c r="M27" s="4" t="s">
        <v>52</v>
      </c>
      <c r="N27">
        <v>5</v>
      </c>
      <c r="O27" s="13">
        <v>2.1097046413502109E-2</v>
      </c>
    </row>
    <row r="28" spans="1:23" x14ac:dyDescent="0.25">
      <c r="L28" s="15"/>
      <c r="M28" s="4" t="s">
        <v>49</v>
      </c>
      <c r="N28">
        <v>10</v>
      </c>
      <c r="O28" s="13">
        <v>4.2194092827004218E-2</v>
      </c>
    </row>
    <row r="29" spans="1:23" x14ac:dyDescent="0.25">
      <c r="L29" s="15"/>
      <c r="M29" s="4" t="s">
        <v>54</v>
      </c>
      <c r="N29">
        <v>2</v>
      </c>
      <c r="O29" s="13">
        <v>8.4388185654008432E-3</v>
      </c>
    </row>
    <row r="30" spans="1:23" x14ac:dyDescent="0.25">
      <c r="L30" s="15"/>
      <c r="M30" s="4" t="s">
        <v>43</v>
      </c>
      <c r="N30">
        <v>47</v>
      </c>
      <c r="O30" s="13">
        <v>0.19831223628691982</v>
      </c>
    </row>
    <row r="31" spans="1:23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6"/>
      <c r="M31" s="4" t="s">
        <v>37</v>
      </c>
      <c r="N31">
        <v>57</v>
      </c>
      <c r="O31" s="13">
        <v>0.24050632911392406</v>
      </c>
    </row>
    <row r="32" spans="1:23" x14ac:dyDescent="0.25">
      <c r="L32" s="15"/>
      <c r="M32" s="4" t="s">
        <v>53</v>
      </c>
      <c r="N32">
        <v>33</v>
      </c>
      <c r="O32" s="13">
        <v>0.13924050632911392</v>
      </c>
    </row>
    <row r="33" spans="1:23" x14ac:dyDescent="0.25">
      <c r="A33" s="6" t="s">
        <v>62</v>
      </c>
      <c r="B33" s="6"/>
      <c r="C33" s="6"/>
      <c r="D33" s="6"/>
      <c r="L33" s="15"/>
    </row>
    <row r="34" spans="1:23" x14ac:dyDescent="0.25">
      <c r="A34" s="6"/>
      <c r="B34" s="6" t="s">
        <v>39</v>
      </c>
      <c r="C34" s="6" t="s">
        <v>32</v>
      </c>
      <c r="D34" s="6"/>
      <c r="L34" s="15"/>
      <c r="M34" s="24"/>
    </row>
    <row r="35" spans="1:23" x14ac:dyDescent="0.25">
      <c r="A35" t="s">
        <v>51</v>
      </c>
      <c r="C35">
        <v>12</v>
      </c>
      <c r="L35" s="15"/>
      <c r="M35" s="24"/>
    </row>
    <row r="36" spans="1:23" x14ac:dyDescent="0.25">
      <c r="A36" t="s">
        <v>40</v>
      </c>
      <c r="C36">
        <v>69</v>
      </c>
      <c r="L36" s="15"/>
      <c r="M36" s="17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5">
      <c r="A37" t="s">
        <v>33</v>
      </c>
      <c r="C37">
        <v>156</v>
      </c>
      <c r="L37" s="15"/>
      <c r="N37" t="s">
        <v>77</v>
      </c>
    </row>
    <row r="38" spans="1:23" x14ac:dyDescent="0.25">
      <c r="L38" s="15"/>
      <c r="M38" t="s">
        <v>94</v>
      </c>
      <c r="N38">
        <v>43</v>
      </c>
      <c r="O38">
        <v>0.1940928270042194</v>
      </c>
    </row>
    <row r="39" spans="1:23" x14ac:dyDescent="0.25">
      <c r="L39" s="15"/>
      <c r="M39" t="s">
        <v>95</v>
      </c>
      <c r="N39">
        <v>62</v>
      </c>
      <c r="O39">
        <v>0.30801687763713081</v>
      </c>
    </row>
    <row r="40" spans="1:23" x14ac:dyDescent="0.25">
      <c r="L40" s="15"/>
      <c r="M40" t="s">
        <v>97</v>
      </c>
      <c r="N40">
        <v>72</v>
      </c>
      <c r="O40">
        <v>0.27848101265822783</v>
      </c>
    </row>
    <row r="41" spans="1:23" x14ac:dyDescent="0.25">
      <c r="L41" s="15"/>
      <c r="M41" t="s">
        <v>96</v>
      </c>
      <c r="N41">
        <v>60</v>
      </c>
      <c r="O41">
        <v>0.21940928270042195</v>
      </c>
    </row>
    <row r="42" spans="1:23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6"/>
      <c r="M42" s="17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25">
      <c r="A43" t="s">
        <v>77</v>
      </c>
    </row>
    <row r="44" spans="1:23" x14ac:dyDescent="0.25">
      <c r="A44" t="s">
        <v>87</v>
      </c>
      <c r="B44" s="13">
        <v>0.6033755274261603</v>
      </c>
    </row>
    <row r="45" spans="1:23" x14ac:dyDescent="0.25">
      <c r="A45" t="s">
        <v>86</v>
      </c>
      <c r="B45" s="13">
        <v>0.21940928270042195</v>
      </c>
      <c r="M45" s="4" t="s">
        <v>138</v>
      </c>
      <c r="N45" s="7">
        <v>0.6033755274261603</v>
      </c>
    </row>
    <row r="46" spans="1:23" x14ac:dyDescent="0.25">
      <c r="A46" t="s">
        <v>52</v>
      </c>
      <c r="B46" s="13">
        <v>2.1097046413502109E-2</v>
      </c>
      <c r="M46" s="4" t="s">
        <v>137</v>
      </c>
      <c r="N46" s="7">
        <v>0.21940928270042195</v>
      </c>
    </row>
    <row r="47" spans="1:23" x14ac:dyDescent="0.25">
      <c r="A47" t="s">
        <v>88</v>
      </c>
      <c r="B47" s="13">
        <v>0.13502109704641349</v>
      </c>
      <c r="M47" s="4" t="s">
        <v>139</v>
      </c>
      <c r="N47" s="7">
        <v>0.13502109704641349</v>
      </c>
    </row>
    <row r="48" spans="1:23" x14ac:dyDescent="0.25">
      <c r="A48" t="s">
        <v>89</v>
      </c>
      <c r="B48" s="13">
        <v>2.1097046413502109E-2</v>
      </c>
      <c r="M48" s="4" t="s">
        <v>142</v>
      </c>
      <c r="N48" s="7">
        <v>2.1097046413502109E-2</v>
      </c>
    </row>
    <row r="49" spans="13:14" x14ac:dyDescent="0.25">
      <c r="M49" s="4" t="s">
        <v>141</v>
      </c>
      <c r="N49" s="7">
        <v>2.1097046413502109E-2</v>
      </c>
    </row>
  </sheetData>
  <mergeCells count="1">
    <mergeCell ref="A15:D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4489-9836-4FE0-82D8-AA08587F9108}">
  <dimension ref="A1:I1497"/>
  <sheetViews>
    <sheetView workbookViewId="0">
      <selection activeCell="K27" sqref="K27"/>
    </sheetView>
  </sheetViews>
  <sheetFormatPr defaultRowHeight="15" x14ac:dyDescent="0.25"/>
  <cols>
    <col min="1" max="1" width="15.42578125" customWidth="1"/>
  </cols>
  <sheetData>
    <row r="1" spans="1:9" x14ac:dyDescent="0.25">
      <c r="A1" t="s">
        <v>136</v>
      </c>
    </row>
    <row r="2" spans="1:9" ht="15.75" thickBot="1" x14ac:dyDescent="0.3"/>
    <row r="3" spans="1:9" x14ac:dyDescent="0.25">
      <c r="A3" s="28" t="s">
        <v>135</v>
      </c>
      <c r="B3" s="28"/>
    </row>
    <row r="4" spans="1:9" x14ac:dyDescent="0.25">
      <c r="A4" t="s">
        <v>134</v>
      </c>
      <c r="B4">
        <v>0.52254924473323794</v>
      </c>
    </row>
    <row r="5" spans="1:9" x14ac:dyDescent="0.25">
      <c r="A5" t="s">
        <v>133</v>
      </c>
      <c r="B5">
        <v>0.52254924473323794</v>
      </c>
    </row>
    <row r="6" spans="1:9" x14ac:dyDescent="0.25">
      <c r="A6" t="s">
        <v>132</v>
      </c>
      <c r="B6">
        <v>0.27107288781474848</v>
      </c>
    </row>
    <row r="7" spans="1:9" x14ac:dyDescent="0.25">
      <c r="A7" t="s">
        <v>120</v>
      </c>
      <c r="B7">
        <v>4019.5230136349232</v>
      </c>
    </row>
    <row r="8" spans="1:9" ht="15.75" thickBot="1" x14ac:dyDescent="0.3">
      <c r="A8" s="26" t="s">
        <v>131</v>
      </c>
      <c r="B8" s="26">
        <v>1470</v>
      </c>
    </row>
    <row r="10" spans="1:9" ht="15.75" thickBot="1" x14ac:dyDescent="0.3">
      <c r="A10" t="s">
        <v>130</v>
      </c>
    </row>
    <row r="11" spans="1:9" x14ac:dyDescent="0.25">
      <c r="A11" s="27"/>
      <c r="B11" s="27" t="s">
        <v>129</v>
      </c>
      <c r="C11" s="27" t="s">
        <v>128</v>
      </c>
      <c r="D11" s="27" t="s">
        <v>127</v>
      </c>
      <c r="E11" s="27" t="s">
        <v>126</v>
      </c>
      <c r="F11" s="27" t="s">
        <v>125</v>
      </c>
    </row>
    <row r="12" spans="1:9" x14ac:dyDescent="0.25">
      <c r="A12" t="s">
        <v>124</v>
      </c>
      <c r="B12">
        <v>4</v>
      </c>
      <c r="C12">
        <v>8890806936.3493271</v>
      </c>
      <c r="D12">
        <v>2222701734.0873318</v>
      </c>
      <c r="E12">
        <v>137.57266465438602</v>
      </c>
      <c r="F12">
        <v>7.1109692136470632E-100</v>
      </c>
    </row>
    <row r="13" spans="1:9" x14ac:dyDescent="0.25">
      <c r="A13" t="s">
        <v>123</v>
      </c>
      <c r="B13">
        <v>1465</v>
      </c>
      <c r="C13">
        <v>23669368101.711235</v>
      </c>
      <c r="D13">
        <v>16156565.257140774</v>
      </c>
    </row>
    <row r="14" spans="1:9" ht="15.75" thickBot="1" x14ac:dyDescent="0.3">
      <c r="A14" s="26" t="s">
        <v>122</v>
      </c>
      <c r="B14" s="26">
        <v>1469</v>
      </c>
      <c r="C14" s="26">
        <v>32560175038.060562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121</v>
      </c>
      <c r="C16" s="27" t="s">
        <v>120</v>
      </c>
      <c r="D16" s="27" t="s">
        <v>119</v>
      </c>
      <c r="E16" s="27" t="s">
        <v>118</v>
      </c>
      <c r="F16" s="27" t="s">
        <v>117</v>
      </c>
      <c r="G16" s="27" t="s">
        <v>116</v>
      </c>
      <c r="H16" s="27" t="s">
        <v>115</v>
      </c>
      <c r="I16" s="27" t="s">
        <v>114</v>
      </c>
    </row>
    <row r="17" spans="1:9" x14ac:dyDescent="0.25">
      <c r="A17" t="s">
        <v>113</v>
      </c>
      <c r="B17">
        <v>3945.7737151044821</v>
      </c>
      <c r="C17">
        <v>169.8696908723177</v>
      </c>
      <c r="D17">
        <v>23.228238627162259</v>
      </c>
      <c r="E17">
        <v>7.1064901373205801E-102</v>
      </c>
      <c r="F17">
        <v>3612.5599457848639</v>
      </c>
      <c r="G17">
        <v>4278.9874844241003</v>
      </c>
      <c r="H17">
        <v>3612.5599457848639</v>
      </c>
      <c r="I17">
        <v>4278.9874844241003</v>
      </c>
    </row>
    <row r="18" spans="1:9" x14ac:dyDescent="0.25">
      <c r="A18" t="s">
        <v>28</v>
      </c>
      <c r="B18">
        <v>460.48863233796516</v>
      </c>
      <c r="C18">
        <v>31.982665747629085</v>
      </c>
      <c r="D18">
        <v>14.398069128183968</v>
      </c>
      <c r="E18">
        <v>4.6538579219994521E-44</v>
      </c>
      <c r="F18">
        <v>397.7519277973812</v>
      </c>
      <c r="G18">
        <v>523.22533687854911</v>
      </c>
      <c r="H18">
        <v>397.7519277973812</v>
      </c>
      <c r="I18">
        <v>523.22533687854911</v>
      </c>
    </row>
    <row r="19" spans="1:9" x14ac:dyDescent="0.25">
      <c r="A19" t="s">
        <v>29</v>
      </c>
      <c r="B19">
        <v>-46.28497617709953</v>
      </c>
      <c r="C19">
        <v>47.269606751701197</v>
      </c>
      <c r="D19">
        <v>-0.97916990129040515</v>
      </c>
      <c r="E19">
        <v>0.32765770303256547</v>
      </c>
      <c r="F19">
        <v>-139.008308745177</v>
      </c>
      <c r="G19">
        <v>46.438356390977937</v>
      </c>
      <c r="H19">
        <v>-139.008308745177</v>
      </c>
      <c r="I19">
        <v>46.438356390977937</v>
      </c>
    </row>
    <row r="20" spans="1:9" x14ac:dyDescent="0.25">
      <c r="A20" t="s">
        <v>30</v>
      </c>
      <c r="B20">
        <v>80.129422420459889</v>
      </c>
      <c r="C20">
        <v>41.922987339515423</v>
      </c>
      <c r="D20">
        <v>1.9113481053133865</v>
      </c>
      <c r="E20">
        <v>5.6154813417479035E-2</v>
      </c>
      <c r="F20">
        <v>-2.1060638561271503</v>
      </c>
      <c r="G20">
        <v>162.36490869704693</v>
      </c>
      <c r="H20">
        <v>-2.1060638561271503</v>
      </c>
      <c r="I20">
        <v>162.36490869704693</v>
      </c>
    </row>
    <row r="21" spans="1:9" ht="15.75" thickBot="1" x14ac:dyDescent="0.3">
      <c r="A21" s="26" t="s">
        <v>31</v>
      </c>
      <c r="B21" s="26">
        <v>-157.54409786511732</v>
      </c>
      <c r="C21" s="26">
        <v>48.459493941689402</v>
      </c>
      <c r="D21" s="26">
        <v>-3.2510471127636582</v>
      </c>
      <c r="E21" s="26">
        <v>1.1759390771150385E-3</v>
      </c>
      <c r="F21" s="26">
        <v>-252.60149481869553</v>
      </c>
      <c r="G21" s="26">
        <v>-62.486700911539103</v>
      </c>
      <c r="H21" s="26">
        <v>-252.60149481869553</v>
      </c>
      <c r="I21" s="26">
        <v>-62.486700911539103</v>
      </c>
    </row>
    <row r="25" spans="1:9" x14ac:dyDescent="0.25">
      <c r="A25" t="s">
        <v>112</v>
      </c>
    </row>
    <row r="26" spans="1:9" ht="15.75" thickBot="1" x14ac:dyDescent="0.3"/>
    <row r="27" spans="1:9" x14ac:dyDescent="0.25">
      <c r="A27" s="27" t="s">
        <v>111</v>
      </c>
      <c r="B27" s="27" t="s">
        <v>110</v>
      </c>
      <c r="C27" s="27" t="s">
        <v>109</v>
      </c>
    </row>
    <row r="28" spans="1:9" x14ac:dyDescent="0.25">
      <c r="A28">
        <v>1</v>
      </c>
      <c r="B28">
        <v>5735.8451150982883</v>
      </c>
      <c r="C28">
        <v>257.15488490171174</v>
      </c>
    </row>
    <row r="29" spans="1:9" x14ac:dyDescent="0.25">
      <c r="A29">
        <v>2</v>
      </c>
      <c r="B29">
        <v>7203.9859426090752</v>
      </c>
      <c r="C29">
        <v>-2073.9859426090752</v>
      </c>
    </row>
    <row r="30" spans="1:9" x14ac:dyDescent="0.25">
      <c r="A30">
        <v>3</v>
      </c>
      <c r="B30">
        <v>3945.7737151044821</v>
      </c>
      <c r="C30">
        <v>-1855.7737151044821</v>
      </c>
    </row>
    <row r="31" spans="1:9" x14ac:dyDescent="0.25">
      <c r="A31">
        <v>4</v>
      </c>
      <c r="B31">
        <v>7546.0762078298858</v>
      </c>
      <c r="C31">
        <v>-4637.0762078298858</v>
      </c>
    </row>
    <row r="32" spans="1:9" x14ac:dyDescent="0.25">
      <c r="A32">
        <v>5</v>
      </c>
      <c r="B32">
        <v>4619.3516765368986</v>
      </c>
      <c r="C32">
        <v>-1151.3516765368986</v>
      </c>
    </row>
    <row r="33" spans="1:3" x14ac:dyDescent="0.25">
      <c r="A33">
        <v>6</v>
      </c>
      <c r="B33">
        <v>6140.3229883012173</v>
      </c>
      <c r="C33">
        <v>-3072.3229883012173</v>
      </c>
    </row>
    <row r="34" spans="1:3" x14ac:dyDescent="0.25">
      <c r="A34">
        <v>7</v>
      </c>
      <c r="B34">
        <v>4406.2623474424472</v>
      </c>
      <c r="C34">
        <v>-1736.2623474424472</v>
      </c>
    </row>
    <row r="35" spans="1:3" x14ac:dyDescent="0.25">
      <c r="A35">
        <v>8</v>
      </c>
      <c r="B35">
        <v>4406.2623474424472</v>
      </c>
      <c r="C35">
        <v>-1713.2623474424472</v>
      </c>
    </row>
    <row r="36" spans="1:3" x14ac:dyDescent="0.25">
      <c r="A36">
        <v>9</v>
      </c>
      <c r="B36">
        <v>6585.9532124059933</v>
      </c>
      <c r="C36">
        <v>2940.0467875940067</v>
      </c>
    </row>
    <row r="37" spans="1:3" x14ac:dyDescent="0.25">
      <c r="A37">
        <v>10</v>
      </c>
      <c r="B37">
        <v>6303.2965801179389</v>
      </c>
      <c r="C37">
        <v>-1066.2965801179389</v>
      </c>
    </row>
    <row r="38" spans="1:3" x14ac:dyDescent="0.25">
      <c r="A38">
        <v>11</v>
      </c>
      <c r="B38">
        <v>5590.4446784905576</v>
      </c>
      <c r="C38">
        <v>-3164.4446784905576</v>
      </c>
    </row>
    <row r="39" spans="1:3" x14ac:dyDescent="0.25">
      <c r="A39">
        <v>12</v>
      </c>
      <c r="B39">
        <v>6598.3937423397329</v>
      </c>
      <c r="C39">
        <v>-2405.3937423397329</v>
      </c>
    </row>
    <row r="40" spans="1:3" x14ac:dyDescent="0.25">
      <c r="A40">
        <v>13</v>
      </c>
      <c r="B40">
        <v>6003.5323205265959</v>
      </c>
      <c r="C40">
        <v>-3092.5323205265959</v>
      </c>
    </row>
    <row r="41" spans="1:3" x14ac:dyDescent="0.25">
      <c r="A41">
        <v>14</v>
      </c>
      <c r="B41">
        <v>4539.2222541164392</v>
      </c>
      <c r="C41">
        <v>-1878.2222541164392</v>
      </c>
    </row>
    <row r="42" spans="1:3" x14ac:dyDescent="0.25">
      <c r="A42">
        <v>15</v>
      </c>
      <c r="B42">
        <v>5222.5259985067914</v>
      </c>
      <c r="C42">
        <v>-3194.5259985067914</v>
      </c>
    </row>
    <row r="43" spans="1:3" x14ac:dyDescent="0.25">
      <c r="A43">
        <v>16</v>
      </c>
      <c r="B43">
        <v>7514.7778493329779</v>
      </c>
      <c r="C43">
        <v>2465.2221506670221</v>
      </c>
    </row>
    <row r="44" spans="1:3" x14ac:dyDescent="0.25">
      <c r="A44">
        <v>17</v>
      </c>
      <c r="B44">
        <v>5828.4150674524872</v>
      </c>
      <c r="C44">
        <v>-2530.4150674524872</v>
      </c>
    </row>
    <row r="45" spans="1:3" x14ac:dyDescent="0.25">
      <c r="A45">
        <v>18</v>
      </c>
      <c r="B45">
        <v>4406.2623474424472</v>
      </c>
      <c r="C45">
        <v>-1471.2623474424472</v>
      </c>
    </row>
    <row r="46" spans="1:3" x14ac:dyDescent="0.25">
      <c r="A46">
        <v>19</v>
      </c>
      <c r="B46">
        <v>14225.289296342375</v>
      </c>
      <c r="C46">
        <v>1201.7107036576253</v>
      </c>
    </row>
    <row r="47" spans="1:3" x14ac:dyDescent="0.25">
      <c r="A47">
        <v>20</v>
      </c>
      <c r="B47">
        <v>4999.7108864544043</v>
      </c>
      <c r="C47">
        <v>-1055.7108864544043</v>
      </c>
    </row>
    <row r="48" spans="1:3" x14ac:dyDescent="0.25">
      <c r="A48">
        <v>21</v>
      </c>
      <c r="B48">
        <v>5302.6554209272517</v>
      </c>
      <c r="C48">
        <v>-1291.6554209272517</v>
      </c>
    </row>
    <row r="49" spans="1:3" x14ac:dyDescent="0.25">
      <c r="A49">
        <v>22</v>
      </c>
      <c r="B49">
        <v>5636.7296546676571</v>
      </c>
      <c r="C49">
        <v>-2229.7296546676571</v>
      </c>
    </row>
    <row r="50" spans="1:3" x14ac:dyDescent="0.25">
      <c r="A50">
        <v>23</v>
      </c>
      <c r="B50">
        <v>7621.2012144220971</v>
      </c>
      <c r="C50">
        <v>4372.7987855779029</v>
      </c>
    </row>
    <row r="51" spans="1:3" x14ac:dyDescent="0.25">
      <c r="A51">
        <v>24</v>
      </c>
      <c r="B51">
        <v>3945.7737151044821</v>
      </c>
      <c r="C51">
        <v>-2713.7737151044821</v>
      </c>
    </row>
    <row r="52" spans="1:3" x14ac:dyDescent="0.25">
      <c r="A52">
        <v>25</v>
      </c>
      <c r="B52">
        <v>5302.6554209272517</v>
      </c>
      <c r="C52">
        <v>-2342.6554209272517</v>
      </c>
    </row>
    <row r="53" spans="1:3" x14ac:dyDescent="0.25">
      <c r="A53">
        <v>26</v>
      </c>
      <c r="B53">
        <v>8851.0747842946002</v>
      </c>
      <c r="C53">
        <v>10242.9252157054</v>
      </c>
    </row>
    <row r="54" spans="1:3" x14ac:dyDescent="0.25">
      <c r="A54">
        <v>27</v>
      </c>
      <c r="B54">
        <v>7836.057935596873</v>
      </c>
      <c r="C54">
        <v>-3917.057935596873</v>
      </c>
    </row>
    <row r="55" spans="1:3" x14ac:dyDescent="0.25">
      <c r="A55">
        <v>28</v>
      </c>
      <c r="B55">
        <v>7771.6060668580767</v>
      </c>
      <c r="C55">
        <v>-946.6060668580767</v>
      </c>
    </row>
    <row r="56" spans="1:3" x14ac:dyDescent="0.25">
      <c r="A56">
        <v>29</v>
      </c>
      <c r="B56">
        <v>11521.211217872424</v>
      </c>
      <c r="C56">
        <v>-1273.2112178724237</v>
      </c>
    </row>
    <row r="57" spans="1:3" x14ac:dyDescent="0.25">
      <c r="A57">
        <v>30</v>
      </c>
      <c r="B57">
        <v>4776.8957744020154</v>
      </c>
      <c r="C57">
        <v>14170.104225597985</v>
      </c>
    </row>
    <row r="58" spans="1:3" x14ac:dyDescent="0.25">
      <c r="A58">
        <v>31</v>
      </c>
      <c r="B58">
        <v>4359.9773712653478</v>
      </c>
      <c r="C58">
        <v>-1863.9773712653478</v>
      </c>
    </row>
    <row r="59" spans="1:3" x14ac:dyDescent="0.25">
      <c r="A59">
        <v>32</v>
      </c>
      <c r="B59">
        <v>5302.6554209272517</v>
      </c>
      <c r="C59">
        <v>1162.3445790727483</v>
      </c>
    </row>
    <row r="60" spans="1:3" x14ac:dyDescent="0.25">
      <c r="A60">
        <v>33</v>
      </c>
      <c r="B60">
        <v>7370.4366779836537</v>
      </c>
      <c r="C60">
        <v>-5164.4366779836537</v>
      </c>
    </row>
    <row r="61" spans="1:3" x14ac:dyDescent="0.25">
      <c r="A61">
        <v>34</v>
      </c>
      <c r="B61">
        <v>4406.2623474424472</v>
      </c>
      <c r="C61">
        <v>-2320.2623474424472</v>
      </c>
    </row>
    <row r="62" spans="1:3" x14ac:dyDescent="0.25">
      <c r="A62">
        <v>35</v>
      </c>
      <c r="B62">
        <v>5027.009824621332</v>
      </c>
      <c r="C62">
        <v>-2734.009824621332</v>
      </c>
    </row>
    <row r="63" spans="1:3" x14ac:dyDescent="0.25">
      <c r="A63">
        <v>36</v>
      </c>
      <c r="B63">
        <v>5559.3149792230006</v>
      </c>
      <c r="C63">
        <v>-2914.3149792230006</v>
      </c>
    </row>
    <row r="64" spans="1:3" x14ac:dyDescent="0.25">
      <c r="A64">
        <v>37</v>
      </c>
      <c r="B64">
        <v>4919.581464033944</v>
      </c>
      <c r="C64">
        <v>-2236.581464033944</v>
      </c>
    </row>
    <row r="65" spans="1:3" x14ac:dyDescent="0.25">
      <c r="A65">
        <v>38</v>
      </c>
      <c r="B65">
        <v>4619.3516765368986</v>
      </c>
      <c r="C65">
        <v>-2605.3516765368986</v>
      </c>
    </row>
    <row r="66" spans="1:3" x14ac:dyDescent="0.25">
      <c r="A66">
        <v>39</v>
      </c>
      <c r="B66">
        <v>4359.9773712653478</v>
      </c>
      <c r="C66">
        <v>-940.97737126534776</v>
      </c>
    </row>
    <row r="67" spans="1:3" x14ac:dyDescent="0.25">
      <c r="A67">
        <v>40</v>
      </c>
      <c r="B67">
        <v>5716.8590770881174</v>
      </c>
      <c r="C67">
        <v>-340.85907708811737</v>
      </c>
    </row>
    <row r="68" spans="1:3" x14ac:dyDescent="0.25">
      <c r="A68">
        <v>41</v>
      </c>
      <c r="B68">
        <v>4406.2623474424472</v>
      </c>
      <c r="C68">
        <v>-2455.2623474424472</v>
      </c>
    </row>
    <row r="69" spans="1:3" x14ac:dyDescent="0.25">
      <c r="A69">
        <v>42</v>
      </c>
      <c r="B69">
        <v>4406.2623474424472</v>
      </c>
      <c r="C69">
        <v>-2065.2623474424472</v>
      </c>
    </row>
    <row r="70" spans="1:3" x14ac:dyDescent="0.25">
      <c r="A70">
        <v>43</v>
      </c>
      <c r="B70">
        <v>4248.7182495773295</v>
      </c>
      <c r="C70">
        <v>-1955.7182495773295</v>
      </c>
    </row>
    <row r="71" spans="1:3" x14ac:dyDescent="0.25">
      <c r="A71">
        <v>44</v>
      </c>
      <c r="B71">
        <v>6697.2123340940116</v>
      </c>
      <c r="C71">
        <v>2028.7876659059884</v>
      </c>
    </row>
    <row r="72" spans="1:3" x14ac:dyDescent="0.25">
      <c r="A72">
        <v>45</v>
      </c>
      <c r="B72">
        <v>8238.9370759488265</v>
      </c>
      <c r="C72">
        <v>-4227.9370759488265</v>
      </c>
    </row>
    <row r="73" spans="1:3" x14ac:dyDescent="0.25">
      <c r="A73">
        <v>46</v>
      </c>
      <c r="B73">
        <v>13323.837537269183</v>
      </c>
      <c r="C73">
        <v>6221.1624627308174</v>
      </c>
    </row>
    <row r="74" spans="1:3" x14ac:dyDescent="0.25">
      <c r="A74">
        <v>47</v>
      </c>
      <c r="B74">
        <v>7396.9732195685301</v>
      </c>
      <c r="C74">
        <v>-2828.9732195685301</v>
      </c>
    </row>
    <row r="75" spans="1:3" x14ac:dyDescent="0.25">
      <c r="A75">
        <v>48</v>
      </c>
      <c r="B75">
        <v>4406.2623474424472</v>
      </c>
      <c r="C75">
        <v>-1384.2623474424472</v>
      </c>
    </row>
    <row r="76" spans="1:3" x14ac:dyDescent="0.25">
      <c r="A76">
        <v>49</v>
      </c>
      <c r="B76">
        <v>6552.1087661626325</v>
      </c>
      <c r="C76">
        <v>-780.10876616263249</v>
      </c>
    </row>
    <row r="77" spans="1:3" x14ac:dyDescent="0.25">
      <c r="A77">
        <v>50</v>
      </c>
      <c r="B77">
        <v>4248.7182495773295</v>
      </c>
      <c r="C77">
        <v>-1979.7182495773295</v>
      </c>
    </row>
    <row r="78" spans="1:3" x14ac:dyDescent="0.25">
      <c r="A78">
        <v>51</v>
      </c>
      <c r="B78">
        <v>4406.2623474424472</v>
      </c>
      <c r="C78">
        <v>974.73765255755279</v>
      </c>
    </row>
    <row r="79" spans="1:3" x14ac:dyDescent="0.25">
      <c r="A79">
        <v>52</v>
      </c>
      <c r="B79">
        <v>4619.3516765368986</v>
      </c>
      <c r="C79">
        <v>-1178.3516765368986</v>
      </c>
    </row>
    <row r="80" spans="1:3" x14ac:dyDescent="0.25">
      <c r="A80">
        <v>53</v>
      </c>
      <c r="B80">
        <v>5256.3704447501523</v>
      </c>
      <c r="C80">
        <v>197.62955524984773</v>
      </c>
    </row>
    <row r="81" spans="1:3" x14ac:dyDescent="0.25">
      <c r="A81">
        <v>54</v>
      </c>
      <c r="B81">
        <v>5475.35479570191</v>
      </c>
      <c r="C81">
        <v>4408.64520429809</v>
      </c>
    </row>
    <row r="82" spans="1:3" x14ac:dyDescent="0.25">
      <c r="A82">
        <v>55</v>
      </c>
      <c r="B82">
        <v>4774.1810274262134</v>
      </c>
      <c r="C82">
        <v>-617.1810274262134</v>
      </c>
    </row>
    <row r="83" spans="1:3" x14ac:dyDescent="0.25">
      <c r="A83">
        <v>56</v>
      </c>
      <c r="B83">
        <v>8955.6197386768363</v>
      </c>
      <c r="C83">
        <v>4502.3802613231637</v>
      </c>
    </row>
    <row r="84" spans="1:3" x14ac:dyDescent="0.25">
      <c r="A84">
        <v>57</v>
      </c>
      <c r="B84">
        <v>6539.6682362288939</v>
      </c>
      <c r="C84">
        <v>2529.3317637711061</v>
      </c>
    </row>
    <row r="85" spans="1:3" x14ac:dyDescent="0.25">
      <c r="A85">
        <v>58</v>
      </c>
      <c r="B85">
        <v>4619.3516765368986</v>
      </c>
      <c r="C85">
        <v>-605.35167653689859</v>
      </c>
    </row>
    <row r="86" spans="1:3" x14ac:dyDescent="0.25">
      <c r="A86">
        <v>59</v>
      </c>
      <c r="B86">
        <v>5822.5200455951799</v>
      </c>
      <c r="C86">
        <v>92.479954404820091</v>
      </c>
    </row>
    <row r="87" spans="1:3" x14ac:dyDescent="0.25">
      <c r="A87">
        <v>60</v>
      </c>
      <c r="B87">
        <v>5834.9605755289194</v>
      </c>
      <c r="C87">
        <v>158.03942447108057</v>
      </c>
    </row>
    <row r="88" spans="1:3" x14ac:dyDescent="0.25">
      <c r="A88">
        <v>61</v>
      </c>
      <c r="B88">
        <v>7020.4447707516529</v>
      </c>
      <c r="C88">
        <v>-858.44477075165287</v>
      </c>
    </row>
    <row r="89" spans="1:3" x14ac:dyDescent="0.25">
      <c r="A89">
        <v>62</v>
      </c>
      <c r="B89">
        <v>7715.073030950919</v>
      </c>
      <c r="C89">
        <v>-5309.073030950919</v>
      </c>
    </row>
    <row r="90" spans="1:3" x14ac:dyDescent="0.25">
      <c r="A90">
        <v>63</v>
      </c>
      <c r="B90">
        <v>16021.441568243285</v>
      </c>
      <c r="C90">
        <v>2718.5584317567154</v>
      </c>
    </row>
    <row r="91" spans="1:3" x14ac:dyDescent="0.25">
      <c r="A91">
        <v>64</v>
      </c>
      <c r="B91">
        <v>12018.484451525321</v>
      </c>
      <c r="C91">
        <v>-4381.4844515253208</v>
      </c>
    </row>
    <row r="92" spans="1:3" x14ac:dyDescent="0.25">
      <c r="A92">
        <v>65</v>
      </c>
      <c r="B92">
        <v>10827.291084495075</v>
      </c>
      <c r="C92">
        <v>-731.29108449507476</v>
      </c>
    </row>
    <row r="93" spans="1:3" x14ac:dyDescent="0.25">
      <c r="A93">
        <v>66</v>
      </c>
      <c r="B93">
        <v>5933.1286810640731</v>
      </c>
      <c r="C93">
        <v>8822.871318935926</v>
      </c>
    </row>
    <row r="94" spans="1:3" x14ac:dyDescent="0.25">
      <c r="A94">
        <v>67</v>
      </c>
      <c r="B94">
        <v>6004.6483346514233</v>
      </c>
      <c r="C94">
        <v>494.35166534857672</v>
      </c>
    </row>
    <row r="95" spans="1:3" x14ac:dyDescent="0.25">
      <c r="A95">
        <v>68</v>
      </c>
      <c r="B95">
        <v>4406.2623474424472</v>
      </c>
      <c r="C95">
        <v>5317.7376525575528</v>
      </c>
    </row>
    <row r="96" spans="1:3" x14ac:dyDescent="0.25">
      <c r="A96">
        <v>69</v>
      </c>
      <c r="B96">
        <v>4999.7108864544043</v>
      </c>
      <c r="C96">
        <v>-2805.7108864544043</v>
      </c>
    </row>
    <row r="97" spans="1:3" x14ac:dyDescent="0.25">
      <c r="A97">
        <v>70</v>
      </c>
      <c r="B97">
        <v>4406.2623474424472</v>
      </c>
      <c r="C97">
        <v>-1018.2623474424472</v>
      </c>
    </row>
    <row r="98" spans="1:3" x14ac:dyDescent="0.25">
      <c r="A98">
        <v>71</v>
      </c>
      <c r="B98">
        <v>5256.3704447501523</v>
      </c>
      <c r="C98">
        <v>216.62955524984773</v>
      </c>
    </row>
    <row r="99" spans="1:3" x14ac:dyDescent="0.25">
      <c r="A99">
        <v>72</v>
      </c>
      <c r="B99">
        <v>5432.9005806254409</v>
      </c>
      <c r="C99">
        <v>-2729.9005806254409</v>
      </c>
    </row>
    <row r="100" spans="1:3" x14ac:dyDescent="0.25">
      <c r="A100">
        <v>73</v>
      </c>
      <c r="B100">
        <v>4440.106793685808</v>
      </c>
      <c r="C100">
        <v>-1939.106793685808</v>
      </c>
    </row>
    <row r="101" spans="1:3" x14ac:dyDescent="0.25">
      <c r="A101">
        <v>74</v>
      </c>
      <c r="B101">
        <v>6947.6232529896797</v>
      </c>
      <c r="C101">
        <v>-727.62325298967971</v>
      </c>
    </row>
    <row r="102" spans="1:3" x14ac:dyDescent="0.25">
      <c r="A102">
        <v>75</v>
      </c>
      <c r="B102">
        <v>4406.2623474424472</v>
      </c>
      <c r="C102">
        <v>-1368.2623474424472</v>
      </c>
    </row>
    <row r="103" spans="1:3" x14ac:dyDescent="0.25">
      <c r="A103">
        <v>76</v>
      </c>
      <c r="B103">
        <v>7506.9304770819226</v>
      </c>
      <c r="C103">
        <v>-3082.9304770819226</v>
      </c>
    </row>
    <row r="104" spans="1:3" x14ac:dyDescent="0.25">
      <c r="A104">
        <v>77</v>
      </c>
      <c r="B104">
        <v>9151.3045717916466</v>
      </c>
      <c r="C104">
        <v>-4839.3045717916466</v>
      </c>
    </row>
    <row r="105" spans="1:3" x14ac:dyDescent="0.25">
      <c r="A105">
        <v>78</v>
      </c>
      <c r="B105">
        <v>3945.7737151044821</v>
      </c>
      <c r="C105">
        <v>9299.2262848955179</v>
      </c>
    </row>
    <row r="106" spans="1:3" x14ac:dyDescent="0.25">
      <c r="A106">
        <v>79</v>
      </c>
      <c r="B106">
        <v>5840.5587287098742</v>
      </c>
      <c r="C106">
        <v>7823.4412712901258</v>
      </c>
    </row>
    <row r="107" spans="1:3" x14ac:dyDescent="0.25">
      <c r="A107">
        <v>80</v>
      </c>
      <c r="B107">
        <v>5380.0700963719091</v>
      </c>
      <c r="C107">
        <v>-359.07009637190913</v>
      </c>
    </row>
    <row r="108" spans="1:3" x14ac:dyDescent="0.25">
      <c r="A108">
        <v>81</v>
      </c>
      <c r="B108">
        <v>8420.7684963287156</v>
      </c>
      <c r="C108">
        <v>-3294.7684963287156</v>
      </c>
    </row>
    <row r="109" spans="1:3" x14ac:dyDescent="0.25">
      <c r="A109">
        <v>82</v>
      </c>
      <c r="B109">
        <v>5893.389212963406</v>
      </c>
      <c r="C109">
        <v>-3034.389212963406</v>
      </c>
    </row>
    <row r="110" spans="1:3" x14ac:dyDescent="0.25">
      <c r="A110">
        <v>83</v>
      </c>
      <c r="B110">
        <v>4486.3917698629075</v>
      </c>
      <c r="C110">
        <v>5752.6082301370925</v>
      </c>
    </row>
    <row r="111" spans="1:3" x14ac:dyDescent="0.25">
      <c r="A111">
        <v>84</v>
      </c>
      <c r="B111">
        <v>8085.2237391843382</v>
      </c>
      <c r="C111">
        <v>-2756.2237391843382</v>
      </c>
    </row>
    <row r="112" spans="1:3" x14ac:dyDescent="0.25">
      <c r="A112">
        <v>85</v>
      </c>
      <c r="B112">
        <v>5763.1440532652168</v>
      </c>
      <c r="C112">
        <v>-1438.1440532652168</v>
      </c>
    </row>
    <row r="113" spans="1:3" x14ac:dyDescent="0.25">
      <c r="A113">
        <v>86</v>
      </c>
      <c r="B113">
        <v>6208.4774086936404</v>
      </c>
      <c r="C113">
        <v>1051.5225913063596</v>
      </c>
    </row>
    <row r="114" spans="1:3" x14ac:dyDescent="0.25">
      <c r="A114">
        <v>87</v>
      </c>
      <c r="B114">
        <v>3945.7737151044821</v>
      </c>
      <c r="C114">
        <v>-1623.7737151044821</v>
      </c>
    </row>
    <row r="115" spans="1:3" x14ac:dyDescent="0.25">
      <c r="A115">
        <v>88</v>
      </c>
      <c r="B115">
        <v>5222.5259985067914</v>
      </c>
      <c r="C115">
        <v>-3147.5259985067914</v>
      </c>
    </row>
    <row r="116" spans="1:3" x14ac:dyDescent="0.25">
      <c r="A116">
        <v>89</v>
      </c>
      <c r="B116">
        <v>8089.2403503347641</v>
      </c>
      <c r="C116">
        <v>-3937.2403503347641</v>
      </c>
    </row>
    <row r="117" spans="1:3" x14ac:dyDescent="0.25">
      <c r="A117">
        <v>90</v>
      </c>
      <c r="B117">
        <v>6937.6006013553906</v>
      </c>
      <c r="C117">
        <v>2681.3993986446094</v>
      </c>
    </row>
    <row r="118" spans="1:3" x14ac:dyDescent="0.25">
      <c r="A118">
        <v>91</v>
      </c>
      <c r="B118">
        <v>13086.107268117186</v>
      </c>
      <c r="C118">
        <v>416.89273188281368</v>
      </c>
    </row>
    <row r="119" spans="1:3" x14ac:dyDescent="0.25">
      <c r="A119">
        <v>92</v>
      </c>
      <c r="B119">
        <v>8306.7946276648963</v>
      </c>
      <c r="C119">
        <v>-2865.7946276648963</v>
      </c>
    </row>
    <row r="120" spans="1:3" x14ac:dyDescent="0.25">
      <c r="A120">
        <v>93</v>
      </c>
      <c r="B120">
        <v>7698.3190211904021</v>
      </c>
      <c r="C120">
        <v>-2489.3190211904021</v>
      </c>
    </row>
    <row r="121" spans="1:3" x14ac:dyDescent="0.25">
      <c r="A121">
        <v>94</v>
      </c>
      <c r="B121">
        <v>8067.5395653487894</v>
      </c>
      <c r="C121">
        <v>2605.4604346512106</v>
      </c>
    </row>
    <row r="122" spans="1:3" x14ac:dyDescent="0.25">
      <c r="A122">
        <v>95</v>
      </c>
      <c r="B122">
        <v>7938.7072884517802</v>
      </c>
      <c r="C122">
        <v>-2928.7072884517802</v>
      </c>
    </row>
    <row r="123" spans="1:3" x14ac:dyDescent="0.25">
      <c r="A123">
        <v>96</v>
      </c>
      <c r="B123">
        <v>5176.241022329692</v>
      </c>
      <c r="C123">
        <v>8372.758977670308</v>
      </c>
    </row>
    <row r="124" spans="1:3" x14ac:dyDescent="0.25">
      <c r="A124">
        <v>97</v>
      </c>
      <c r="B124">
        <v>4919.581464033944</v>
      </c>
      <c r="C124">
        <v>79.41853596605597</v>
      </c>
    </row>
    <row r="125" spans="1:3" x14ac:dyDescent="0.25">
      <c r="A125">
        <v>98</v>
      </c>
      <c r="B125">
        <v>5432.9005806254409</v>
      </c>
      <c r="C125">
        <v>-1211.9005806254409</v>
      </c>
    </row>
    <row r="126" spans="1:3" x14ac:dyDescent="0.25">
      <c r="A126">
        <v>99</v>
      </c>
      <c r="B126">
        <v>19340.779989337723</v>
      </c>
      <c r="C126">
        <v>-5468.7799893377232</v>
      </c>
    </row>
    <row r="127" spans="1:3" x14ac:dyDescent="0.25">
      <c r="A127">
        <v>100</v>
      </c>
      <c r="B127">
        <v>4999.7108864544043</v>
      </c>
      <c r="C127">
        <v>-2957.7108864544043</v>
      </c>
    </row>
    <row r="128" spans="1:3" x14ac:dyDescent="0.25">
      <c r="A128">
        <v>101</v>
      </c>
      <c r="B128">
        <v>4919.581464033944</v>
      </c>
      <c r="C128">
        <v>-2846.581464033944</v>
      </c>
    </row>
    <row r="129" spans="1:3" x14ac:dyDescent="0.25">
      <c r="A129">
        <v>102</v>
      </c>
      <c r="B129">
        <v>4406.2623474424472</v>
      </c>
      <c r="C129">
        <v>-1450.2623474424472</v>
      </c>
    </row>
    <row r="130" spans="1:3" x14ac:dyDescent="0.25">
      <c r="A130">
        <v>103</v>
      </c>
      <c r="B130">
        <v>4486.3917698629075</v>
      </c>
      <c r="C130">
        <v>-1560.3917698629075</v>
      </c>
    </row>
    <row r="131" spans="1:3" x14ac:dyDescent="0.25">
      <c r="A131">
        <v>104</v>
      </c>
      <c r="B131">
        <v>9296.7050083993763</v>
      </c>
      <c r="C131">
        <v>-4487.7050083993763</v>
      </c>
    </row>
    <row r="132" spans="1:3" x14ac:dyDescent="0.25">
      <c r="A132">
        <v>105</v>
      </c>
      <c r="B132">
        <v>4406.2623474424472</v>
      </c>
      <c r="C132">
        <v>756.73765255755279</v>
      </c>
    </row>
    <row r="133" spans="1:3" x14ac:dyDescent="0.25">
      <c r="A133">
        <v>106</v>
      </c>
      <c r="B133">
        <v>5079.8403088748637</v>
      </c>
      <c r="C133">
        <v>13764.159691125136</v>
      </c>
    </row>
    <row r="134" spans="1:3" x14ac:dyDescent="0.25">
      <c r="A134">
        <v>107</v>
      </c>
      <c r="B134">
        <v>6388.0191602210834</v>
      </c>
      <c r="C134">
        <v>11783.980839778917</v>
      </c>
    </row>
    <row r="135" spans="1:3" x14ac:dyDescent="0.25">
      <c r="A135">
        <v>108</v>
      </c>
      <c r="B135">
        <v>6050.9333108285227</v>
      </c>
      <c r="C135">
        <v>-306.93331082852274</v>
      </c>
    </row>
    <row r="136" spans="1:3" x14ac:dyDescent="0.25">
      <c r="A136">
        <v>109</v>
      </c>
      <c r="B136">
        <v>4776.8957744020154</v>
      </c>
      <c r="C136">
        <v>-1887.8957744020154</v>
      </c>
    </row>
    <row r="137" spans="1:3" x14ac:dyDescent="0.25">
      <c r="A137">
        <v>110</v>
      </c>
      <c r="B137">
        <v>3945.7737151044821</v>
      </c>
      <c r="C137">
        <v>-1074.7737151044821</v>
      </c>
    </row>
    <row r="138" spans="1:3" x14ac:dyDescent="0.25">
      <c r="A138">
        <v>111</v>
      </c>
      <c r="B138">
        <v>9077.9065074974151</v>
      </c>
      <c r="C138">
        <v>-1593.9065074974151</v>
      </c>
    </row>
    <row r="139" spans="1:3" x14ac:dyDescent="0.25">
      <c r="A139">
        <v>112</v>
      </c>
      <c r="B139">
        <v>6820.9119857157675</v>
      </c>
      <c r="C139">
        <v>-746.91198571576751</v>
      </c>
    </row>
    <row r="140" spans="1:3" x14ac:dyDescent="0.25">
      <c r="A140">
        <v>113</v>
      </c>
      <c r="B140">
        <v>5799.7032464843796</v>
      </c>
      <c r="C140">
        <v>11528.29675351562</v>
      </c>
    </row>
    <row r="141" spans="1:3" x14ac:dyDescent="0.25">
      <c r="A141">
        <v>114</v>
      </c>
      <c r="B141">
        <v>5874.4031749532351</v>
      </c>
      <c r="C141">
        <v>-3100.4031749532351</v>
      </c>
    </row>
    <row r="142" spans="1:3" x14ac:dyDescent="0.25">
      <c r="A142">
        <v>115</v>
      </c>
      <c r="B142">
        <v>4406.2623474424472</v>
      </c>
      <c r="C142">
        <v>98.737652557552792</v>
      </c>
    </row>
    <row r="143" spans="1:3" x14ac:dyDescent="0.25">
      <c r="A143">
        <v>116</v>
      </c>
      <c r="B143">
        <v>5716.8590770881174</v>
      </c>
      <c r="C143">
        <v>1711.1409229118826</v>
      </c>
    </row>
    <row r="144" spans="1:3" x14ac:dyDescent="0.25">
      <c r="A144">
        <v>117</v>
      </c>
      <c r="B144">
        <v>7688.5932382324636</v>
      </c>
      <c r="C144">
        <v>3942.4067617675364</v>
      </c>
    </row>
    <row r="145" spans="1:3" x14ac:dyDescent="0.25">
      <c r="A145">
        <v>118</v>
      </c>
      <c r="B145">
        <v>6666.0826348264527</v>
      </c>
      <c r="C145">
        <v>3071.9173651735473</v>
      </c>
    </row>
    <row r="146" spans="1:3" x14ac:dyDescent="0.25">
      <c r="A146">
        <v>119</v>
      </c>
      <c r="B146">
        <v>4406.2623474424472</v>
      </c>
      <c r="C146">
        <v>-1571.2623474424472</v>
      </c>
    </row>
    <row r="147" spans="1:3" x14ac:dyDescent="0.25">
      <c r="A147">
        <v>120</v>
      </c>
      <c r="B147">
        <v>13332.558324728849</v>
      </c>
      <c r="C147">
        <v>3626.4416752711513</v>
      </c>
    </row>
    <row r="148" spans="1:3" x14ac:dyDescent="0.25">
      <c r="A148">
        <v>121</v>
      </c>
      <c r="B148">
        <v>6808.7683244583814</v>
      </c>
      <c r="C148">
        <v>-4195.7683244583814</v>
      </c>
    </row>
    <row r="149" spans="1:3" x14ac:dyDescent="0.25">
      <c r="A149">
        <v>122</v>
      </c>
      <c r="B149">
        <v>5742.3906231747196</v>
      </c>
      <c r="C149">
        <v>403.60937682528038</v>
      </c>
    </row>
    <row r="150" spans="1:3" x14ac:dyDescent="0.25">
      <c r="A150">
        <v>123</v>
      </c>
      <c r="B150">
        <v>5910.962368172397</v>
      </c>
      <c r="C150">
        <v>-947.96236817239696</v>
      </c>
    </row>
    <row r="151" spans="1:3" x14ac:dyDescent="0.25">
      <c r="A151">
        <v>124</v>
      </c>
      <c r="B151">
        <v>11161.196659006131</v>
      </c>
      <c r="C151">
        <v>8375.8033409938689</v>
      </c>
    </row>
    <row r="152" spans="1:3" x14ac:dyDescent="0.25">
      <c r="A152">
        <v>125</v>
      </c>
      <c r="B152">
        <v>6303.2965801179389</v>
      </c>
      <c r="C152">
        <v>-131.2965801179389</v>
      </c>
    </row>
    <row r="153" spans="1:3" x14ac:dyDescent="0.25">
      <c r="A153">
        <v>126</v>
      </c>
      <c r="B153">
        <v>5910.962368172397</v>
      </c>
      <c r="C153">
        <v>-3542.962368172397</v>
      </c>
    </row>
    <row r="154" spans="1:3" x14ac:dyDescent="0.25">
      <c r="A154">
        <v>127</v>
      </c>
      <c r="B154">
        <v>22159.145995968291</v>
      </c>
      <c r="C154">
        <v>-11847.145995968291</v>
      </c>
    </row>
    <row r="155" spans="1:3" x14ac:dyDescent="0.25">
      <c r="A155">
        <v>128</v>
      </c>
      <c r="B155">
        <v>3945.7737151044821</v>
      </c>
      <c r="C155">
        <v>-2270.7737151044821</v>
      </c>
    </row>
    <row r="156" spans="1:3" x14ac:dyDescent="0.25">
      <c r="A156">
        <v>129</v>
      </c>
      <c r="B156">
        <v>4823.1807505791148</v>
      </c>
      <c r="C156">
        <v>-2300.1807505791148</v>
      </c>
    </row>
    <row r="157" spans="1:3" x14ac:dyDescent="0.25">
      <c r="A157">
        <v>130</v>
      </c>
      <c r="B157">
        <v>9011.6304978118733</v>
      </c>
      <c r="C157">
        <v>-2444.6304978118733</v>
      </c>
    </row>
    <row r="158" spans="1:3" x14ac:dyDescent="0.25">
      <c r="A158">
        <v>131</v>
      </c>
      <c r="B158">
        <v>4999.7108864544043</v>
      </c>
      <c r="C158">
        <v>-260.71088645440432</v>
      </c>
    </row>
    <row r="159" spans="1:3" x14ac:dyDescent="0.25">
      <c r="A159">
        <v>132</v>
      </c>
      <c r="B159">
        <v>4776.8957744020154</v>
      </c>
      <c r="C159">
        <v>4431.1042255979846</v>
      </c>
    </row>
    <row r="160" spans="1:3" x14ac:dyDescent="0.25">
      <c r="A160">
        <v>133</v>
      </c>
      <c r="B160">
        <v>4619.3516765368986</v>
      </c>
      <c r="C160">
        <v>-60.351676536898594</v>
      </c>
    </row>
    <row r="161" spans="1:3" x14ac:dyDescent="0.25">
      <c r="A161">
        <v>134</v>
      </c>
      <c r="B161">
        <v>6663.3678878506507</v>
      </c>
      <c r="C161">
        <v>1525.6321121493493</v>
      </c>
    </row>
    <row r="162" spans="1:3" x14ac:dyDescent="0.25">
      <c r="A162">
        <v>135</v>
      </c>
      <c r="B162">
        <v>6603.5263676149843</v>
      </c>
      <c r="C162">
        <v>-3661.5263676149843</v>
      </c>
    </row>
    <row r="163" spans="1:3" x14ac:dyDescent="0.25">
      <c r="A163">
        <v>136</v>
      </c>
      <c r="B163">
        <v>5077.1255618990608</v>
      </c>
      <c r="C163">
        <v>-136.12556189906081</v>
      </c>
    </row>
    <row r="164" spans="1:3" x14ac:dyDescent="0.25">
      <c r="A164">
        <v>137</v>
      </c>
      <c r="B164">
        <v>5222.5259985067914</v>
      </c>
      <c r="C164">
        <v>5427.4740014932086</v>
      </c>
    </row>
    <row r="165" spans="1:3" x14ac:dyDescent="0.25">
      <c r="A165">
        <v>138</v>
      </c>
      <c r="B165">
        <v>9326.7186935421068</v>
      </c>
      <c r="C165">
        <v>-3424.7186935421068</v>
      </c>
    </row>
    <row r="166" spans="1:3" x14ac:dyDescent="0.25">
      <c r="A166">
        <v>139</v>
      </c>
      <c r="B166">
        <v>4619.3516765368986</v>
      </c>
      <c r="C166">
        <v>4019.6483234631014</v>
      </c>
    </row>
    <row r="167" spans="1:3" x14ac:dyDescent="0.25">
      <c r="A167">
        <v>140</v>
      </c>
      <c r="B167">
        <v>7812.2928898542214</v>
      </c>
      <c r="C167">
        <v>-1465.2928898542214</v>
      </c>
    </row>
    <row r="168" spans="1:3" x14ac:dyDescent="0.25">
      <c r="A168">
        <v>141</v>
      </c>
      <c r="B168">
        <v>5432.9005806254409</v>
      </c>
      <c r="C168">
        <v>-1232.9005806254409</v>
      </c>
    </row>
    <row r="169" spans="1:3" x14ac:dyDescent="0.25">
      <c r="A169">
        <v>142</v>
      </c>
      <c r="B169">
        <v>6004.6483346514233</v>
      </c>
      <c r="C169">
        <v>-2552.6483346514233</v>
      </c>
    </row>
    <row r="170" spans="1:3" x14ac:dyDescent="0.25">
      <c r="A170">
        <v>143</v>
      </c>
      <c r="B170">
        <v>5079.8403088748637</v>
      </c>
      <c r="C170">
        <v>-762.84030887486369</v>
      </c>
    </row>
    <row r="171" spans="1:3" x14ac:dyDescent="0.25">
      <c r="A171">
        <v>144</v>
      </c>
      <c r="B171">
        <v>5432.9005806254409</v>
      </c>
      <c r="C171">
        <v>-2800.9005806254409</v>
      </c>
    </row>
    <row r="172" spans="1:3" x14ac:dyDescent="0.25">
      <c r="A172">
        <v>145</v>
      </c>
      <c r="B172">
        <v>6202.8792555126847</v>
      </c>
      <c r="C172">
        <v>-1534.8792555126847</v>
      </c>
    </row>
    <row r="173" spans="1:3" x14ac:dyDescent="0.25">
      <c r="A173">
        <v>146</v>
      </c>
      <c r="B173">
        <v>5079.8403088748637</v>
      </c>
      <c r="C173">
        <v>-1875.8403088748637</v>
      </c>
    </row>
    <row r="174" spans="1:3" x14ac:dyDescent="0.25">
      <c r="A174">
        <v>147</v>
      </c>
      <c r="B174">
        <v>5874.4031749532351</v>
      </c>
      <c r="C174">
        <v>-3154.4031749532351</v>
      </c>
    </row>
    <row r="175" spans="1:3" x14ac:dyDescent="0.25">
      <c r="A175">
        <v>148</v>
      </c>
      <c r="B175">
        <v>6349.5815562950393</v>
      </c>
      <c r="C175">
        <v>10831.418443704961</v>
      </c>
    </row>
    <row r="176" spans="1:3" x14ac:dyDescent="0.25">
      <c r="A176">
        <v>149</v>
      </c>
      <c r="B176">
        <v>5698.1699077542989</v>
      </c>
      <c r="C176">
        <v>-3460.1699077542989</v>
      </c>
    </row>
    <row r="177" spans="1:3" x14ac:dyDescent="0.25">
      <c r="A177">
        <v>150</v>
      </c>
      <c r="B177">
        <v>4406.2623474424472</v>
      </c>
      <c r="C177">
        <v>-2923.2623474424472</v>
      </c>
    </row>
    <row r="178" spans="1:3" x14ac:dyDescent="0.25">
      <c r="A178">
        <v>151</v>
      </c>
      <c r="B178">
        <v>10943.737101218485</v>
      </c>
      <c r="C178">
        <v>-5338.7371012184849</v>
      </c>
    </row>
    <row r="179" spans="1:3" x14ac:dyDescent="0.25">
      <c r="A179">
        <v>152</v>
      </c>
      <c r="B179">
        <v>7235.1156418766332</v>
      </c>
      <c r="C179">
        <v>59.884358123366837</v>
      </c>
    </row>
    <row r="180" spans="1:3" x14ac:dyDescent="0.25">
      <c r="A180">
        <v>153</v>
      </c>
      <c r="B180">
        <v>6377.9965085867934</v>
      </c>
      <c r="C180">
        <v>-4071.9965085867934</v>
      </c>
    </row>
    <row r="181" spans="1:3" x14ac:dyDescent="0.25">
      <c r="A181">
        <v>154</v>
      </c>
      <c r="B181">
        <v>8994.3542112792347</v>
      </c>
      <c r="C181">
        <v>-6646.3542112792347</v>
      </c>
    </row>
    <row r="182" spans="1:3" x14ac:dyDescent="0.25">
      <c r="A182">
        <v>155</v>
      </c>
      <c r="B182">
        <v>6857.4711789349312</v>
      </c>
      <c r="C182">
        <v>2140.5288210650688</v>
      </c>
    </row>
    <row r="183" spans="1:3" x14ac:dyDescent="0.25">
      <c r="A183">
        <v>156</v>
      </c>
      <c r="B183">
        <v>6808.7683244583814</v>
      </c>
      <c r="C183">
        <v>-2489.7683244583814</v>
      </c>
    </row>
    <row r="184" spans="1:3" x14ac:dyDescent="0.25">
      <c r="A184">
        <v>157</v>
      </c>
      <c r="B184">
        <v>4406.2623474424472</v>
      </c>
      <c r="C184">
        <v>1725.7376525575528</v>
      </c>
    </row>
    <row r="185" spans="1:3" x14ac:dyDescent="0.25">
      <c r="A185">
        <v>158</v>
      </c>
      <c r="B185">
        <v>4406.2623474424472</v>
      </c>
      <c r="C185">
        <v>-1060.2623474424472</v>
      </c>
    </row>
    <row r="186" spans="1:3" x14ac:dyDescent="0.25">
      <c r="A186">
        <v>159</v>
      </c>
      <c r="B186">
        <v>7389.7763335365999</v>
      </c>
      <c r="C186">
        <v>3465.2236664634001</v>
      </c>
    </row>
    <row r="187" spans="1:3" x14ac:dyDescent="0.25">
      <c r="A187">
        <v>160</v>
      </c>
      <c r="B187">
        <v>5413.91454261527</v>
      </c>
      <c r="C187">
        <v>-3182.91454261527</v>
      </c>
    </row>
    <row r="188" spans="1:3" x14ac:dyDescent="0.25">
      <c r="A188">
        <v>161</v>
      </c>
      <c r="B188">
        <v>4619.3516765368986</v>
      </c>
      <c r="C188">
        <v>-2296.3516765368986</v>
      </c>
    </row>
    <row r="189" spans="1:3" x14ac:dyDescent="0.25">
      <c r="A189">
        <v>162</v>
      </c>
      <c r="B189">
        <v>4619.3516765368986</v>
      </c>
      <c r="C189">
        <v>-2595.3516765368986</v>
      </c>
    </row>
    <row r="190" spans="1:3" x14ac:dyDescent="0.25">
      <c r="A190">
        <v>163</v>
      </c>
      <c r="B190">
        <v>5840.5587287098742</v>
      </c>
      <c r="C190">
        <v>-3127.5587287098742</v>
      </c>
    </row>
    <row r="191" spans="1:3" x14ac:dyDescent="0.25">
      <c r="A191">
        <v>164</v>
      </c>
      <c r="B191">
        <v>5559.3149792230006</v>
      </c>
      <c r="C191">
        <v>3879.6850207769994</v>
      </c>
    </row>
    <row r="192" spans="1:3" x14ac:dyDescent="0.25">
      <c r="A192">
        <v>165</v>
      </c>
      <c r="B192">
        <v>4202.4332734002301</v>
      </c>
      <c r="C192">
        <v>-1636.4332734002301</v>
      </c>
    </row>
    <row r="193" spans="1:3" x14ac:dyDescent="0.25">
      <c r="A193">
        <v>166</v>
      </c>
      <c r="B193">
        <v>5753.4182703072802</v>
      </c>
      <c r="C193">
        <v>14172.58172969272</v>
      </c>
    </row>
    <row r="194" spans="1:3" x14ac:dyDescent="0.25">
      <c r="A194">
        <v>167</v>
      </c>
      <c r="B194">
        <v>6539.6682362288939</v>
      </c>
      <c r="C194">
        <v>-4088.6682362288939</v>
      </c>
    </row>
    <row r="195" spans="1:3" x14ac:dyDescent="0.25">
      <c r="A195">
        <v>168</v>
      </c>
      <c r="B195">
        <v>8064.8248183729866</v>
      </c>
      <c r="C195">
        <v>1354.1751816270134</v>
      </c>
    </row>
    <row r="196" spans="1:3" x14ac:dyDescent="0.25">
      <c r="A196">
        <v>169</v>
      </c>
      <c r="B196">
        <v>6388.0191602210834</v>
      </c>
      <c r="C196">
        <v>2297.9808397789166</v>
      </c>
    </row>
    <row r="197" spans="1:3" x14ac:dyDescent="0.25">
      <c r="A197">
        <v>170</v>
      </c>
      <c r="B197">
        <v>5513.0300030459011</v>
      </c>
      <c r="C197">
        <v>-2475.0300030459011</v>
      </c>
    </row>
    <row r="198" spans="1:3" x14ac:dyDescent="0.25">
      <c r="A198">
        <v>171</v>
      </c>
      <c r="B198">
        <v>6078.2322489954513</v>
      </c>
      <c r="C198">
        <v>-3020.2322489954513</v>
      </c>
    </row>
    <row r="199" spans="1:3" x14ac:dyDescent="0.25">
      <c r="A199">
        <v>172</v>
      </c>
      <c r="B199">
        <v>3945.7737151044821</v>
      </c>
      <c r="C199">
        <v>-1620.7737151044821</v>
      </c>
    </row>
    <row r="200" spans="1:3" x14ac:dyDescent="0.25">
      <c r="A200">
        <v>173</v>
      </c>
      <c r="B200">
        <v>7551.5057017814906</v>
      </c>
      <c r="C200">
        <v>-5463.5057017814906</v>
      </c>
    </row>
    <row r="201" spans="1:3" x14ac:dyDescent="0.25">
      <c r="A201">
        <v>174</v>
      </c>
      <c r="B201">
        <v>7960.4080734377549</v>
      </c>
      <c r="C201">
        <v>-4888.4080734377549</v>
      </c>
    </row>
    <row r="202" spans="1:3" x14ac:dyDescent="0.25">
      <c r="A202">
        <v>175</v>
      </c>
      <c r="B202">
        <v>5590.4446784905576</v>
      </c>
      <c r="C202">
        <v>-584.44467849055764</v>
      </c>
    </row>
    <row r="203" spans="1:3" x14ac:dyDescent="0.25">
      <c r="A203">
        <v>176</v>
      </c>
      <c r="B203">
        <v>4619.3516765368986</v>
      </c>
      <c r="C203">
        <v>-362.35167653689859</v>
      </c>
    </row>
    <row r="204" spans="1:3" x14ac:dyDescent="0.25">
      <c r="A204">
        <v>177</v>
      </c>
      <c r="B204">
        <v>4965.8664402110435</v>
      </c>
      <c r="C204">
        <v>-2465.8664402110435</v>
      </c>
    </row>
    <row r="205" spans="1:3" x14ac:dyDescent="0.25">
      <c r="A205">
        <v>178</v>
      </c>
      <c r="B205">
        <v>4486.3917698629075</v>
      </c>
      <c r="C205">
        <v>-3384.3917698629075</v>
      </c>
    </row>
    <row r="206" spans="1:3" x14ac:dyDescent="0.25">
      <c r="A206">
        <v>179</v>
      </c>
      <c r="B206">
        <v>14494.928852164428</v>
      </c>
      <c r="C206">
        <v>-4041.9288521644285</v>
      </c>
    </row>
    <row r="207" spans="1:3" x14ac:dyDescent="0.25">
      <c r="A207">
        <v>180</v>
      </c>
      <c r="B207">
        <v>4776.8957744020154</v>
      </c>
      <c r="C207">
        <v>-2488.8957744020154</v>
      </c>
    </row>
    <row r="208" spans="1:3" x14ac:dyDescent="0.25">
      <c r="A208">
        <v>181</v>
      </c>
      <c r="B208">
        <v>5380.0700963719091</v>
      </c>
      <c r="C208">
        <v>-1451.0700963719091</v>
      </c>
    </row>
    <row r="209" spans="1:3" x14ac:dyDescent="0.25">
      <c r="A209">
        <v>182</v>
      </c>
      <c r="B209">
        <v>4999.7108864544043</v>
      </c>
      <c r="C209">
        <v>-2688.7108864544043</v>
      </c>
    </row>
    <row r="210" spans="1:3" x14ac:dyDescent="0.25">
      <c r="A210">
        <v>183</v>
      </c>
      <c r="B210">
        <v>5333.7851201948097</v>
      </c>
      <c r="C210">
        <v>-2193.7851201948097</v>
      </c>
    </row>
    <row r="211" spans="1:3" x14ac:dyDescent="0.25">
      <c r="A211">
        <v>184</v>
      </c>
      <c r="B211">
        <v>4919.581464033944</v>
      </c>
      <c r="C211">
        <v>-1229.581464033944</v>
      </c>
    </row>
    <row r="212" spans="1:3" x14ac:dyDescent="0.25">
      <c r="A212">
        <v>185</v>
      </c>
      <c r="B212">
        <v>5302.6554209272517</v>
      </c>
      <c r="C212">
        <v>-852.65542092725173</v>
      </c>
    </row>
    <row r="213" spans="1:3" x14ac:dyDescent="0.25">
      <c r="A213">
        <v>186</v>
      </c>
      <c r="B213">
        <v>6440.5527757982618</v>
      </c>
      <c r="C213">
        <v>-3684.5527757982618</v>
      </c>
    </row>
    <row r="214" spans="1:3" x14ac:dyDescent="0.25">
      <c r="A214">
        <v>187</v>
      </c>
      <c r="B214">
        <v>12088.534473445072</v>
      </c>
      <c r="C214">
        <v>6944.4655265549281</v>
      </c>
    </row>
    <row r="215" spans="1:3" x14ac:dyDescent="0.25">
      <c r="A215">
        <v>188</v>
      </c>
      <c r="B215">
        <v>12100.323625423312</v>
      </c>
      <c r="C215">
        <v>6621.6763745766875</v>
      </c>
    </row>
    <row r="216" spans="1:3" x14ac:dyDescent="0.25">
      <c r="A216">
        <v>189</v>
      </c>
      <c r="B216">
        <v>6796.3277945246418</v>
      </c>
      <c r="C216">
        <v>2750.6722054753582</v>
      </c>
    </row>
    <row r="217" spans="1:3" x14ac:dyDescent="0.25">
      <c r="A217">
        <v>190</v>
      </c>
      <c r="B217">
        <v>6925.328730651001</v>
      </c>
      <c r="C217">
        <v>6808.671269348999</v>
      </c>
    </row>
    <row r="218" spans="1:3" x14ac:dyDescent="0.25">
      <c r="A218">
        <v>191</v>
      </c>
      <c r="B218">
        <v>17772.295776908544</v>
      </c>
      <c r="C218">
        <v>2226.7042230914558</v>
      </c>
    </row>
    <row r="219" spans="1:3" x14ac:dyDescent="0.25">
      <c r="A219">
        <v>192</v>
      </c>
      <c r="B219">
        <v>6372.5670146351886</v>
      </c>
      <c r="C219">
        <v>-4093.5670146351886</v>
      </c>
    </row>
    <row r="220" spans="1:3" x14ac:dyDescent="0.25">
      <c r="A220">
        <v>193</v>
      </c>
      <c r="B220">
        <v>4248.7182495773295</v>
      </c>
      <c r="C220">
        <v>1667.2817504226705</v>
      </c>
    </row>
    <row r="221" spans="1:3" x14ac:dyDescent="0.25">
      <c r="A221">
        <v>194</v>
      </c>
      <c r="B221">
        <v>5908.247621196595</v>
      </c>
      <c r="C221">
        <v>-3819.247621196595</v>
      </c>
    </row>
    <row r="222" spans="1:3" x14ac:dyDescent="0.25">
      <c r="A222">
        <v>195</v>
      </c>
      <c r="B222">
        <v>12406.337416151111</v>
      </c>
      <c r="C222">
        <v>4385.662583848889</v>
      </c>
    </row>
    <row r="223" spans="1:3" x14ac:dyDescent="0.25">
      <c r="A223">
        <v>196</v>
      </c>
      <c r="B223">
        <v>6283.008677933145</v>
      </c>
      <c r="C223">
        <v>-2719.008677933145</v>
      </c>
    </row>
    <row r="224" spans="1:3" x14ac:dyDescent="0.25">
      <c r="A224">
        <v>197</v>
      </c>
      <c r="B224">
        <v>6381.1767834682996</v>
      </c>
      <c r="C224">
        <v>-1956.1767834682996</v>
      </c>
    </row>
    <row r="225" spans="1:3" x14ac:dyDescent="0.25">
      <c r="A225">
        <v>198</v>
      </c>
      <c r="B225">
        <v>5794.2737525327748</v>
      </c>
      <c r="C225">
        <v>-529.27375253277478</v>
      </c>
    </row>
    <row r="226" spans="1:3" x14ac:dyDescent="0.25">
      <c r="A226">
        <v>199</v>
      </c>
      <c r="B226">
        <v>4406.2623474424472</v>
      </c>
      <c r="C226">
        <v>2146.7376525575528</v>
      </c>
    </row>
    <row r="227" spans="1:3" x14ac:dyDescent="0.25">
      <c r="A227">
        <v>200</v>
      </c>
      <c r="B227">
        <v>5822.5200455951799</v>
      </c>
      <c r="C227">
        <v>438.47995440482009</v>
      </c>
    </row>
    <row r="228" spans="1:3" x14ac:dyDescent="0.25">
      <c r="A228">
        <v>201</v>
      </c>
      <c r="B228">
        <v>4934.4398722671331</v>
      </c>
      <c r="C228">
        <v>-636.43987226713307</v>
      </c>
    </row>
    <row r="229" spans="1:3" x14ac:dyDescent="0.25">
      <c r="A229">
        <v>202</v>
      </c>
      <c r="B229">
        <v>5822.5200455951799</v>
      </c>
      <c r="C229">
        <v>981.47995440482009</v>
      </c>
    </row>
    <row r="230" spans="1:3" x14ac:dyDescent="0.25">
      <c r="A230">
        <v>203</v>
      </c>
      <c r="B230">
        <v>6269.6207931039289</v>
      </c>
      <c r="C230">
        <v>-2454.6207931039289</v>
      </c>
    </row>
    <row r="231" spans="1:3" x14ac:dyDescent="0.25">
      <c r="A231">
        <v>204</v>
      </c>
      <c r="B231">
        <v>6214.2037713215977</v>
      </c>
      <c r="C231">
        <v>-3473.2037713215977</v>
      </c>
    </row>
    <row r="232" spans="1:3" x14ac:dyDescent="0.25">
      <c r="A232">
        <v>205</v>
      </c>
      <c r="B232">
        <v>4406.2623474424472</v>
      </c>
      <c r="C232">
        <v>2266.7376525575528</v>
      </c>
    </row>
    <row r="233" spans="1:3" x14ac:dyDescent="0.25">
      <c r="A233">
        <v>206</v>
      </c>
      <c r="B233">
        <v>7027.7526754101391</v>
      </c>
      <c r="C233">
        <v>611.24732458986091</v>
      </c>
    </row>
    <row r="234" spans="1:3" x14ac:dyDescent="0.25">
      <c r="A234">
        <v>207</v>
      </c>
      <c r="B234">
        <v>5540.3289412128288</v>
      </c>
      <c r="C234">
        <v>-3212.3289412128288</v>
      </c>
    </row>
    <row r="235" spans="1:3" x14ac:dyDescent="0.25">
      <c r="A235">
        <v>208</v>
      </c>
      <c r="B235">
        <v>6560.7185349957426</v>
      </c>
      <c r="C235">
        <v>-4407.7185349957426</v>
      </c>
    </row>
    <row r="236" spans="1:3" x14ac:dyDescent="0.25">
      <c r="A236">
        <v>209</v>
      </c>
      <c r="B236">
        <v>4919.581464033944</v>
      </c>
      <c r="C236">
        <v>-43.58146403394403</v>
      </c>
    </row>
    <row r="237" spans="1:3" x14ac:dyDescent="0.25">
      <c r="A237">
        <v>210</v>
      </c>
      <c r="B237">
        <v>5222.5259985067914</v>
      </c>
      <c r="C237">
        <v>4173.4740014932086</v>
      </c>
    </row>
    <row r="238" spans="1:3" x14ac:dyDescent="0.25">
      <c r="A238">
        <v>211</v>
      </c>
      <c r="B238">
        <v>9483.1467772823999</v>
      </c>
      <c r="C238">
        <v>916.85322271760015</v>
      </c>
    </row>
    <row r="239" spans="1:3" x14ac:dyDescent="0.25">
      <c r="A239">
        <v>212</v>
      </c>
      <c r="B239">
        <v>7781.1631905866625</v>
      </c>
      <c r="C239">
        <v>692.83680941333751</v>
      </c>
    </row>
    <row r="240" spans="1:3" x14ac:dyDescent="0.25">
      <c r="A240">
        <v>213</v>
      </c>
      <c r="B240">
        <v>5742.3906231747196</v>
      </c>
      <c r="C240">
        <v>4238.6093768252804</v>
      </c>
    </row>
    <row r="241" spans="1:3" x14ac:dyDescent="0.25">
      <c r="A241">
        <v>214</v>
      </c>
      <c r="B241">
        <v>7351.8042575162563</v>
      </c>
      <c r="C241">
        <v>5138.1957424837437</v>
      </c>
    </row>
    <row r="242" spans="1:3" x14ac:dyDescent="0.25">
      <c r="A242">
        <v>215</v>
      </c>
      <c r="B242">
        <v>5525.4705329796398</v>
      </c>
      <c r="C242">
        <v>-2868.4705329796398</v>
      </c>
    </row>
    <row r="243" spans="1:3" x14ac:dyDescent="0.25">
      <c r="A243">
        <v>216</v>
      </c>
      <c r="B243">
        <v>4406.2623474424472</v>
      </c>
      <c r="C243">
        <v>9184.7376525575528</v>
      </c>
    </row>
    <row r="244" spans="1:3" x14ac:dyDescent="0.25">
      <c r="A244">
        <v>217</v>
      </c>
      <c r="B244">
        <v>6412.3064827358567</v>
      </c>
      <c r="C244">
        <v>283.69351726414334</v>
      </c>
    </row>
    <row r="245" spans="1:3" x14ac:dyDescent="0.25">
      <c r="A245">
        <v>218</v>
      </c>
      <c r="B245">
        <v>5908.5444898729475</v>
      </c>
      <c r="C245">
        <v>-3850.5444898729475</v>
      </c>
    </row>
    <row r="246" spans="1:3" x14ac:dyDescent="0.25">
      <c r="A246">
        <v>219</v>
      </c>
      <c r="B246">
        <v>12072.263182410705</v>
      </c>
      <c r="C246">
        <v>-3207.2631824107048</v>
      </c>
    </row>
    <row r="247" spans="1:3" x14ac:dyDescent="0.25">
      <c r="A247">
        <v>220</v>
      </c>
      <c r="B247">
        <v>5828.4150674524872</v>
      </c>
      <c r="C247">
        <v>111.58493254751284</v>
      </c>
    </row>
    <row r="248" spans="1:3" x14ac:dyDescent="0.25">
      <c r="A248">
        <v>221</v>
      </c>
      <c r="B248">
        <v>8560.5707797554933</v>
      </c>
      <c r="C248">
        <v>-2646.5707797554933</v>
      </c>
    </row>
    <row r="249" spans="1:3" x14ac:dyDescent="0.25">
      <c r="A249">
        <v>222</v>
      </c>
      <c r="B249">
        <v>5157.2549843195211</v>
      </c>
      <c r="C249">
        <v>-2535.2549843195211</v>
      </c>
    </row>
    <row r="250" spans="1:3" x14ac:dyDescent="0.25">
      <c r="A250">
        <v>223</v>
      </c>
      <c r="B250">
        <v>7077.5715440115155</v>
      </c>
      <c r="C250">
        <v>5107.4284559884845</v>
      </c>
    </row>
    <row r="251" spans="1:3" x14ac:dyDescent="0.25">
      <c r="A251">
        <v>224</v>
      </c>
      <c r="B251">
        <v>9203.3159105967025</v>
      </c>
      <c r="C251">
        <v>1405.6840894032975</v>
      </c>
    </row>
    <row r="252" spans="1:3" x14ac:dyDescent="0.25">
      <c r="A252">
        <v>225</v>
      </c>
      <c r="B252">
        <v>5513.0300030459011</v>
      </c>
      <c r="C252">
        <v>-1168.0300030459011</v>
      </c>
    </row>
    <row r="253" spans="1:3" x14ac:dyDescent="0.25">
      <c r="A253">
        <v>226</v>
      </c>
      <c r="B253">
        <v>4406.2623474424472</v>
      </c>
      <c r="C253">
        <v>-2229.2623474424472</v>
      </c>
    </row>
    <row r="254" spans="1:3" x14ac:dyDescent="0.25">
      <c r="A254">
        <v>227</v>
      </c>
      <c r="B254">
        <v>6860.1859259107332</v>
      </c>
      <c r="C254">
        <v>-4067.1859259107332</v>
      </c>
    </row>
    <row r="255" spans="1:3" x14ac:dyDescent="0.25">
      <c r="A255">
        <v>228</v>
      </c>
      <c r="B255">
        <v>8711.2725008678262</v>
      </c>
      <c r="C255">
        <v>-793.27250086782624</v>
      </c>
    </row>
    <row r="256" spans="1:3" x14ac:dyDescent="0.25">
      <c r="A256">
        <v>229</v>
      </c>
      <c r="B256">
        <v>6966.3124223234981</v>
      </c>
      <c r="C256">
        <v>1822.6875776765019</v>
      </c>
    </row>
    <row r="257" spans="1:3" x14ac:dyDescent="0.25">
      <c r="A257">
        <v>230</v>
      </c>
      <c r="B257">
        <v>5491.3292180599265</v>
      </c>
      <c r="C257">
        <v>-3102.3292180599265</v>
      </c>
    </row>
    <row r="258" spans="1:3" x14ac:dyDescent="0.25">
      <c r="A258">
        <v>231</v>
      </c>
      <c r="B258">
        <v>4619.3516765368986</v>
      </c>
      <c r="C258">
        <v>-1407.3516765368986</v>
      </c>
    </row>
    <row r="259" spans="1:3" x14ac:dyDescent="0.25">
      <c r="A259">
        <v>232</v>
      </c>
      <c r="B259">
        <v>11807.941210177323</v>
      </c>
      <c r="C259">
        <v>7424.0587898226768</v>
      </c>
    </row>
    <row r="260" spans="1:3" x14ac:dyDescent="0.25">
      <c r="A260">
        <v>233</v>
      </c>
      <c r="B260">
        <v>4619.3516765368986</v>
      </c>
      <c r="C260">
        <v>-2352.3516765368986</v>
      </c>
    </row>
    <row r="261" spans="1:3" x14ac:dyDescent="0.25">
      <c r="A261">
        <v>234</v>
      </c>
      <c r="B261">
        <v>6223.9295542795335</v>
      </c>
      <c r="C261">
        <v>13293.070445720467</v>
      </c>
    </row>
    <row r="262" spans="1:3" x14ac:dyDescent="0.25">
      <c r="A262">
        <v>235</v>
      </c>
      <c r="B262">
        <v>5432.9005806254409</v>
      </c>
      <c r="C262">
        <v>-2996.9005806254409</v>
      </c>
    </row>
    <row r="263" spans="1:3" x14ac:dyDescent="0.25">
      <c r="A263">
        <v>236</v>
      </c>
      <c r="B263">
        <v>9834.608316181997</v>
      </c>
      <c r="C263">
        <v>6229.391683818003</v>
      </c>
    </row>
    <row r="264" spans="1:3" x14ac:dyDescent="0.25">
      <c r="A264">
        <v>237</v>
      </c>
      <c r="B264">
        <v>6743.497310271111</v>
      </c>
      <c r="C264">
        <v>-4036.497310271111</v>
      </c>
    </row>
    <row r="265" spans="1:3" x14ac:dyDescent="0.25">
      <c r="A265">
        <v>238</v>
      </c>
      <c r="B265">
        <v>18129.315910943125</v>
      </c>
      <c r="C265">
        <v>938.68408905687465</v>
      </c>
    </row>
    <row r="266" spans="1:3" x14ac:dyDescent="0.25">
      <c r="A266">
        <v>239</v>
      </c>
      <c r="B266">
        <v>5413.91454261527</v>
      </c>
      <c r="C266">
        <v>-1482.91454261527</v>
      </c>
    </row>
    <row r="267" spans="1:3" x14ac:dyDescent="0.25">
      <c r="A267">
        <v>240</v>
      </c>
      <c r="B267">
        <v>4999.7108864544043</v>
      </c>
      <c r="C267">
        <v>-1269.7108864544043</v>
      </c>
    </row>
    <row r="268" spans="1:3" x14ac:dyDescent="0.25">
      <c r="A268">
        <v>241</v>
      </c>
      <c r="B268">
        <v>4999.7108864544043</v>
      </c>
      <c r="C268">
        <v>-2767.7108864544043</v>
      </c>
    </row>
    <row r="269" spans="1:3" x14ac:dyDescent="0.25">
      <c r="A269">
        <v>242</v>
      </c>
      <c r="B269">
        <v>5079.8403088748637</v>
      </c>
      <c r="C269">
        <v>-614.84030887486369</v>
      </c>
    </row>
    <row r="270" spans="1:3" x14ac:dyDescent="0.25">
      <c r="A270">
        <v>243</v>
      </c>
      <c r="B270">
        <v>4406.2623474424472</v>
      </c>
      <c r="C270">
        <v>-1334.2623474424472</v>
      </c>
    </row>
    <row r="271" spans="1:3" x14ac:dyDescent="0.25">
      <c r="A271">
        <v>244</v>
      </c>
      <c r="B271">
        <v>6937.6006013553906</v>
      </c>
      <c r="C271">
        <v>-3618.6006013553906</v>
      </c>
    </row>
    <row r="272" spans="1:3" x14ac:dyDescent="0.25">
      <c r="A272">
        <v>245</v>
      </c>
      <c r="B272">
        <v>13974.821628580285</v>
      </c>
      <c r="C272">
        <v>5227.1783714197154</v>
      </c>
    </row>
    <row r="273" spans="1:3" x14ac:dyDescent="0.25">
      <c r="A273">
        <v>246</v>
      </c>
      <c r="B273">
        <v>4619.3516765368986</v>
      </c>
      <c r="C273">
        <v>9055.6483234631014</v>
      </c>
    </row>
    <row r="274" spans="1:3" x14ac:dyDescent="0.25">
      <c r="A274">
        <v>247</v>
      </c>
      <c r="B274">
        <v>4459.0928316959789</v>
      </c>
      <c r="C274">
        <v>-1548.0928316959789</v>
      </c>
    </row>
    <row r="275" spans="1:3" x14ac:dyDescent="0.25">
      <c r="A275">
        <v>248</v>
      </c>
      <c r="B275">
        <v>7577.3341165444463</v>
      </c>
      <c r="C275">
        <v>-1620.3341165444463</v>
      </c>
    </row>
    <row r="276" spans="1:3" x14ac:dyDescent="0.25">
      <c r="A276">
        <v>249</v>
      </c>
      <c r="B276">
        <v>4965.8664402110435</v>
      </c>
      <c r="C276">
        <v>-1045.8664402110435</v>
      </c>
    </row>
    <row r="277" spans="1:3" x14ac:dyDescent="0.25">
      <c r="A277">
        <v>250</v>
      </c>
      <c r="B277">
        <v>4919.581464033944</v>
      </c>
      <c r="C277">
        <v>1514.418535966056</v>
      </c>
    </row>
    <row r="278" spans="1:3" x14ac:dyDescent="0.25">
      <c r="A278">
        <v>251</v>
      </c>
      <c r="B278">
        <v>4406.2623474424472</v>
      </c>
      <c r="C278">
        <v>5641.7376525575528</v>
      </c>
    </row>
    <row r="279" spans="1:3" x14ac:dyDescent="0.25">
      <c r="A279">
        <v>252</v>
      </c>
      <c r="B279">
        <v>12038.418736167345</v>
      </c>
      <c r="C279">
        <v>-1100.4187361673448</v>
      </c>
    </row>
    <row r="280" spans="1:3" x14ac:dyDescent="0.25">
      <c r="A280">
        <v>253</v>
      </c>
      <c r="B280">
        <v>5769.6895613416491</v>
      </c>
      <c r="C280">
        <v>-3429.6895613416491</v>
      </c>
    </row>
    <row r="281" spans="1:3" x14ac:dyDescent="0.25">
      <c r="A281">
        <v>254</v>
      </c>
      <c r="B281">
        <v>4919.581464033944</v>
      </c>
      <c r="C281">
        <v>1625.418535966056</v>
      </c>
    </row>
    <row r="282" spans="1:3" x14ac:dyDescent="0.25">
      <c r="A282">
        <v>255</v>
      </c>
      <c r="B282">
        <v>4919.581464033944</v>
      </c>
      <c r="C282">
        <v>2011.418535966056</v>
      </c>
    </row>
    <row r="283" spans="1:3" x14ac:dyDescent="0.25">
      <c r="A283">
        <v>256</v>
      </c>
      <c r="B283">
        <v>5460.1995187923694</v>
      </c>
      <c r="C283">
        <v>-562.19951879236942</v>
      </c>
    </row>
    <row r="284" spans="1:3" x14ac:dyDescent="0.25">
      <c r="A284">
        <v>257</v>
      </c>
      <c r="B284">
        <v>7113.0147231058518</v>
      </c>
      <c r="C284">
        <v>-4520.0147231058518</v>
      </c>
    </row>
    <row r="285" spans="1:3" x14ac:dyDescent="0.25">
      <c r="A285">
        <v>258</v>
      </c>
      <c r="B285">
        <v>12114.531547437378</v>
      </c>
      <c r="C285">
        <v>7321.4684525626217</v>
      </c>
    </row>
    <row r="286" spans="1:3" x14ac:dyDescent="0.25">
      <c r="A286">
        <v>259</v>
      </c>
      <c r="B286">
        <v>4406.2623474424472</v>
      </c>
      <c r="C286">
        <v>-1683.2623474424472</v>
      </c>
    </row>
    <row r="287" spans="1:3" x14ac:dyDescent="0.25">
      <c r="A287">
        <v>260</v>
      </c>
      <c r="B287">
        <v>5513.0300030459011</v>
      </c>
      <c r="C287">
        <v>-2034.0300030459011</v>
      </c>
    </row>
    <row r="288" spans="1:3" x14ac:dyDescent="0.25">
      <c r="A288">
        <v>261</v>
      </c>
      <c r="B288">
        <v>5729.299607021856</v>
      </c>
      <c r="C288">
        <v>-2935.299607021856</v>
      </c>
    </row>
    <row r="289" spans="1:3" x14ac:dyDescent="0.25">
      <c r="A289">
        <v>262</v>
      </c>
      <c r="B289">
        <v>7078.8734081861385</v>
      </c>
      <c r="C289">
        <v>-1829.8734081861385</v>
      </c>
    </row>
    <row r="290" spans="1:3" x14ac:dyDescent="0.25">
      <c r="A290">
        <v>263</v>
      </c>
      <c r="B290">
        <v>5985.9591653176049</v>
      </c>
      <c r="C290">
        <v>-3809.9591653176049</v>
      </c>
    </row>
    <row r="291" spans="1:3" x14ac:dyDescent="0.25">
      <c r="A291">
        <v>264</v>
      </c>
      <c r="B291">
        <v>6303.2965801179389</v>
      </c>
      <c r="C291">
        <v>10568.703419882062</v>
      </c>
    </row>
    <row r="292" spans="1:3" x14ac:dyDescent="0.25">
      <c r="A292">
        <v>265</v>
      </c>
      <c r="B292">
        <v>3945.7737151044821</v>
      </c>
      <c r="C292">
        <v>-460.77371510448211</v>
      </c>
    </row>
    <row r="293" spans="1:3" x14ac:dyDescent="0.25">
      <c r="A293">
        <v>266</v>
      </c>
      <c r="B293">
        <v>3945.7737151044821</v>
      </c>
      <c r="C293">
        <v>2698.2262848955179</v>
      </c>
    </row>
    <row r="294" spans="1:3" x14ac:dyDescent="0.25">
      <c r="A294">
        <v>267</v>
      </c>
      <c r="B294">
        <v>7390.7245801684503</v>
      </c>
      <c r="C294">
        <v>-1808.7245801684503</v>
      </c>
    </row>
    <row r="295" spans="1:3" x14ac:dyDescent="0.25">
      <c r="A295">
        <v>268</v>
      </c>
      <c r="B295">
        <v>5862.259513695848</v>
      </c>
      <c r="C295">
        <v>-1862.259513695848</v>
      </c>
    </row>
    <row r="296" spans="1:3" x14ac:dyDescent="0.25">
      <c r="A296">
        <v>269</v>
      </c>
      <c r="B296">
        <v>11576.628239654756</v>
      </c>
      <c r="C296">
        <v>1919.3717603452442</v>
      </c>
    </row>
    <row r="297" spans="1:3" x14ac:dyDescent="0.25">
      <c r="A297">
        <v>270</v>
      </c>
      <c r="B297">
        <v>9319.7076575599731</v>
      </c>
      <c r="C297">
        <v>-6109.7076575599731</v>
      </c>
    </row>
    <row r="298" spans="1:3" x14ac:dyDescent="0.25">
      <c r="A298">
        <v>271</v>
      </c>
      <c r="B298">
        <v>18332.959134935551</v>
      </c>
      <c r="C298">
        <v>712.04086506444946</v>
      </c>
    </row>
    <row r="299" spans="1:3" x14ac:dyDescent="0.25">
      <c r="A299">
        <v>272</v>
      </c>
      <c r="B299">
        <v>7529.9331262425212</v>
      </c>
      <c r="C299">
        <v>4319.0668737574788</v>
      </c>
    </row>
    <row r="300" spans="1:3" x14ac:dyDescent="0.25">
      <c r="A300">
        <v>273</v>
      </c>
      <c r="B300">
        <v>5525.4705329796398</v>
      </c>
      <c r="C300">
        <v>-3455.4705329796398</v>
      </c>
    </row>
    <row r="301" spans="1:3" x14ac:dyDescent="0.25">
      <c r="A301">
        <v>274</v>
      </c>
      <c r="B301">
        <v>5905.5328742207921</v>
      </c>
      <c r="C301">
        <v>596.46712577920789</v>
      </c>
    </row>
    <row r="302" spans="1:3" x14ac:dyDescent="0.25">
      <c r="A302">
        <v>275</v>
      </c>
      <c r="B302">
        <v>5314.7990821846388</v>
      </c>
      <c r="C302">
        <v>-2084.7990821846388</v>
      </c>
    </row>
    <row r="303" spans="1:3" x14ac:dyDescent="0.25">
      <c r="A303">
        <v>276</v>
      </c>
      <c r="B303">
        <v>5840.5587287098742</v>
      </c>
      <c r="C303">
        <v>7762.4412712901258</v>
      </c>
    </row>
    <row r="304" spans="1:3" x14ac:dyDescent="0.25">
      <c r="A304">
        <v>277</v>
      </c>
      <c r="B304">
        <v>7010.8876470230653</v>
      </c>
      <c r="C304">
        <v>4985.1123529769347</v>
      </c>
    </row>
    <row r="305" spans="1:3" x14ac:dyDescent="0.25">
      <c r="A305">
        <v>278</v>
      </c>
      <c r="B305">
        <v>7087.7800456956011</v>
      </c>
      <c r="C305">
        <v>-1482.7800456956011</v>
      </c>
    </row>
    <row r="306" spans="1:3" x14ac:dyDescent="0.25">
      <c r="A306">
        <v>279</v>
      </c>
      <c r="B306">
        <v>5927.2336592067668</v>
      </c>
      <c r="C306">
        <v>469.76634079323321</v>
      </c>
    </row>
    <row r="307" spans="1:3" x14ac:dyDescent="0.25">
      <c r="A307">
        <v>280</v>
      </c>
      <c r="B307">
        <v>7500.3849690054903</v>
      </c>
      <c r="C307">
        <v>11643.61503099451</v>
      </c>
    </row>
    <row r="308" spans="1:3" x14ac:dyDescent="0.25">
      <c r="A308">
        <v>281</v>
      </c>
      <c r="B308">
        <v>5716.8590770881174</v>
      </c>
      <c r="C308">
        <v>11867.140922911884</v>
      </c>
    </row>
    <row r="309" spans="1:3" x14ac:dyDescent="0.25">
      <c r="A309">
        <v>282</v>
      </c>
      <c r="B309">
        <v>12351.145802464547</v>
      </c>
      <c r="C309">
        <v>-7444.1458024645472</v>
      </c>
    </row>
    <row r="310" spans="1:3" x14ac:dyDescent="0.25">
      <c r="A310">
        <v>283</v>
      </c>
      <c r="B310">
        <v>6808.7683244583814</v>
      </c>
      <c r="C310">
        <v>-2254.7683244583814</v>
      </c>
    </row>
    <row r="311" spans="1:3" x14ac:dyDescent="0.25">
      <c r="A311">
        <v>284</v>
      </c>
      <c r="B311">
        <v>6966.3124223234981</v>
      </c>
      <c r="C311">
        <v>-1551.3124223234981</v>
      </c>
    </row>
    <row r="312" spans="1:3" x14ac:dyDescent="0.25">
      <c r="A312">
        <v>285</v>
      </c>
      <c r="B312">
        <v>5877.117921929037</v>
      </c>
      <c r="C312">
        <v>-1136.117921929037</v>
      </c>
    </row>
    <row r="313" spans="1:3" x14ac:dyDescent="0.25">
      <c r="A313">
        <v>286</v>
      </c>
      <c r="B313">
        <v>10516.499177771173</v>
      </c>
      <c r="C313">
        <v>-8401.499177771173</v>
      </c>
    </row>
    <row r="314" spans="1:3" x14ac:dyDescent="0.25">
      <c r="A314">
        <v>287</v>
      </c>
      <c r="B314">
        <v>4406.2623474424472</v>
      </c>
      <c r="C314">
        <v>-1245.2623474424472</v>
      </c>
    </row>
    <row r="315" spans="1:3" x14ac:dyDescent="0.25">
      <c r="A315">
        <v>288</v>
      </c>
      <c r="B315">
        <v>4539.2222541164392</v>
      </c>
      <c r="C315">
        <v>1205.7777458835608</v>
      </c>
    </row>
    <row r="316" spans="1:3" x14ac:dyDescent="0.25">
      <c r="A316">
        <v>289</v>
      </c>
      <c r="B316">
        <v>4919.581464033944</v>
      </c>
      <c r="C316">
        <v>-2546.581464033944</v>
      </c>
    </row>
    <row r="317" spans="1:3" x14ac:dyDescent="0.25">
      <c r="A317">
        <v>290</v>
      </c>
      <c r="B317">
        <v>5794.2737525327748</v>
      </c>
      <c r="C317">
        <v>-2484.2737525327748</v>
      </c>
    </row>
    <row r="318" spans="1:3" x14ac:dyDescent="0.25">
      <c r="A318">
        <v>291</v>
      </c>
      <c r="B318">
        <v>4999.7108864544043</v>
      </c>
      <c r="C318">
        <v>13665.289113545596</v>
      </c>
    </row>
    <row r="319" spans="1:3" x14ac:dyDescent="0.25">
      <c r="A319">
        <v>292</v>
      </c>
      <c r="B319">
        <v>7087.7800456956011</v>
      </c>
      <c r="C319">
        <v>-2602.7800456956011</v>
      </c>
    </row>
    <row r="320" spans="1:3" x14ac:dyDescent="0.25">
      <c r="A320">
        <v>293</v>
      </c>
      <c r="B320">
        <v>4619.3516765368986</v>
      </c>
      <c r="C320">
        <v>-1830.3516765368986</v>
      </c>
    </row>
    <row r="321" spans="1:3" x14ac:dyDescent="0.25">
      <c r="A321">
        <v>294</v>
      </c>
      <c r="B321">
        <v>7236.4175060512562</v>
      </c>
      <c r="C321">
        <v>-1408.4175060512562</v>
      </c>
    </row>
    <row r="322" spans="1:3" x14ac:dyDescent="0.25">
      <c r="A322">
        <v>295</v>
      </c>
      <c r="B322">
        <v>5460.1995187923694</v>
      </c>
      <c r="C322">
        <v>-3134.1995187923694</v>
      </c>
    </row>
    <row r="323" spans="1:3" x14ac:dyDescent="0.25">
      <c r="A323">
        <v>296</v>
      </c>
      <c r="B323">
        <v>12030.57136391629</v>
      </c>
      <c r="C323">
        <v>1494.4286360837104</v>
      </c>
    </row>
    <row r="324" spans="1:3" x14ac:dyDescent="0.25">
      <c r="A324">
        <v>297</v>
      </c>
      <c r="B324">
        <v>3945.7737151044821</v>
      </c>
      <c r="C324">
        <v>-2525.7737151044821</v>
      </c>
    </row>
    <row r="325" spans="1:3" x14ac:dyDescent="0.25">
      <c r="A325">
        <v>298</v>
      </c>
      <c r="B325">
        <v>7657.4635389649075</v>
      </c>
      <c r="C325">
        <v>362.53646103509254</v>
      </c>
    </row>
    <row r="326" spans="1:3" x14ac:dyDescent="0.25">
      <c r="A326">
        <v>299</v>
      </c>
      <c r="B326">
        <v>4406.2623474424472</v>
      </c>
      <c r="C326">
        <v>-718.26234744244721</v>
      </c>
    </row>
    <row r="327" spans="1:3" x14ac:dyDescent="0.25">
      <c r="A327">
        <v>300</v>
      </c>
      <c r="B327">
        <v>5506.4844949694689</v>
      </c>
      <c r="C327">
        <v>-24.484494969468869</v>
      </c>
    </row>
    <row r="328" spans="1:3" x14ac:dyDescent="0.25">
      <c r="A328">
        <v>301</v>
      </c>
      <c r="B328">
        <v>12983.497473308253</v>
      </c>
      <c r="C328">
        <v>3031.5025266917473</v>
      </c>
    </row>
    <row r="329" spans="1:3" x14ac:dyDescent="0.25">
      <c r="A329">
        <v>302</v>
      </c>
      <c r="B329">
        <v>3945.7737151044821</v>
      </c>
      <c r="C329">
        <v>-2745.7737151044821</v>
      </c>
    </row>
    <row r="330" spans="1:3" x14ac:dyDescent="0.25">
      <c r="A330">
        <v>303</v>
      </c>
      <c r="B330">
        <v>6388.0191602210834</v>
      </c>
      <c r="C330">
        <v>-727.01916022108344</v>
      </c>
    </row>
    <row r="331" spans="1:3" x14ac:dyDescent="0.25">
      <c r="A331">
        <v>304</v>
      </c>
      <c r="B331">
        <v>6763.785212455904</v>
      </c>
      <c r="C331">
        <v>165.214787544096</v>
      </c>
    </row>
    <row r="332" spans="1:3" x14ac:dyDescent="0.25">
      <c r="A332">
        <v>305</v>
      </c>
      <c r="B332">
        <v>10909.29891762242</v>
      </c>
      <c r="C332">
        <v>-1296.29891762242</v>
      </c>
    </row>
    <row r="333" spans="1:3" x14ac:dyDescent="0.25">
      <c r="A333">
        <v>306</v>
      </c>
      <c r="B333">
        <v>6459.5388138084336</v>
      </c>
      <c r="C333">
        <v>-785.53881380843359</v>
      </c>
    </row>
    <row r="334" spans="1:3" x14ac:dyDescent="0.25">
      <c r="A334">
        <v>307</v>
      </c>
      <c r="B334">
        <v>8622.0110328421342</v>
      </c>
      <c r="C334">
        <v>-3138.0110328421342</v>
      </c>
    </row>
    <row r="335" spans="1:3" x14ac:dyDescent="0.25">
      <c r="A335">
        <v>308</v>
      </c>
      <c r="B335">
        <v>8022.8361312022189</v>
      </c>
      <c r="C335">
        <v>4038.1638687977811</v>
      </c>
    </row>
    <row r="336" spans="1:3" x14ac:dyDescent="0.25">
      <c r="A336">
        <v>309</v>
      </c>
      <c r="B336">
        <v>5874.4031749532351</v>
      </c>
      <c r="C336">
        <v>-214.40317495323507</v>
      </c>
    </row>
    <row r="337" spans="1:3" x14ac:dyDescent="0.25">
      <c r="A337">
        <v>310</v>
      </c>
      <c r="B337">
        <v>5683.0146308447565</v>
      </c>
      <c r="C337">
        <v>-862.01463084475654</v>
      </c>
    </row>
    <row r="338" spans="1:3" x14ac:dyDescent="0.25">
      <c r="A338">
        <v>311</v>
      </c>
      <c r="B338">
        <v>4854.3104498466737</v>
      </c>
      <c r="C338">
        <v>1555.6895501533263</v>
      </c>
    </row>
    <row r="339" spans="1:3" x14ac:dyDescent="0.25">
      <c r="A339">
        <v>312</v>
      </c>
      <c r="B339">
        <v>13569.115830889599</v>
      </c>
      <c r="C339">
        <v>-8359.1158308895992</v>
      </c>
    </row>
    <row r="340" spans="1:3" x14ac:dyDescent="0.25">
      <c r="A340">
        <v>313</v>
      </c>
      <c r="B340">
        <v>4619.3516765368986</v>
      </c>
      <c r="C340">
        <v>-1924.3516765368986</v>
      </c>
    </row>
    <row r="341" spans="1:3" x14ac:dyDescent="0.25">
      <c r="A341">
        <v>314</v>
      </c>
      <c r="B341">
        <v>7653.6327778642762</v>
      </c>
      <c r="C341">
        <v>4224.3672221357238</v>
      </c>
    </row>
    <row r="342" spans="1:3" x14ac:dyDescent="0.25">
      <c r="A342">
        <v>315</v>
      </c>
      <c r="B342">
        <v>12505.452876581741</v>
      </c>
      <c r="C342">
        <v>4562.5471234182587</v>
      </c>
    </row>
    <row r="343" spans="1:3" x14ac:dyDescent="0.25">
      <c r="A343">
        <v>316</v>
      </c>
      <c r="B343">
        <v>6283.008677933145</v>
      </c>
      <c r="C343">
        <v>-3828.008677933145</v>
      </c>
    </row>
    <row r="344" spans="1:3" x14ac:dyDescent="0.25">
      <c r="A344">
        <v>317</v>
      </c>
      <c r="B344">
        <v>6020.1004802373172</v>
      </c>
      <c r="C344">
        <v>7943.8995197626828</v>
      </c>
    </row>
    <row r="345" spans="1:3" x14ac:dyDescent="0.25">
      <c r="A345">
        <v>318</v>
      </c>
      <c r="B345">
        <v>6995.2100933414022</v>
      </c>
      <c r="C345">
        <v>-2054.2100933414022</v>
      </c>
    </row>
    <row r="346" spans="1:3" x14ac:dyDescent="0.25">
      <c r="A346">
        <v>319</v>
      </c>
      <c r="B346">
        <v>5413.91454261527</v>
      </c>
      <c r="C346">
        <v>-2935.91454261527</v>
      </c>
    </row>
    <row r="347" spans="1:3" x14ac:dyDescent="0.25">
      <c r="A347">
        <v>320</v>
      </c>
      <c r="B347">
        <v>8840.2329872118371</v>
      </c>
      <c r="C347">
        <v>-3612.2329872118371</v>
      </c>
    </row>
    <row r="348" spans="1:3" x14ac:dyDescent="0.25">
      <c r="A348">
        <v>321</v>
      </c>
      <c r="B348">
        <v>5432.9005806254409</v>
      </c>
      <c r="C348">
        <v>-954.90058062544085</v>
      </c>
    </row>
    <row r="349" spans="1:3" x14ac:dyDescent="0.25">
      <c r="A349">
        <v>322</v>
      </c>
      <c r="B349">
        <v>5822.5200455951799</v>
      </c>
      <c r="C349">
        <v>1724.4799544048201</v>
      </c>
    </row>
    <row r="350" spans="1:3" x14ac:dyDescent="0.25">
      <c r="A350">
        <v>323</v>
      </c>
      <c r="B350">
        <v>5742.3906231747196</v>
      </c>
      <c r="C350">
        <v>-687.39062317471962</v>
      </c>
    </row>
    <row r="351" spans="1:3" x14ac:dyDescent="0.25">
      <c r="A351">
        <v>324</v>
      </c>
      <c r="B351">
        <v>5079.8403088748637</v>
      </c>
      <c r="C351">
        <v>-1615.8403088748637</v>
      </c>
    </row>
    <row r="352" spans="1:3" x14ac:dyDescent="0.25">
      <c r="A352">
        <v>325</v>
      </c>
      <c r="B352">
        <v>6842.6127707017413</v>
      </c>
      <c r="C352">
        <v>-1067.6127707017413</v>
      </c>
    </row>
    <row r="353" spans="1:3" x14ac:dyDescent="0.25">
      <c r="A353">
        <v>326</v>
      </c>
      <c r="B353">
        <v>7357.2337514678611</v>
      </c>
      <c r="C353">
        <v>1585.7662485321389</v>
      </c>
    </row>
    <row r="354" spans="1:3" x14ac:dyDescent="0.25">
      <c r="A354">
        <v>327</v>
      </c>
      <c r="B354">
        <v>13768.520406478483</v>
      </c>
      <c r="C354">
        <v>5503.479593521517</v>
      </c>
    </row>
    <row r="355" spans="1:3" x14ac:dyDescent="0.25">
      <c r="A355">
        <v>328</v>
      </c>
      <c r="B355">
        <v>4406.2623474424472</v>
      </c>
      <c r="C355">
        <v>831.73765255755279</v>
      </c>
    </row>
    <row r="356" spans="1:3" x14ac:dyDescent="0.25">
      <c r="A356">
        <v>329</v>
      </c>
      <c r="B356">
        <v>6687.655210365423</v>
      </c>
      <c r="C356">
        <v>-2005.655210365423</v>
      </c>
    </row>
    <row r="357" spans="1:3" x14ac:dyDescent="0.25">
      <c r="A357">
        <v>330</v>
      </c>
      <c r="B357">
        <v>5157.2549843195211</v>
      </c>
      <c r="C357">
        <v>13142.745015680479</v>
      </c>
    </row>
    <row r="358" spans="1:3" x14ac:dyDescent="0.25">
      <c r="A358">
        <v>331</v>
      </c>
      <c r="B358">
        <v>7766.1765729064718</v>
      </c>
      <c r="C358">
        <v>-2509.1765729064718</v>
      </c>
    </row>
    <row r="359" spans="1:3" x14ac:dyDescent="0.25">
      <c r="A359">
        <v>332</v>
      </c>
      <c r="B359">
        <v>5513.0300030459011</v>
      </c>
      <c r="C359">
        <v>835.96999695409886</v>
      </c>
    </row>
    <row r="360" spans="1:3" x14ac:dyDescent="0.25">
      <c r="A360">
        <v>333</v>
      </c>
      <c r="B360">
        <v>5176.241022329692</v>
      </c>
      <c r="C360">
        <v>-307.24102232969199</v>
      </c>
    </row>
    <row r="361" spans="1:3" x14ac:dyDescent="0.25">
      <c r="A361">
        <v>334</v>
      </c>
      <c r="B361">
        <v>4406.2623474424472</v>
      </c>
      <c r="C361">
        <v>5578.7376525575528</v>
      </c>
    </row>
    <row r="362" spans="1:3" x14ac:dyDescent="0.25">
      <c r="A362">
        <v>335</v>
      </c>
      <c r="B362">
        <v>7594.9072717534373</v>
      </c>
      <c r="C362">
        <v>-3897.9072717534373</v>
      </c>
    </row>
    <row r="363" spans="1:3" x14ac:dyDescent="0.25">
      <c r="A363">
        <v>336</v>
      </c>
      <c r="B363">
        <v>5333.7851201948097</v>
      </c>
      <c r="C363">
        <v>2123.2148798051903</v>
      </c>
    </row>
    <row r="364" spans="1:3" x14ac:dyDescent="0.25">
      <c r="A364">
        <v>337</v>
      </c>
      <c r="B364">
        <v>5742.3906231747196</v>
      </c>
      <c r="C364">
        <v>-3623.3906231747196</v>
      </c>
    </row>
    <row r="365" spans="1:3" x14ac:dyDescent="0.25">
      <c r="A365">
        <v>338</v>
      </c>
      <c r="B365">
        <v>5079.8403088748637</v>
      </c>
      <c r="C365">
        <v>-1096.8403088748637</v>
      </c>
    </row>
    <row r="366" spans="1:3" x14ac:dyDescent="0.25">
      <c r="A366">
        <v>339</v>
      </c>
      <c r="B366">
        <v>7899.1364795804629</v>
      </c>
      <c r="C366">
        <v>-1781.1364795804629</v>
      </c>
    </row>
    <row r="367" spans="1:3" x14ac:dyDescent="0.25">
      <c r="A367">
        <v>340</v>
      </c>
      <c r="B367">
        <v>6202.8792555126847</v>
      </c>
      <c r="C367">
        <v>11.120744487315278</v>
      </c>
    </row>
    <row r="368" spans="1:3" x14ac:dyDescent="0.25">
      <c r="A368">
        <v>341</v>
      </c>
      <c r="B368">
        <v>5985.9591653176049</v>
      </c>
      <c r="C368">
        <v>361.04083468239514</v>
      </c>
    </row>
    <row r="369" spans="1:3" x14ac:dyDescent="0.25">
      <c r="A369">
        <v>342</v>
      </c>
      <c r="B369">
        <v>7290.6608731059687</v>
      </c>
      <c r="C369">
        <v>4219.3391268940313</v>
      </c>
    </row>
    <row r="370" spans="1:3" x14ac:dyDescent="0.25">
      <c r="A370">
        <v>343</v>
      </c>
      <c r="B370">
        <v>7339.6605962588692</v>
      </c>
      <c r="C370">
        <v>-196.66059625886919</v>
      </c>
    </row>
    <row r="371" spans="1:3" x14ac:dyDescent="0.25">
      <c r="A371">
        <v>344</v>
      </c>
      <c r="B371">
        <v>5822.5200455951799</v>
      </c>
      <c r="C371">
        <v>2445.4799544048201</v>
      </c>
    </row>
    <row r="372" spans="1:3" x14ac:dyDescent="0.25">
      <c r="A372">
        <v>345</v>
      </c>
      <c r="B372">
        <v>8987.8087032028016</v>
      </c>
      <c r="C372">
        <v>-892.80870320280155</v>
      </c>
    </row>
    <row r="373" spans="1:3" x14ac:dyDescent="0.25">
      <c r="A373">
        <v>346</v>
      </c>
      <c r="B373">
        <v>5380.0700963719091</v>
      </c>
      <c r="C373">
        <v>-2476.0700963719091</v>
      </c>
    </row>
    <row r="374" spans="1:3" x14ac:dyDescent="0.25">
      <c r="A374">
        <v>347</v>
      </c>
      <c r="B374">
        <v>5828.1181987761356</v>
      </c>
      <c r="C374">
        <v>203.88180122386439</v>
      </c>
    </row>
    <row r="375" spans="1:3" x14ac:dyDescent="0.25">
      <c r="A375">
        <v>348</v>
      </c>
      <c r="B375">
        <v>3945.7737151044821</v>
      </c>
      <c r="C375">
        <v>-969.77371510448211</v>
      </c>
    </row>
    <row r="376" spans="1:3" x14ac:dyDescent="0.25">
      <c r="A376">
        <v>349</v>
      </c>
      <c r="B376">
        <v>4406.2623474424472</v>
      </c>
      <c r="C376">
        <v>11585.737652557553</v>
      </c>
    </row>
    <row r="377" spans="1:3" x14ac:dyDescent="0.25">
      <c r="A377">
        <v>350</v>
      </c>
      <c r="B377">
        <v>5333.7851201948097</v>
      </c>
      <c r="C377">
        <v>-684.78512019480968</v>
      </c>
    </row>
    <row r="378" spans="1:3" x14ac:dyDescent="0.25">
      <c r="A378">
        <v>351</v>
      </c>
      <c r="B378">
        <v>5314.7990821846388</v>
      </c>
      <c r="C378">
        <v>-2618.7990821846388</v>
      </c>
    </row>
    <row r="379" spans="1:3" x14ac:dyDescent="0.25">
      <c r="A379">
        <v>352</v>
      </c>
      <c r="B379">
        <v>6526.8740887523818</v>
      </c>
      <c r="C379">
        <v>-4156.8740887523818</v>
      </c>
    </row>
    <row r="380" spans="1:3" x14ac:dyDescent="0.25">
      <c r="A380">
        <v>353</v>
      </c>
      <c r="B380">
        <v>3945.7737151044821</v>
      </c>
      <c r="C380">
        <v>8558.2262848955179</v>
      </c>
    </row>
    <row r="381" spans="1:3" x14ac:dyDescent="0.25">
      <c r="A381">
        <v>354</v>
      </c>
      <c r="B381">
        <v>6223.1671576974786</v>
      </c>
      <c r="C381">
        <v>-249.16715769747861</v>
      </c>
    </row>
    <row r="382" spans="1:3" x14ac:dyDescent="0.25">
      <c r="A382">
        <v>355</v>
      </c>
      <c r="B382">
        <v>4619.3516765368986</v>
      </c>
      <c r="C382">
        <v>116.64832346310141</v>
      </c>
    </row>
    <row r="383" spans="1:3" x14ac:dyDescent="0.25">
      <c r="A383">
        <v>356</v>
      </c>
      <c r="B383">
        <v>6763.785212455904</v>
      </c>
      <c r="C383">
        <v>-1467.785212455904</v>
      </c>
    </row>
    <row r="384" spans="1:3" x14ac:dyDescent="0.25">
      <c r="A384">
        <v>357</v>
      </c>
      <c r="B384">
        <v>4406.2623474424472</v>
      </c>
      <c r="C384">
        <v>2374.7376525575528</v>
      </c>
    </row>
    <row r="385" spans="1:3" x14ac:dyDescent="0.25">
      <c r="A385">
        <v>358</v>
      </c>
      <c r="B385">
        <v>4999.7108864544043</v>
      </c>
      <c r="C385">
        <v>-2825.7108864544043</v>
      </c>
    </row>
    <row r="386" spans="1:3" x14ac:dyDescent="0.25">
      <c r="A386">
        <v>359</v>
      </c>
      <c r="B386">
        <v>4406.2623474424472</v>
      </c>
      <c r="C386">
        <v>2246.7376525575528</v>
      </c>
    </row>
    <row r="387" spans="1:3" x14ac:dyDescent="0.25">
      <c r="A387">
        <v>360</v>
      </c>
      <c r="B387">
        <v>7705.161397943185</v>
      </c>
      <c r="C387">
        <v>1993.838602056815</v>
      </c>
    </row>
    <row r="388" spans="1:3" x14ac:dyDescent="0.25">
      <c r="A388">
        <v>361</v>
      </c>
      <c r="B388">
        <v>4999.7108864544043</v>
      </c>
      <c r="C388">
        <v>1755.2891135455957</v>
      </c>
    </row>
    <row r="389" spans="1:3" x14ac:dyDescent="0.25">
      <c r="A389">
        <v>362</v>
      </c>
      <c r="B389">
        <v>5822.5200455951799</v>
      </c>
      <c r="C389">
        <v>-3609.5200455951799</v>
      </c>
    </row>
    <row r="390" spans="1:3" x14ac:dyDescent="0.25">
      <c r="A390">
        <v>363</v>
      </c>
      <c r="B390">
        <v>5079.8403088748637</v>
      </c>
      <c r="C390">
        <v>-2469.8403088748637</v>
      </c>
    </row>
    <row r="391" spans="1:3" x14ac:dyDescent="0.25">
      <c r="A391">
        <v>364</v>
      </c>
      <c r="B391">
        <v>4406.2623474424472</v>
      </c>
      <c r="C391">
        <v>-1555.2623474424472</v>
      </c>
    </row>
    <row r="392" spans="1:3" x14ac:dyDescent="0.25">
      <c r="A392">
        <v>365</v>
      </c>
      <c r="B392">
        <v>5590.4446784905576</v>
      </c>
      <c r="C392">
        <v>-2138.4446784905576</v>
      </c>
    </row>
    <row r="393" spans="1:3" x14ac:dyDescent="0.25">
      <c r="A393">
        <v>366</v>
      </c>
      <c r="B393">
        <v>4406.2623474424472</v>
      </c>
      <c r="C393">
        <v>851.73765255755279</v>
      </c>
    </row>
    <row r="394" spans="1:3" x14ac:dyDescent="0.25">
      <c r="A394">
        <v>367</v>
      </c>
      <c r="B394">
        <v>6763.785212455904</v>
      </c>
      <c r="C394">
        <v>2591.214787544096</v>
      </c>
    </row>
    <row r="395" spans="1:3" x14ac:dyDescent="0.25">
      <c r="A395">
        <v>368</v>
      </c>
      <c r="B395">
        <v>5256.3704447501523</v>
      </c>
      <c r="C395">
        <v>5239.6295552498477</v>
      </c>
    </row>
    <row r="396" spans="1:3" x14ac:dyDescent="0.25">
      <c r="A396">
        <v>369</v>
      </c>
      <c r="B396">
        <v>6603.6950268443352</v>
      </c>
      <c r="C396">
        <v>-223.69502684433519</v>
      </c>
    </row>
    <row r="397" spans="1:3" x14ac:dyDescent="0.25">
      <c r="A397">
        <v>370</v>
      </c>
      <c r="B397">
        <v>4619.3516765368986</v>
      </c>
      <c r="C397">
        <v>-1962.3516765368986</v>
      </c>
    </row>
    <row r="398" spans="1:3" x14ac:dyDescent="0.25">
      <c r="A398">
        <v>371</v>
      </c>
      <c r="B398">
        <v>4406.2623474424472</v>
      </c>
      <c r="C398">
        <v>-1690.2623474424472</v>
      </c>
    </row>
    <row r="399" spans="1:3" x14ac:dyDescent="0.25">
      <c r="A399">
        <v>372</v>
      </c>
      <c r="B399">
        <v>4999.7108864544043</v>
      </c>
      <c r="C399">
        <v>-2798.7108864544043</v>
      </c>
    </row>
    <row r="400" spans="1:3" x14ac:dyDescent="0.25">
      <c r="A400">
        <v>373</v>
      </c>
      <c r="B400">
        <v>4359.9773712653478</v>
      </c>
      <c r="C400">
        <v>2180.0226287346522</v>
      </c>
    </row>
    <row r="401" spans="1:3" x14ac:dyDescent="0.25">
      <c r="A401">
        <v>374</v>
      </c>
      <c r="B401">
        <v>5525.4705329796398</v>
      </c>
      <c r="C401">
        <v>-1709.4705329796398</v>
      </c>
    </row>
    <row r="402" spans="1:3" x14ac:dyDescent="0.25">
      <c r="A402">
        <v>375</v>
      </c>
      <c r="B402">
        <v>5834.9605755289194</v>
      </c>
      <c r="C402">
        <v>-581.96057552891943</v>
      </c>
    </row>
    <row r="403" spans="1:3" x14ac:dyDescent="0.25">
      <c r="A403">
        <v>376</v>
      </c>
      <c r="B403">
        <v>6155.6469244401087</v>
      </c>
      <c r="C403">
        <v>4809.3530755598913</v>
      </c>
    </row>
    <row r="404" spans="1:3" x14ac:dyDescent="0.25">
      <c r="A404">
        <v>377</v>
      </c>
      <c r="B404">
        <v>5742.3906231747196</v>
      </c>
      <c r="C404">
        <v>-806.39062317471962</v>
      </c>
    </row>
    <row r="405" spans="1:3" x14ac:dyDescent="0.25">
      <c r="A405">
        <v>378</v>
      </c>
      <c r="B405">
        <v>4619.3516765368986</v>
      </c>
      <c r="C405">
        <v>-2076.3516765368986</v>
      </c>
    </row>
    <row r="406" spans="1:3" x14ac:dyDescent="0.25">
      <c r="A406">
        <v>379</v>
      </c>
      <c r="B406">
        <v>5525.4705329796398</v>
      </c>
      <c r="C406">
        <v>-221.47053297963976</v>
      </c>
    </row>
    <row r="407" spans="1:3" x14ac:dyDescent="0.25">
      <c r="A407">
        <v>380</v>
      </c>
      <c r="B407">
        <v>5828.1181987761356</v>
      </c>
      <c r="C407">
        <v>10830.881801223864</v>
      </c>
    </row>
    <row r="408" spans="1:3" x14ac:dyDescent="0.25">
      <c r="A408">
        <v>381</v>
      </c>
      <c r="B408">
        <v>5683.0146308447565</v>
      </c>
      <c r="C408">
        <v>-1423.0146308447565</v>
      </c>
    </row>
    <row r="409" spans="1:3" x14ac:dyDescent="0.25">
      <c r="A409">
        <v>382</v>
      </c>
      <c r="B409">
        <v>4406.2623474424472</v>
      </c>
      <c r="C409">
        <v>-1930.2623474424472</v>
      </c>
    </row>
    <row r="410" spans="1:3" x14ac:dyDescent="0.25">
      <c r="A410">
        <v>383</v>
      </c>
      <c r="B410">
        <v>5893.389212963406</v>
      </c>
      <c r="C410">
        <v>-2791.389212963406</v>
      </c>
    </row>
    <row r="411" spans="1:3" x14ac:dyDescent="0.25">
      <c r="A411">
        <v>384</v>
      </c>
      <c r="B411">
        <v>4585.5072302935387</v>
      </c>
      <c r="C411">
        <v>-2341.5072302935387</v>
      </c>
    </row>
    <row r="412" spans="1:3" x14ac:dyDescent="0.25">
      <c r="A412">
        <v>385</v>
      </c>
      <c r="B412">
        <v>8855.2600546743761</v>
      </c>
      <c r="C412">
        <v>-1259.2600546743761</v>
      </c>
    </row>
    <row r="413" spans="1:3" x14ac:dyDescent="0.25">
      <c r="A413">
        <v>386</v>
      </c>
      <c r="B413">
        <v>4406.2623474424472</v>
      </c>
      <c r="C413">
        <v>-2121.2623474424472</v>
      </c>
    </row>
    <row r="414" spans="1:3" x14ac:dyDescent="0.25">
      <c r="A414">
        <v>387</v>
      </c>
      <c r="B414">
        <v>10193.877669286683</v>
      </c>
      <c r="C414">
        <v>-7159.8776692866832</v>
      </c>
    </row>
    <row r="415" spans="1:3" x14ac:dyDescent="0.25">
      <c r="A415">
        <v>388</v>
      </c>
      <c r="B415">
        <v>5670.5741009110179</v>
      </c>
      <c r="C415">
        <v>44.425899088982078</v>
      </c>
    </row>
    <row r="416" spans="1:3" x14ac:dyDescent="0.25">
      <c r="A416">
        <v>389</v>
      </c>
      <c r="B416">
        <v>5920.6881511303345</v>
      </c>
      <c r="C416">
        <v>-3344.6881511303345</v>
      </c>
    </row>
    <row r="417" spans="1:3" x14ac:dyDescent="0.25">
      <c r="A417">
        <v>390</v>
      </c>
      <c r="B417">
        <v>4248.7182495773295</v>
      </c>
      <c r="C417">
        <v>-51.718249577329516</v>
      </c>
    </row>
    <row r="418" spans="1:3" x14ac:dyDescent="0.25">
      <c r="A418">
        <v>391</v>
      </c>
      <c r="B418">
        <v>13817.63114825794</v>
      </c>
      <c r="C418">
        <v>518.36885174205963</v>
      </c>
    </row>
    <row r="419" spans="1:3" x14ac:dyDescent="0.25">
      <c r="A419">
        <v>392</v>
      </c>
      <c r="B419">
        <v>4406.2623474424472</v>
      </c>
      <c r="C419">
        <v>-958.26234744244721</v>
      </c>
    </row>
    <row r="420" spans="1:3" x14ac:dyDescent="0.25">
      <c r="A420">
        <v>393</v>
      </c>
      <c r="B420">
        <v>5460.1995187923694</v>
      </c>
      <c r="C420">
        <v>13945.800481207631</v>
      </c>
    </row>
    <row r="421" spans="1:3" x14ac:dyDescent="0.25">
      <c r="A421">
        <v>394</v>
      </c>
      <c r="B421">
        <v>4999.7108864544043</v>
      </c>
      <c r="C421">
        <v>1538.2891135455957</v>
      </c>
    </row>
    <row r="422" spans="1:3" x14ac:dyDescent="0.25">
      <c r="A422">
        <v>395</v>
      </c>
      <c r="B422">
        <v>7819.1352666070061</v>
      </c>
      <c r="C422">
        <v>-3513.1352666070061</v>
      </c>
    </row>
    <row r="423" spans="1:3" x14ac:dyDescent="0.25">
      <c r="A423">
        <v>396</v>
      </c>
      <c r="B423">
        <v>4999.7108864544043</v>
      </c>
      <c r="C423">
        <v>-2741.7108864544043</v>
      </c>
    </row>
    <row r="424" spans="1:3" x14ac:dyDescent="0.25">
      <c r="A424">
        <v>397</v>
      </c>
      <c r="B424">
        <v>5840.5587287098742</v>
      </c>
      <c r="C424">
        <v>-1318.5587287098742</v>
      </c>
    </row>
    <row r="425" spans="1:3" x14ac:dyDescent="0.25">
      <c r="A425">
        <v>398</v>
      </c>
      <c r="B425">
        <v>5670.5741009110179</v>
      </c>
      <c r="C425">
        <v>-1183.5741009110179</v>
      </c>
    </row>
    <row r="426" spans="1:3" x14ac:dyDescent="0.25">
      <c r="A426">
        <v>399</v>
      </c>
      <c r="B426">
        <v>9121.4767366987126</v>
      </c>
      <c r="C426">
        <v>-4672.4767366987126</v>
      </c>
    </row>
    <row r="427" spans="1:3" x14ac:dyDescent="0.25">
      <c r="A427">
        <v>400</v>
      </c>
      <c r="B427">
        <v>5620.4583636332891</v>
      </c>
      <c r="C427">
        <v>-3402.4583636332891</v>
      </c>
    </row>
    <row r="428" spans="1:3" x14ac:dyDescent="0.25">
      <c r="A428">
        <v>401</v>
      </c>
      <c r="B428">
        <v>12380.62002001471</v>
      </c>
      <c r="C428">
        <v>6816.3799799852895</v>
      </c>
    </row>
    <row r="429" spans="1:3" x14ac:dyDescent="0.25">
      <c r="A429">
        <v>402</v>
      </c>
      <c r="B429">
        <v>6303.2965801179389</v>
      </c>
      <c r="C429">
        <v>6908.7034198820611</v>
      </c>
    </row>
    <row r="430" spans="1:3" x14ac:dyDescent="0.25">
      <c r="A430">
        <v>403</v>
      </c>
      <c r="B430">
        <v>5753.4182703072802</v>
      </c>
      <c r="C430">
        <v>823.58172969271982</v>
      </c>
    </row>
    <row r="431" spans="1:3" x14ac:dyDescent="0.25">
      <c r="A431">
        <v>404</v>
      </c>
      <c r="B431">
        <v>7123.8565201886158</v>
      </c>
      <c r="C431">
        <v>1268.1434798113842</v>
      </c>
    </row>
    <row r="432" spans="1:3" x14ac:dyDescent="0.25">
      <c r="A432">
        <v>405</v>
      </c>
      <c r="B432">
        <v>7370.4366779836537</v>
      </c>
      <c r="C432">
        <v>-2812.4366779836537</v>
      </c>
    </row>
    <row r="433" spans="1:3" x14ac:dyDescent="0.25">
      <c r="A433">
        <v>406</v>
      </c>
      <c r="B433">
        <v>4459.0928316959789</v>
      </c>
      <c r="C433">
        <v>-428.09283169597893</v>
      </c>
    </row>
    <row r="434" spans="1:3" x14ac:dyDescent="0.25">
      <c r="A434">
        <v>407</v>
      </c>
      <c r="B434">
        <v>5432.9005806254409</v>
      </c>
      <c r="C434">
        <v>2536.0994193745591</v>
      </c>
    </row>
    <row r="435" spans="1:3" x14ac:dyDescent="0.25">
      <c r="A435">
        <v>408</v>
      </c>
      <c r="B435">
        <v>4459.0928316959789</v>
      </c>
      <c r="C435">
        <v>-1805.0928316959789</v>
      </c>
    </row>
    <row r="436" spans="1:3" x14ac:dyDescent="0.25">
      <c r="A436">
        <v>409</v>
      </c>
      <c r="B436">
        <v>5605.5999554001</v>
      </c>
      <c r="C436">
        <v>10949.400044599901</v>
      </c>
    </row>
    <row r="437" spans="1:3" x14ac:dyDescent="0.25">
      <c r="A437">
        <v>410</v>
      </c>
      <c r="B437">
        <v>5747.9887763556753</v>
      </c>
      <c r="C437">
        <v>-1191.9887763556753</v>
      </c>
    </row>
    <row r="438" spans="1:3" x14ac:dyDescent="0.25">
      <c r="A438">
        <v>411</v>
      </c>
      <c r="B438">
        <v>5747.9887763556753</v>
      </c>
      <c r="C438">
        <v>343.01122364432467</v>
      </c>
    </row>
    <row r="439" spans="1:3" x14ac:dyDescent="0.25">
      <c r="A439">
        <v>412</v>
      </c>
      <c r="B439">
        <v>16235.64691146256</v>
      </c>
      <c r="C439">
        <v>3330.3530885374403</v>
      </c>
    </row>
    <row r="440" spans="1:3" x14ac:dyDescent="0.25">
      <c r="A440">
        <v>413</v>
      </c>
      <c r="B440">
        <v>6966.3124223234981</v>
      </c>
      <c r="C440">
        <v>-2156.3124223234981</v>
      </c>
    </row>
    <row r="441" spans="1:3" x14ac:dyDescent="0.25">
      <c r="A441">
        <v>414</v>
      </c>
      <c r="B441">
        <v>5847.1042367863065</v>
      </c>
      <c r="C441">
        <v>-1324.1042367863065</v>
      </c>
    </row>
    <row r="442" spans="1:3" x14ac:dyDescent="0.25">
      <c r="A442">
        <v>415</v>
      </c>
      <c r="B442">
        <v>5559.3149792230006</v>
      </c>
      <c r="C442">
        <v>-2357.3149792230006</v>
      </c>
    </row>
    <row r="443" spans="1:3" x14ac:dyDescent="0.25">
      <c r="A443">
        <v>416</v>
      </c>
      <c r="B443">
        <v>4854.3104498466737</v>
      </c>
      <c r="C443">
        <v>-2503.3104498466737</v>
      </c>
    </row>
    <row r="444" spans="1:3" x14ac:dyDescent="0.25">
      <c r="A444">
        <v>417</v>
      </c>
      <c r="B444">
        <v>4406.2623474424472</v>
      </c>
      <c r="C444">
        <v>-2704.2623474424472</v>
      </c>
    </row>
    <row r="445" spans="1:3" x14ac:dyDescent="0.25">
      <c r="A445">
        <v>418</v>
      </c>
      <c r="B445">
        <v>10650.871967246345</v>
      </c>
      <c r="C445">
        <v>7390.1280327536551</v>
      </c>
    </row>
    <row r="446" spans="1:3" x14ac:dyDescent="0.25">
      <c r="A446">
        <v>419</v>
      </c>
      <c r="B446">
        <v>4919.581464033944</v>
      </c>
      <c r="C446">
        <v>-2033.581464033944</v>
      </c>
    </row>
    <row r="447" spans="1:3" x14ac:dyDescent="0.25">
      <c r="A447">
        <v>420</v>
      </c>
      <c r="B447">
        <v>5559.3149792230006</v>
      </c>
      <c r="C447">
        <v>-3462.3149792230006</v>
      </c>
    </row>
    <row r="448" spans="1:3" x14ac:dyDescent="0.25">
      <c r="A448">
        <v>421</v>
      </c>
      <c r="B448">
        <v>7355.2814010741131</v>
      </c>
      <c r="C448">
        <v>4579.7185989258869</v>
      </c>
    </row>
    <row r="449" spans="1:3" x14ac:dyDescent="0.25">
      <c r="A449">
        <v>422</v>
      </c>
      <c r="B449">
        <v>4696.766351981556</v>
      </c>
      <c r="C449">
        <v>-2150.766351981556</v>
      </c>
    </row>
    <row r="450" spans="1:3" x14ac:dyDescent="0.25">
      <c r="A450">
        <v>423</v>
      </c>
      <c r="B450">
        <v>4406.2623474424472</v>
      </c>
      <c r="C450">
        <v>-1842.2623474424472</v>
      </c>
    </row>
    <row r="451" spans="1:3" x14ac:dyDescent="0.25">
      <c r="A451">
        <v>424</v>
      </c>
      <c r="B451">
        <v>7020.4447707516529</v>
      </c>
      <c r="C451">
        <v>1391.5552292483471</v>
      </c>
    </row>
    <row r="452" spans="1:3" x14ac:dyDescent="0.25">
      <c r="A452">
        <v>425</v>
      </c>
      <c r="B452">
        <v>4406.2623474424472</v>
      </c>
      <c r="C452">
        <v>9711.7376525575528</v>
      </c>
    </row>
    <row r="453" spans="1:3" x14ac:dyDescent="0.25">
      <c r="A453">
        <v>426</v>
      </c>
      <c r="B453">
        <v>16015.249677709624</v>
      </c>
      <c r="C453">
        <v>1030.7503222903761</v>
      </c>
    </row>
    <row r="454" spans="1:3" x14ac:dyDescent="0.25">
      <c r="A454">
        <v>427</v>
      </c>
      <c r="B454">
        <v>8065.1216870493408</v>
      </c>
      <c r="C454">
        <v>-5501.1216870493408</v>
      </c>
    </row>
    <row r="455" spans="1:3" x14ac:dyDescent="0.25">
      <c r="A455">
        <v>428</v>
      </c>
      <c r="B455">
        <v>10941.56182183525</v>
      </c>
      <c r="C455">
        <v>-675.56182183525016</v>
      </c>
    </row>
    <row r="456" spans="1:3" x14ac:dyDescent="0.25">
      <c r="A456">
        <v>429</v>
      </c>
      <c r="B456">
        <v>5618.0404853338387</v>
      </c>
      <c r="C456">
        <v>-548.04048533383866</v>
      </c>
    </row>
    <row r="457" spans="1:3" x14ac:dyDescent="0.25">
      <c r="A457">
        <v>430</v>
      </c>
      <c r="B457">
        <v>5077.1255618990608</v>
      </c>
      <c r="C457">
        <v>12783.874438100938</v>
      </c>
    </row>
    <row r="458" spans="1:3" x14ac:dyDescent="0.25">
      <c r="A458">
        <v>431</v>
      </c>
      <c r="B458">
        <v>5910.962368172397</v>
      </c>
      <c r="C458">
        <v>-1680.962368172397</v>
      </c>
    </row>
    <row r="459" spans="1:3" x14ac:dyDescent="0.25">
      <c r="A459">
        <v>432</v>
      </c>
      <c r="B459">
        <v>4406.2623474424472</v>
      </c>
      <c r="C459">
        <v>-626.26234744244721</v>
      </c>
    </row>
    <row r="460" spans="1:3" x14ac:dyDescent="0.25">
      <c r="A460">
        <v>433</v>
      </c>
      <c r="B460">
        <v>6328.177639985418</v>
      </c>
      <c r="C460">
        <v>-3560.177639985418</v>
      </c>
    </row>
    <row r="461" spans="1:3" x14ac:dyDescent="0.25">
      <c r="A461">
        <v>434</v>
      </c>
      <c r="B461">
        <v>4999.7108864544043</v>
      </c>
      <c r="C461">
        <v>4071.2891135455957</v>
      </c>
    </row>
    <row r="462" spans="1:3" x14ac:dyDescent="0.25">
      <c r="A462">
        <v>435</v>
      </c>
      <c r="B462">
        <v>8301.4933431602949</v>
      </c>
      <c r="C462">
        <v>2346.5066568397051</v>
      </c>
    </row>
    <row r="463" spans="1:3" x14ac:dyDescent="0.25">
      <c r="A463">
        <v>436</v>
      </c>
      <c r="B463">
        <v>6349.5815562950393</v>
      </c>
      <c r="C463">
        <v>7260.4184437049607</v>
      </c>
    </row>
    <row r="464" spans="1:3" x14ac:dyDescent="0.25">
      <c r="A464">
        <v>437</v>
      </c>
      <c r="B464">
        <v>5256.3704447501523</v>
      </c>
      <c r="C464">
        <v>-1848.3704447501523</v>
      </c>
    </row>
    <row r="465" spans="1:3" x14ac:dyDescent="0.25">
      <c r="A465">
        <v>438</v>
      </c>
      <c r="B465">
        <v>4999.7108864544043</v>
      </c>
      <c r="C465">
        <v>-2016.7108864544043</v>
      </c>
    </row>
    <row r="466" spans="1:3" x14ac:dyDescent="0.25">
      <c r="A466">
        <v>439</v>
      </c>
      <c r="B466">
        <v>7305.6879405685058</v>
      </c>
      <c r="C466">
        <v>326.31205943149416</v>
      </c>
    </row>
    <row r="467" spans="1:3" x14ac:dyDescent="0.25">
      <c r="A467">
        <v>440</v>
      </c>
      <c r="B467">
        <v>4406.2623474424472</v>
      </c>
      <c r="C467">
        <v>5417.7376525575528</v>
      </c>
    </row>
    <row r="468" spans="1:3" x14ac:dyDescent="0.25">
      <c r="A468">
        <v>441</v>
      </c>
      <c r="B468">
        <v>4919.581464033944</v>
      </c>
      <c r="C468">
        <v>5030.418535966056</v>
      </c>
    </row>
    <row r="469" spans="1:3" x14ac:dyDescent="0.25">
      <c r="A469">
        <v>442</v>
      </c>
      <c r="B469">
        <v>4934.4398722671331</v>
      </c>
      <c r="C469">
        <v>-2841.4398722671331</v>
      </c>
    </row>
    <row r="470" spans="1:3" x14ac:dyDescent="0.25">
      <c r="A470">
        <v>443</v>
      </c>
      <c r="B470">
        <v>8030.1612266811535</v>
      </c>
      <c r="C470">
        <v>1949.8387733188465</v>
      </c>
    </row>
    <row r="471" spans="1:3" x14ac:dyDescent="0.25">
      <c r="A471">
        <v>444</v>
      </c>
      <c r="B471">
        <v>4539.2222541164392</v>
      </c>
      <c r="C471">
        <v>-645.22225411643922</v>
      </c>
    </row>
    <row r="472" spans="1:3" x14ac:dyDescent="0.25">
      <c r="A472">
        <v>445</v>
      </c>
      <c r="B472">
        <v>7144.1444223734106</v>
      </c>
      <c r="C472">
        <v>-3093.1444223734106</v>
      </c>
    </row>
    <row r="473" spans="1:3" x14ac:dyDescent="0.25">
      <c r="A473">
        <v>446</v>
      </c>
      <c r="B473">
        <v>7592.1925247776344</v>
      </c>
      <c r="C473">
        <v>9242.8074752223656</v>
      </c>
    </row>
    <row r="474" spans="1:3" x14ac:dyDescent="0.25">
      <c r="A474">
        <v>447</v>
      </c>
      <c r="B474">
        <v>8758.4480830739813</v>
      </c>
      <c r="C474">
        <v>-2528.4480830739813</v>
      </c>
    </row>
    <row r="475" spans="1:3" x14ac:dyDescent="0.25">
      <c r="A475">
        <v>448</v>
      </c>
      <c r="B475">
        <v>7657.4635389649075</v>
      </c>
      <c r="C475">
        <v>-2940.4635389649075</v>
      </c>
    </row>
    <row r="476" spans="1:3" x14ac:dyDescent="0.25">
      <c r="A476">
        <v>449</v>
      </c>
      <c r="B476">
        <v>11230.410344656962</v>
      </c>
      <c r="C476">
        <v>2006.5896553430375</v>
      </c>
    </row>
    <row r="477" spans="1:3" x14ac:dyDescent="0.25">
      <c r="A477">
        <v>450</v>
      </c>
      <c r="B477">
        <v>6388.0191602210834</v>
      </c>
      <c r="C477">
        <v>-2633.0191602210834</v>
      </c>
    </row>
    <row r="478" spans="1:3" x14ac:dyDescent="0.25">
      <c r="A478">
        <v>451</v>
      </c>
      <c r="B478">
        <v>5689.5601389211888</v>
      </c>
      <c r="C478">
        <v>892.43986107881119</v>
      </c>
    </row>
    <row r="479" spans="1:3" x14ac:dyDescent="0.25">
      <c r="A479">
        <v>452</v>
      </c>
      <c r="B479">
        <v>7274.3895820715979</v>
      </c>
      <c r="C479">
        <v>131.61041792840206</v>
      </c>
    </row>
    <row r="480" spans="1:3" x14ac:dyDescent="0.25">
      <c r="A480">
        <v>453</v>
      </c>
      <c r="B480">
        <v>6443.2675227740647</v>
      </c>
      <c r="C480">
        <v>-1638.2675227740647</v>
      </c>
    </row>
    <row r="481" spans="1:3" x14ac:dyDescent="0.25">
      <c r="A481">
        <v>454</v>
      </c>
      <c r="B481">
        <v>6925.328730651001</v>
      </c>
      <c r="C481">
        <v>-4184.328730651001</v>
      </c>
    </row>
    <row r="482" spans="1:3" x14ac:dyDescent="0.25">
      <c r="A482">
        <v>455</v>
      </c>
      <c r="B482">
        <v>4999.7108864544043</v>
      </c>
      <c r="C482">
        <v>-737.71088645440432</v>
      </c>
    </row>
    <row r="483" spans="1:3" x14ac:dyDescent="0.25">
      <c r="A483">
        <v>456</v>
      </c>
      <c r="B483">
        <v>5874.7000436295866</v>
      </c>
      <c r="C483">
        <v>10309.299956370414</v>
      </c>
    </row>
    <row r="484" spans="1:3" x14ac:dyDescent="0.25">
      <c r="A484">
        <v>457</v>
      </c>
      <c r="B484">
        <v>5905.5328742207921</v>
      </c>
      <c r="C484">
        <v>5651.4671257792079</v>
      </c>
    </row>
    <row r="485" spans="1:3" x14ac:dyDescent="0.25">
      <c r="A485">
        <v>458</v>
      </c>
      <c r="B485">
        <v>3945.7737151044821</v>
      </c>
      <c r="C485">
        <v>-2067.7737151044821</v>
      </c>
    </row>
    <row r="486" spans="1:3" x14ac:dyDescent="0.25">
      <c r="A486">
        <v>459</v>
      </c>
      <c r="B486">
        <v>4248.7182495773295</v>
      </c>
      <c r="C486">
        <v>6683.2817504226705</v>
      </c>
    </row>
    <row r="487" spans="1:3" x14ac:dyDescent="0.25">
      <c r="A487">
        <v>460</v>
      </c>
      <c r="B487">
        <v>6202.8792555126847</v>
      </c>
      <c r="C487">
        <v>608.12074448731528</v>
      </c>
    </row>
    <row r="488" spans="1:3" x14ac:dyDescent="0.25">
      <c r="A488">
        <v>461</v>
      </c>
      <c r="B488">
        <v>3945.7737151044821</v>
      </c>
      <c r="C488">
        <v>360.22628489551789</v>
      </c>
    </row>
    <row r="489" spans="1:3" x14ac:dyDescent="0.25">
      <c r="A489">
        <v>462</v>
      </c>
      <c r="B489">
        <v>5590.4446784905576</v>
      </c>
      <c r="C489">
        <v>-731.44467849055764</v>
      </c>
    </row>
    <row r="490" spans="1:3" x14ac:dyDescent="0.25">
      <c r="A490">
        <v>463</v>
      </c>
      <c r="B490">
        <v>7524.5036322909145</v>
      </c>
      <c r="C490">
        <v>-2187.5036322909145</v>
      </c>
    </row>
    <row r="491" spans="1:3" x14ac:dyDescent="0.25">
      <c r="A491">
        <v>464</v>
      </c>
      <c r="B491">
        <v>4406.2623474424472</v>
      </c>
      <c r="C491">
        <v>-2066.2623474424472</v>
      </c>
    </row>
    <row r="492" spans="1:3" x14ac:dyDescent="0.25">
      <c r="A492">
        <v>465</v>
      </c>
      <c r="B492">
        <v>6242.3218549370013</v>
      </c>
      <c r="C492">
        <v>1248.6781450629987</v>
      </c>
    </row>
    <row r="493" spans="1:3" x14ac:dyDescent="0.25">
      <c r="A493">
        <v>466</v>
      </c>
      <c r="B493">
        <v>4539.2222541164392</v>
      </c>
      <c r="C493">
        <v>5987.7777458835608</v>
      </c>
    </row>
    <row r="494" spans="1:3" x14ac:dyDescent="0.25">
      <c r="A494">
        <v>467</v>
      </c>
      <c r="B494">
        <v>11115.080342058383</v>
      </c>
      <c r="C494">
        <v>5479.9196579416166</v>
      </c>
    </row>
    <row r="495" spans="1:3" x14ac:dyDescent="0.25">
      <c r="A495">
        <v>468</v>
      </c>
      <c r="B495">
        <v>7316.8437971480707</v>
      </c>
      <c r="C495">
        <v>1517.1562028519293</v>
      </c>
    </row>
    <row r="496" spans="1:3" x14ac:dyDescent="0.25">
      <c r="A496">
        <v>469</v>
      </c>
      <c r="B496">
        <v>7196.9749066269405</v>
      </c>
      <c r="C496">
        <v>-1619.9749066269405</v>
      </c>
    </row>
    <row r="497" spans="1:3" x14ac:dyDescent="0.25">
      <c r="A497">
        <v>470</v>
      </c>
      <c r="B497">
        <v>5460.1995187923694</v>
      </c>
      <c r="C497">
        <v>-753.19951879236942</v>
      </c>
    </row>
    <row r="498" spans="1:3" x14ac:dyDescent="0.25">
      <c r="A498">
        <v>471</v>
      </c>
      <c r="B498">
        <v>4776.8957744020154</v>
      </c>
      <c r="C498">
        <v>-2376.8957744020154</v>
      </c>
    </row>
    <row r="499" spans="1:3" x14ac:dyDescent="0.25">
      <c r="A499">
        <v>472</v>
      </c>
      <c r="B499">
        <v>4406.2623474424472</v>
      </c>
      <c r="C499">
        <v>5417.7376525575528</v>
      </c>
    </row>
    <row r="500" spans="1:3" x14ac:dyDescent="0.25">
      <c r="A500">
        <v>473</v>
      </c>
      <c r="B500">
        <v>6325.1660243332626</v>
      </c>
      <c r="C500">
        <v>121.83397566673739</v>
      </c>
    </row>
    <row r="501" spans="1:3" x14ac:dyDescent="0.25">
      <c r="A501">
        <v>474</v>
      </c>
      <c r="B501">
        <v>16386.45965120145</v>
      </c>
      <c r="C501">
        <v>3115.5403487985495</v>
      </c>
    </row>
    <row r="502" spans="1:3" x14ac:dyDescent="0.25">
      <c r="A502">
        <v>475</v>
      </c>
      <c r="B502">
        <v>5927.2336592067668</v>
      </c>
      <c r="C502">
        <v>-3202.2336592067668</v>
      </c>
    </row>
    <row r="503" spans="1:3" x14ac:dyDescent="0.25">
      <c r="A503">
        <v>476</v>
      </c>
      <c r="B503">
        <v>5559.3149792230006</v>
      </c>
      <c r="C503">
        <v>712.68502077699941</v>
      </c>
    </row>
    <row r="504" spans="1:3" x14ac:dyDescent="0.25">
      <c r="A504">
        <v>477</v>
      </c>
      <c r="B504">
        <v>4406.2623474424472</v>
      </c>
      <c r="C504">
        <v>-2279.2623474424472</v>
      </c>
    </row>
    <row r="505" spans="1:3" x14ac:dyDescent="0.25">
      <c r="A505">
        <v>478</v>
      </c>
      <c r="B505">
        <v>18148.470608182648</v>
      </c>
      <c r="C505">
        <v>51.529391817352007</v>
      </c>
    </row>
    <row r="506" spans="1:3" x14ac:dyDescent="0.25">
      <c r="A506">
        <v>479</v>
      </c>
      <c r="B506">
        <v>6038.7896495711357</v>
      </c>
      <c r="C506">
        <v>-3942.7896495711357</v>
      </c>
    </row>
    <row r="507" spans="1:3" x14ac:dyDescent="0.25">
      <c r="A507">
        <v>480</v>
      </c>
      <c r="B507">
        <v>6334.8918072912002</v>
      </c>
      <c r="C507">
        <v>-3448.8918072912002</v>
      </c>
    </row>
    <row r="508" spans="1:3" x14ac:dyDescent="0.25">
      <c r="A508">
        <v>481</v>
      </c>
      <c r="B508">
        <v>4406.2623474424472</v>
      </c>
      <c r="C508">
        <v>-2373.2623474424472</v>
      </c>
    </row>
    <row r="509" spans="1:3" x14ac:dyDescent="0.25">
      <c r="A509">
        <v>482</v>
      </c>
      <c r="B509">
        <v>6084.7777570718836</v>
      </c>
      <c r="C509">
        <v>-2462.7777570718836</v>
      </c>
    </row>
    <row r="510" spans="1:3" x14ac:dyDescent="0.25">
      <c r="A510">
        <v>483</v>
      </c>
      <c r="B510">
        <v>5045.9958626315038</v>
      </c>
      <c r="C510">
        <v>-812.99586263150377</v>
      </c>
    </row>
    <row r="511" spans="1:3" x14ac:dyDescent="0.25">
      <c r="A511">
        <v>484</v>
      </c>
      <c r="B511">
        <v>4919.581464033944</v>
      </c>
      <c r="C511">
        <v>-1238.581464033944</v>
      </c>
    </row>
    <row r="512" spans="1:3" x14ac:dyDescent="0.25">
      <c r="A512">
        <v>485</v>
      </c>
      <c r="B512">
        <v>6143.0377352770192</v>
      </c>
      <c r="C512">
        <v>-683.03773527701924</v>
      </c>
    </row>
    <row r="513" spans="1:3" x14ac:dyDescent="0.25">
      <c r="A513">
        <v>486</v>
      </c>
      <c r="B513">
        <v>5636.7296546676571</v>
      </c>
      <c r="C513">
        <v>-3449.7296546676571</v>
      </c>
    </row>
    <row r="514" spans="1:3" x14ac:dyDescent="0.25">
      <c r="A514">
        <v>487</v>
      </c>
      <c r="B514">
        <v>5407.3690345388377</v>
      </c>
      <c r="C514">
        <v>4194.6309654611623</v>
      </c>
    </row>
    <row r="515" spans="1:3" x14ac:dyDescent="0.25">
      <c r="A515">
        <v>488</v>
      </c>
      <c r="B515">
        <v>4406.2623474424472</v>
      </c>
      <c r="C515">
        <v>-1570.2623474424472</v>
      </c>
    </row>
    <row r="516" spans="1:3" x14ac:dyDescent="0.25">
      <c r="A516">
        <v>489</v>
      </c>
      <c r="B516">
        <v>8303.2607352406194</v>
      </c>
      <c r="C516">
        <v>-4214.2607352406194</v>
      </c>
    </row>
    <row r="517" spans="1:3" x14ac:dyDescent="0.25">
      <c r="A517">
        <v>490</v>
      </c>
      <c r="B517">
        <v>4406.2623474424472</v>
      </c>
      <c r="C517">
        <v>12220.737652557553</v>
      </c>
    </row>
    <row r="518" spans="1:3" x14ac:dyDescent="0.25">
      <c r="A518">
        <v>491</v>
      </c>
      <c r="B518">
        <v>3945.7737151044821</v>
      </c>
      <c r="C518">
        <v>-1326.7737151044821</v>
      </c>
    </row>
    <row r="519" spans="1:3" x14ac:dyDescent="0.25">
      <c r="A519">
        <v>492</v>
      </c>
      <c r="B519">
        <v>6523.3969451945241</v>
      </c>
      <c r="C519">
        <v>-844.39694519452405</v>
      </c>
    </row>
    <row r="520" spans="1:3" x14ac:dyDescent="0.25">
      <c r="A520">
        <v>493</v>
      </c>
      <c r="B520">
        <v>4919.581464033944</v>
      </c>
      <c r="C520">
        <v>10482.418535966055</v>
      </c>
    </row>
    <row r="521" spans="1:3" x14ac:dyDescent="0.25">
      <c r="A521">
        <v>494</v>
      </c>
      <c r="B521">
        <v>4459.0928316959789</v>
      </c>
      <c r="C521">
        <v>1525.9071683040211</v>
      </c>
    </row>
    <row r="522" spans="1:3" x14ac:dyDescent="0.25">
      <c r="A522">
        <v>495</v>
      </c>
      <c r="B522">
        <v>6591.8482342632997</v>
      </c>
      <c r="C522">
        <v>-4012.8482342632997</v>
      </c>
    </row>
    <row r="523" spans="1:3" x14ac:dyDescent="0.25">
      <c r="A523">
        <v>496</v>
      </c>
      <c r="B523">
        <v>5333.7851201948097</v>
      </c>
      <c r="C523">
        <v>-2292.7851201948097</v>
      </c>
    </row>
    <row r="524" spans="1:3" x14ac:dyDescent="0.25">
      <c r="A524">
        <v>497</v>
      </c>
      <c r="B524">
        <v>4999.7108864544043</v>
      </c>
      <c r="C524">
        <v>-1552.7108864544043</v>
      </c>
    </row>
    <row r="525" spans="1:3" x14ac:dyDescent="0.25">
      <c r="A525">
        <v>498</v>
      </c>
      <c r="B525">
        <v>4616.6369295610957</v>
      </c>
      <c r="C525">
        <v>14896.363070438903</v>
      </c>
    </row>
    <row r="526" spans="1:3" x14ac:dyDescent="0.25">
      <c r="A526">
        <v>499</v>
      </c>
      <c r="B526">
        <v>4619.3516765368986</v>
      </c>
      <c r="C526">
        <v>-1846.3516765368986</v>
      </c>
    </row>
    <row r="527" spans="1:3" x14ac:dyDescent="0.25">
      <c r="A527">
        <v>500</v>
      </c>
      <c r="B527">
        <v>6013.2581034845334</v>
      </c>
      <c r="C527">
        <v>1090.7418965154666</v>
      </c>
    </row>
    <row r="528" spans="1:3" x14ac:dyDescent="0.25">
      <c r="A528">
        <v>501</v>
      </c>
      <c r="B528">
        <v>5735.8451150982883</v>
      </c>
      <c r="C528">
        <v>586.15488490171174</v>
      </c>
    </row>
    <row r="529" spans="1:3" x14ac:dyDescent="0.25">
      <c r="A529">
        <v>502</v>
      </c>
      <c r="B529">
        <v>4406.2623474424472</v>
      </c>
      <c r="C529">
        <v>-2323.2623474424472</v>
      </c>
    </row>
    <row r="530" spans="1:3" x14ac:dyDescent="0.25">
      <c r="A530">
        <v>503</v>
      </c>
      <c r="B530">
        <v>9134.2141353088027</v>
      </c>
      <c r="C530">
        <v>-753.21413530880272</v>
      </c>
    </row>
    <row r="531" spans="1:3" x14ac:dyDescent="0.25">
      <c r="A531">
        <v>504</v>
      </c>
      <c r="B531">
        <v>7514.7778493329779</v>
      </c>
      <c r="C531">
        <v>-4823.7778493329779</v>
      </c>
    </row>
    <row r="532" spans="1:3" x14ac:dyDescent="0.25">
      <c r="A532">
        <v>505</v>
      </c>
      <c r="B532">
        <v>4359.9773712653478</v>
      </c>
      <c r="C532">
        <v>-73.977371265347756</v>
      </c>
    </row>
    <row r="533" spans="1:3" x14ac:dyDescent="0.25">
      <c r="A533">
        <v>506</v>
      </c>
      <c r="B533">
        <v>4919.581464033944</v>
      </c>
      <c r="C533">
        <v>-2260.581464033944</v>
      </c>
    </row>
    <row r="534" spans="1:3" x14ac:dyDescent="0.25">
      <c r="A534">
        <v>507</v>
      </c>
      <c r="B534">
        <v>7527.2183792667174</v>
      </c>
      <c r="C534">
        <v>1906.7816207332826</v>
      </c>
    </row>
    <row r="535" spans="1:3" x14ac:dyDescent="0.25">
      <c r="A535">
        <v>508</v>
      </c>
      <c r="B535">
        <v>6473.7467358224985</v>
      </c>
      <c r="C535">
        <v>-912.74673582249852</v>
      </c>
    </row>
    <row r="536" spans="1:3" x14ac:dyDescent="0.25">
      <c r="A536">
        <v>509</v>
      </c>
      <c r="B536">
        <v>10886.016590605916</v>
      </c>
      <c r="C536">
        <v>-4240.0165906059156</v>
      </c>
    </row>
    <row r="537" spans="1:3" x14ac:dyDescent="0.25">
      <c r="A537">
        <v>510</v>
      </c>
      <c r="B537">
        <v>8640.7002021759527</v>
      </c>
      <c r="C537">
        <v>-915.70020217595265</v>
      </c>
    </row>
    <row r="538" spans="1:3" x14ac:dyDescent="0.25">
      <c r="A538">
        <v>511</v>
      </c>
      <c r="B538">
        <v>8169.5384319845734</v>
      </c>
      <c r="C538">
        <v>2555.4615680154266</v>
      </c>
    </row>
    <row r="539" spans="1:3" x14ac:dyDescent="0.25">
      <c r="A539">
        <v>512</v>
      </c>
      <c r="B539">
        <v>4919.581464033944</v>
      </c>
      <c r="C539">
        <v>3927.418535966056</v>
      </c>
    </row>
    <row r="540" spans="1:3" x14ac:dyDescent="0.25">
      <c r="A540">
        <v>513</v>
      </c>
      <c r="B540">
        <v>5617.7436166574862</v>
      </c>
      <c r="C540">
        <v>-3572.7436166574862</v>
      </c>
    </row>
    <row r="541" spans="1:3" x14ac:dyDescent="0.25">
      <c r="A541">
        <v>514</v>
      </c>
      <c r="B541">
        <v>4328.8476719977898</v>
      </c>
      <c r="C541">
        <v>-3319.8476719977898</v>
      </c>
    </row>
    <row r="542" spans="1:3" x14ac:dyDescent="0.25">
      <c r="A542">
        <v>515</v>
      </c>
      <c r="B542">
        <v>7798.7363457956544</v>
      </c>
      <c r="C542">
        <v>-4450.7363457956544</v>
      </c>
    </row>
    <row r="543" spans="1:3" x14ac:dyDescent="0.25">
      <c r="A543">
        <v>516</v>
      </c>
      <c r="B543">
        <v>4406.2623474424472</v>
      </c>
      <c r="C543">
        <v>-3125.2623474424472</v>
      </c>
    </row>
    <row r="544" spans="1:3" x14ac:dyDescent="0.25">
      <c r="A544">
        <v>517</v>
      </c>
      <c r="B544">
        <v>4919.581464033944</v>
      </c>
      <c r="C544">
        <v>-2100.581464033944</v>
      </c>
    </row>
    <row r="545" spans="1:3" x14ac:dyDescent="0.25">
      <c r="A545">
        <v>518</v>
      </c>
      <c r="B545">
        <v>4999.7108864544043</v>
      </c>
      <c r="C545">
        <v>-148.71088645440432</v>
      </c>
    </row>
    <row r="546" spans="1:3" x14ac:dyDescent="0.25">
      <c r="A546">
        <v>519</v>
      </c>
      <c r="B546">
        <v>6057.4788189049541</v>
      </c>
      <c r="C546">
        <v>-2029.4788189049541</v>
      </c>
    </row>
    <row r="547" spans="1:3" x14ac:dyDescent="0.25">
      <c r="A547">
        <v>520</v>
      </c>
      <c r="B547">
        <v>7126.5712671644187</v>
      </c>
      <c r="C547">
        <v>-4406.5712671644187</v>
      </c>
    </row>
    <row r="548" spans="1:3" x14ac:dyDescent="0.25">
      <c r="A548">
        <v>521</v>
      </c>
      <c r="B548">
        <v>4619.3516765368986</v>
      </c>
      <c r="C548">
        <v>3500.6483234631014</v>
      </c>
    </row>
    <row r="549" spans="1:3" x14ac:dyDescent="0.25">
      <c r="A549">
        <v>522</v>
      </c>
      <c r="B549">
        <v>5847.1042367863065</v>
      </c>
      <c r="C549">
        <v>-1200.1042367863065</v>
      </c>
    </row>
    <row r="550" spans="1:3" x14ac:dyDescent="0.25">
      <c r="A550">
        <v>523</v>
      </c>
      <c r="B550">
        <v>4406.2623474424472</v>
      </c>
      <c r="C550">
        <v>273.73765255755279</v>
      </c>
    </row>
    <row r="551" spans="1:3" x14ac:dyDescent="0.25">
      <c r="A551">
        <v>524</v>
      </c>
      <c r="B551">
        <v>11765.302036787432</v>
      </c>
      <c r="C551">
        <v>-8544.3020367874324</v>
      </c>
    </row>
    <row r="552" spans="1:3" x14ac:dyDescent="0.25">
      <c r="A552">
        <v>525</v>
      </c>
      <c r="B552">
        <v>6763.785212455904</v>
      </c>
      <c r="C552">
        <v>1857.214787544096</v>
      </c>
    </row>
    <row r="553" spans="1:3" x14ac:dyDescent="0.25">
      <c r="A553">
        <v>526</v>
      </c>
      <c r="B553">
        <v>4934.4398722671331</v>
      </c>
      <c r="C553">
        <v>-357.43987226713307</v>
      </c>
    </row>
    <row r="554" spans="1:3" x14ac:dyDescent="0.25">
      <c r="A554">
        <v>527</v>
      </c>
      <c r="B554">
        <v>12137.534196597975</v>
      </c>
      <c r="C554">
        <v>-7584.5341965979751</v>
      </c>
    </row>
    <row r="555" spans="1:3" x14ac:dyDescent="0.25">
      <c r="A555">
        <v>528</v>
      </c>
      <c r="B555">
        <v>6966.3124223234981</v>
      </c>
      <c r="C555">
        <v>-1570.3124223234981</v>
      </c>
    </row>
    <row r="556" spans="1:3" x14ac:dyDescent="0.25">
      <c r="A556">
        <v>529</v>
      </c>
      <c r="B556">
        <v>5256.3704447501523</v>
      </c>
      <c r="C556">
        <v>1539.6295552498477</v>
      </c>
    </row>
    <row r="557" spans="1:3" x14ac:dyDescent="0.25">
      <c r="A557">
        <v>530</v>
      </c>
      <c r="B557">
        <v>6585.9532124059933</v>
      </c>
      <c r="C557">
        <v>1039.0467875940067</v>
      </c>
    </row>
    <row r="558" spans="1:3" x14ac:dyDescent="0.25">
      <c r="A558">
        <v>531</v>
      </c>
      <c r="B558">
        <v>6663.3678878506507</v>
      </c>
      <c r="C558">
        <v>748.63211214934927</v>
      </c>
    </row>
    <row r="559" spans="1:3" x14ac:dyDescent="0.25">
      <c r="A559">
        <v>532</v>
      </c>
      <c r="B559">
        <v>6303.2965801179389</v>
      </c>
      <c r="C559">
        <v>4855.7034198820611</v>
      </c>
    </row>
    <row r="560" spans="1:3" x14ac:dyDescent="0.25">
      <c r="A560">
        <v>533</v>
      </c>
      <c r="B560">
        <v>5822.5200455951799</v>
      </c>
      <c r="C560">
        <v>-862.52004559517991</v>
      </c>
    </row>
    <row r="561" spans="1:3" x14ac:dyDescent="0.25">
      <c r="A561">
        <v>534</v>
      </c>
      <c r="B561">
        <v>9822.4646549246136</v>
      </c>
      <c r="C561">
        <v>652.53534507538643</v>
      </c>
    </row>
    <row r="562" spans="1:3" x14ac:dyDescent="0.25">
      <c r="A562">
        <v>535</v>
      </c>
      <c r="B562">
        <v>5809.4290294423163</v>
      </c>
      <c r="C562">
        <v>9004.5709705576846</v>
      </c>
    </row>
    <row r="563" spans="1:3" x14ac:dyDescent="0.25">
      <c r="A563">
        <v>536</v>
      </c>
      <c r="B563">
        <v>13354.613618993968</v>
      </c>
      <c r="C563">
        <v>5786.386381006032</v>
      </c>
    </row>
    <row r="564" spans="1:3" x14ac:dyDescent="0.25">
      <c r="A564">
        <v>537</v>
      </c>
      <c r="B564">
        <v>4619.3516765368986</v>
      </c>
      <c r="C564">
        <v>785.64832346310141</v>
      </c>
    </row>
    <row r="565" spans="1:3" x14ac:dyDescent="0.25">
      <c r="A565">
        <v>538</v>
      </c>
      <c r="B565">
        <v>6743.497310271111</v>
      </c>
      <c r="C565">
        <v>2049.502689728889</v>
      </c>
    </row>
    <row r="566" spans="1:3" x14ac:dyDescent="0.25">
      <c r="A566">
        <v>539</v>
      </c>
      <c r="B566">
        <v>12337.346659489767</v>
      </c>
      <c r="C566">
        <v>6851.6533405102327</v>
      </c>
    </row>
    <row r="567" spans="1:3" x14ac:dyDescent="0.25">
      <c r="A567">
        <v>540</v>
      </c>
      <c r="B567">
        <v>4619.3516765368986</v>
      </c>
      <c r="C567">
        <v>-744.35167653689859</v>
      </c>
    </row>
    <row r="568" spans="1:3" x14ac:dyDescent="0.25">
      <c r="A568">
        <v>541</v>
      </c>
      <c r="B568">
        <v>5982.7788904360996</v>
      </c>
      <c r="C568">
        <v>-3766.7788904360996</v>
      </c>
    </row>
    <row r="569" spans="1:3" x14ac:dyDescent="0.25">
      <c r="A569">
        <v>542</v>
      </c>
      <c r="B569">
        <v>6517.9674512429192</v>
      </c>
      <c r="C569">
        <v>5195.0325487570808</v>
      </c>
    </row>
    <row r="570" spans="1:3" x14ac:dyDescent="0.25">
      <c r="A570">
        <v>543</v>
      </c>
      <c r="B570">
        <v>4406.2623474424472</v>
      </c>
      <c r="C570">
        <v>3454.7376525575528</v>
      </c>
    </row>
    <row r="571" spans="1:3" x14ac:dyDescent="0.25">
      <c r="A571">
        <v>544</v>
      </c>
      <c r="B571">
        <v>5605.5999554001</v>
      </c>
      <c r="C571">
        <v>-1897.5999554001</v>
      </c>
    </row>
    <row r="572" spans="1:3" x14ac:dyDescent="0.25">
      <c r="A572">
        <v>545</v>
      </c>
      <c r="B572">
        <v>12817.30404856405</v>
      </c>
      <c r="C572">
        <v>952.69595143594961</v>
      </c>
    </row>
    <row r="573" spans="1:3" x14ac:dyDescent="0.25">
      <c r="A573">
        <v>546</v>
      </c>
      <c r="B573">
        <v>6763.785212455904</v>
      </c>
      <c r="C573">
        <v>-1459.785212455904</v>
      </c>
    </row>
    <row r="574" spans="1:3" x14ac:dyDescent="0.25">
      <c r="A574">
        <v>547</v>
      </c>
      <c r="B574">
        <v>4406.2623474424472</v>
      </c>
      <c r="C574">
        <v>-1764.2623474424472</v>
      </c>
    </row>
    <row r="575" spans="1:3" x14ac:dyDescent="0.25">
      <c r="A575">
        <v>548</v>
      </c>
      <c r="B575">
        <v>4619.3516765368986</v>
      </c>
      <c r="C575">
        <v>-1860.3516765368986</v>
      </c>
    </row>
    <row r="576" spans="1:3" x14ac:dyDescent="0.25">
      <c r="A576">
        <v>549</v>
      </c>
      <c r="B576">
        <v>4619.3516765368986</v>
      </c>
      <c r="C576">
        <v>2184.6483234631014</v>
      </c>
    </row>
    <row r="577" spans="1:3" x14ac:dyDescent="0.25">
      <c r="A577">
        <v>550</v>
      </c>
      <c r="B577">
        <v>6049.8172967036953</v>
      </c>
      <c r="C577">
        <v>92.18270329630468</v>
      </c>
    </row>
    <row r="578" spans="1:3" x14ac:dyDescent="0.25">
      <c r="A578">
        <v>551</v>
      </c>
      <c r="B578">
        <v>5333.7851201948097</v>
      </c>
      <c r="C578">
        <v>-2833.7851201948097</v>
      </c>
    </row>
    <row r="579" spans="1:3" x14ac:dyDescent="0.25">
      <c r="A579">
        <v>552</v>
      </c>
      <c r="B579">
        <v>6785.9515253475802</v>
      </c>
      <c r="C579">
        <v>-396.95152534758017</v>
      </c>
    </row>
    <row r="580" spans="1:3" x14ac:dyDescent="0.25">
      <c r="A580">
        <v>553</v>
      </c>
      <c r="B580">
        <v>8149.2505297997786</v>
      </c>
      <c r="C580">
        <v>2953.7494702002214</v>
      </c>
    </row>
    <row r="581" spans="1:3" x14ac:dyDescent="0.25">
      <c r="A581">
        <v>554</v>
      </c>
      <c r="B581">
        <v>5382.7848433477111</v>
      </c>
      <c r="C581">
        <v>-3040.7848433477111</v>
      </c>
    </row>
    <row r="582" spans="1:3" x14ac:dyDescent="0.25">
      <c r="A582">
        <v>555</v>
      </c>
      <c r="B582">
        <v>5788.67559935182</v>
      </c>
      <c r="C582">
        <v>1022.32440064818</v>
      </c>
    </row>
    <row r="583" spans="1:3" x14ac:dyDescent="0.25">
      <c r="A583">
        <v>556</v>
      </c>
      <c r="B583">
        <v>4619.3516765368986</v>
      </c>
      <c r="C583">
        <v>-2322.3516765368986</v>
      </c>
    </row>
    <row r="584" spans="1:3" x14ac:dyDescent="0.25">
      <c r="A584">
        <v>557</v>
      </c>
      <c r="B584">
        <v>4619.3516765368986</v>
      </c>
      <c r="C584">
        <v>-2169.3516765368986</v>
      </c>
    </row>
    <row r="585" spans="1:3" x14ac:dyDescent="0.25">
      <c r="A585">
        <v>558</v>
      </c>
      <c r="B585">
        <v>4406.2623474424472</v>
      </c>
      <c r="C585">
        <v>686.73765255755279</v>
      </c>
    </row>
    <row r="586" spans="1:3" x14ac:dyDescent="0.25">
      <c r="A586">
        <v>559</v>
      </c>
      <c r="B586">
        <v>7398.0892336933557</v>
      </c>
      <c r="C586">
        <v>-2089.0892336933557</v>
      </c>
    </row>
    <row r="587" spans="1:3" x14ac:dyDescent="0.25">
      <c r="A587">
        <v>560</v>
      </c>
      <c r="B587">
        <v>4248.7182495773295</v>
      </c>
      <c r="C587">
        <v>-1191.7182495773295</v>
      </c>
    </row>
    <row r="588" spans="1:3" x14ac:dyDescent="0.25">
      <c r="A588">
        <v>561</v>
      </c>
      <c r="B588">
        <v>3945.7737151044821</v>
      </c>
      <c r="C588">
        <v>1175.2262848955179</v>
      </c>
    </row>
    <row r="589" spans="1:3" x14ac:dyDescent="0.25">
      <c r="A589">
        <v>562</v>
      </c>
      <c r="B589">
        <v>16884.101214111288</v>
      </c>
      <c r="C589">
        <v>-28.101214111287845</v>
      </c>
    </row>
    <row r="590" spans="1:3" x14ac:dyDescent="0.25">
      <c r="A590">
        <v>563</v>
      </c>
      <c r="B590">
        <v>7434.6484269125167</v>
      </c>
      <c r="C590">
        <v>-4748.6484269125167</v>
      </c>
    </row>
    <row r="591" spans="1:3" x14ac:dyDescent="0.25">
      <c r="A591">
        <v>564</v>
      </c>
      <c r="B591">
        <v>5927.2336592067668</v>
      </c>
      <c r="C591">
        <v>252.76634079323321</v>
      </c>
    </row>
    <row r="592" spans="1:3" x14ac:dyDescent="0.25">
      <c r="A592">
        <v>565</v>
      </c>
      <c r="B592">
        <v>7388.5321099647681</v>
      </c>
      <c r="C592">
        <v>-756.5321099647681</v>
      </c>
    </row>
    <row r="593" spans="1:3" x14ac:dyDescent="0.25">
      <c r="A593">
        <v>566</v>
      </c>
      <c r="B593">
        <v>4459.0928316959789</v>
      </c>
      <c r="C593">
        <v>-954.09283169597893</v>
      </c>
    </row>
    <row r="594" spans="1:3" x14ac:dyDescent="0.25">
      <c r="A594">
        <v>567</v>
      </c>
      <c r="B594">
        <v>5670.5741009110179</v>
      </c>
      <c r="C594">
        <v>726.42589908898208</v>
      </c>
    </row>
    <row r="595" spans="1:3" x14ac:dyDescent="0.25">
      <c r="A595">
        <v>568</v>
      </c>
      <c r="B595">
        <v>5927.2336592067668</v>
      </c>
      <c r="C595">
        <v>346.76634079323321</v>
      </c>
    </row>
    <row r="596" spans="1:3" x14ac:dyDescent="0.25">
      <c r="A596">
        <v>569</v>
      </c>
      <c r="B596">
        <v>5605.5999554001</v>
      </c>
      <c r="C596">
        <v>14253.400044599901</v>
      </c>
    </row>
    <row r="597" spans="1:3" x14ac:dyDescent="0.25">
      <c r="A597">
        <v>570</v>
      </c>
      <c r="B597">
        <v>6808.7683244583814</v>
      </c>
      <c r="C597">
        <v>778.23167554161864</v>
      </c>
    </row>
    <row r="598" spans="1:3" x14ac:dyDescent="0.25">
      <c r="A598">
        <v>571</v>
      </c>
      <c r="B598">
        <v>5413.91454261527</v>
      </c>
      <c r="C598">
        <v>-1155.91454261527</v>
      </c>
    </row>
    <row r="599" spans="1:3" x14ac:dyDescent="0.25">
      <c r="A599">
        <v>572</v>
      </c>
      <c r="B599">
        <v>4934.4398722671331</v>
      </c>
      <c r="C599">
        <v>-570.43987226713307</v>
      </c>
    </row>
    <row r="600" spans="1:3" x14ac:dyDescent="0.25">
      <c r="A600">
        <v>573</v>
      </c>
      <c r="B600">
        <v>7228.2732651238484</v>
      </c>
      <c r="C600">
        <v>-2893.2732651238484</v>
      </c>
    </row>
    <row r="601" spans="1:3" x14ac:dyDescent="0.25">
      <c r="A601">
        <v>574</v>
      </c>
      <c r="B601">
        <v>5413.91454261527</v>
      </c>
      <c r="C601">
        <v>-87.914542615269966</v>
      </c>
    </row>
    <row r="602" spans="1:3" x14ac:dyDescent="0.25">
      <c r="A602">
        <v>575</v>
      </c>
      <c r="B602">
        <v>5302.6554209272517</v>
      </c>
      <c r="C602">
        <v>-2022.6554209272517</v>
      </c>
    </row>
    <row r="603" spans="1:3" x14ac:dyDescent="0.25">
      <c r="A603">
        <v>576</v>
      </c>
      <c r="B603">
        <v>5559.3149792230006</v>
      </c>
      <c r="C603">
        <v>-74.314979223000591</v>
      </c>
    </row>
    <row r="604" spans="1:3" x14ac:dyDescent="0.25">
      <c r="A604">
        <v>577</v>
      </c>
      <c r="B604">
        <v>5617.7436166574862</v>
      </c>
      <c r="C604">
        <v>-1275.7436166574862</v>
      </c>
    </row>
    <row r="605" spans="1:3" x14ac:dyDescent="0.25">
      <c r="A605">
        <v>578</v>
      </c>
      <c r="B605">
        <v>5957.2473443494964</v>
      </c>
      <c r="C605">
        <v>-3175.2473443494964</v>
      </c>
    </row>
    <row r="606" spans="1:3" x14ac:dyDescent="0.25">
      <c r="A606">
        <v>579</v>
      </c>
      <c r="B606">
        <v>8959.0968822346949</v>
      </c>
      <c r="C606">
        <v>-2979.0968822346949</v>
      </c>
    </row>
    <row r="607" spans="1:3" x14ac:dyDescent="0.25">
      <c r="A607">
        <v>580</v>
      </c>
      <c r="B607">
        <v>6084.7777570718836</v>
      </c>
      <c r="C607">
        <v>-1703.7777570718836</v>
      </c>
    </row>
    <row r="608" spans="1:3" x14ac:dyDescent="0.25">
      <c r="A608">
        <v>581</v>
      </c>
      <c r="B608">
        <v>4919.581464033944</v>
      </c>
      <c r="C608">
        <v>-2347.581464033944</v>
      </c>
    </row>
    <row r="609" spans="1:3" x14ac:dyDescent="0.25">
      <c r="A609">
        <v>582</v>
      </c>
      <c r="B609">
        <v>4459.0928316959789</v>
      </c>
      <c r="C609">
        <v>-626.09283169597893</v>
      </c>
    </row>
    <row r="610" spans="1:3" x14ac:dyDescent="0.25">
      <c r="A610">
        <v>583</v>
      </c>
      <c r="B610">
        <v>6443.2675227740647</v>
      </c>
      <c r="C610">
        <v>-2199.2675227740647</v>
      </c>
    </row>
    <row r="611" spans="1:3" x14ac:dyDescent="0.25">
      <c r="A611">
        <v>584</v>
      </c>
      <c r="B611">
        <v>4999.7108864544043</v>
      </c>
      <c r="C611">
        <v>1500.2891135455957</v>
      </c>
    </row>
    <row r="612" spans="1:3" x14ac:dyDescent="0.25">
      <c r="A612">
        <v>585</v>
      </c>
      <c r="B612">
        <v>14377.421091076332</v>
      </c>
      <c r="C612">
        <v>4052.5789089236678</v>
      </c>
    </row>
    <row r="613" spans="1:3" x14ac:dyDescent="0.25">
      <c r="A613">
        <v>586</v>
      </c>
      <c r="B613">
        <v>3945.7737151044821</v>
      </c>
      <c r="C613">
        <v>-2344.7737151044821</v>
      </c>
    </row>
    <row r="614" spans="1:3" x14ac:dyDescent="0.25">
      <c r="A614">
        <v>587</v>
      </c>
      <c r="B614">
        <v>4406.2623474424472</v>
      </c>
      <c r="C614">
        <v>-1712.2623474424472</v>
      </c>
    </row>
    <row r="615" spans="1:3" x14ac:dyDescent="0.25">
      <c r="A615">
        <v>588</v>
      </c>
      <c r="B615">
        <v>5605.5999554001</v>
      </c>
      <c r="C615">
        <v>-2456.5999554001</v>
      </c>
    </row>
    <row r="616" spans="1:3" x14ac:dyDescent="0.25">
      <c r="A616">
        <v>589</v>
      </c>
      <c r="B616">
        <v>5176.241022329692</v>
      </c>
      <c r="C616">
        <v>12462.758977670308</v>
      </c>
    </row>
    <row r="617" spans="1:3" x14ac:dyDescent="0.25">
      <c r="A617">
        <v>590</v>
      </c>
      <c r="B617">
        <v>4406.2623474424472</v>
      </c>
      <c r="C617">
        <v>-2087.2623474424472</v>
      </c>
    </row>
    <row r="618" spans="1:3" x14ac:dyDescent="0.25">
      <c r="A618">
        <v>591</v>
      </c>
      <c r="B618">
        <v>8653.1407321096922</v>
      </c>
      <c r="C618">
        <v>3037.8592678903078</v>
      </c>
    </row>
    <row r="619" spans="1:3" x14ac:dyDescent="0.25">
      <c r="A619">
        <v>592</v>
      </c>
      <c r="B619">
        <v>4919.581464033944</v>
      </c>
      <c r="C619">
        <v>404.41853596605597</v>
      </c>
    </row>
    <row r="620" spans="1:3" x14ac:dyDescent="0.25">
      <c r="A620">
        <v>593</v>
      </c>
      <c r="B620">
        <v>15510.876756673562</v>
      </c>
      <c r="C620">
        <v>1241.1232433264377</v>
      </c>
    </row>
    <row r="621" spans="1:3" x14ac:dyDescent="0.25">
      <c r="A621">
        <v>594</v>
      </c>
      <c r="B621">
        <v>6978.4560835808852</v>
      </c>
      <c r="C621">
        <v>-1750.4560835808852</v>
      </c>
    </row>
    <row r="622" spans="1:3" x14ac:dyDescent="0.25">
      <c r="A622">
        <v>595</v>
      </c>
      <c r="B622">
        <v>7123.8565201886158</v>
      </c>
      <c r="C622">
        <v>-4423.8565201886158</v>
      </c>
    </row>
    <row r="623" spans="1:3" x14ac:dyDescent="0.25">
      <c r="A623">
        <v>596</v>
      </c>
      <c r="B623">
        <v>17307.976383469948</v>
      </c>
      <c r="C623">
        <v>1938.0236165300521</v>
      </c>
    </row>
    <row r="624" spans="1:3" x14ac:dyDescent="0.25">
      <c r="A624">
        <v>597</v>
      </c>
      <c r="B624">
        <v>4619.3516765368986</v>
      </c>
      <c r="C624">
        <v>-2113.3516765368986</v>
      </c>
    </row>
    <row r="625" spans="1:3" x14ac:dyDescent="0.25">
      <c r="A625">
        <v>598</v>
      </c>
      <c r="B625">
        <v>5333.7851201948097</v>
      </c>
      <c r="C625">
        <v>728.21487980519032</v>
      </c>
    </row>
    <row r="626" spans="1:3" x14ac:dyDescent="0.25">
      <c r="A626">
        <v>599</v>
      </c>
      <c r="B626">
        <v>4776.8957744020154</v>
      </c>
      <c r="C626">
        <v>-394.89577440201538</v>
      </c>
    </row>
    <row r="627" spans="1:3" x14ac:dyDescent="0.25">
      <c r="A627">
        <v>600</v>
      </c>
      <c r="B627">
        <v>5525.4705329796398</v>
      </c>
      <c r="C627">
        <v>-3382.4705329796398</v>
      </c>
    </row>
    <row r="628" spans="1:3" x14ac:dyDescent="0.25">
      <c r="A628">
        <v>601</v>
      </c>
      <c r="B628">
        <v>9011.3336291355208</v>
      </c>
      <c r="C628">
        <v>-2849.3336291355208</v>
      </c>
    </row>
    <row r="629" spans="1:3" x14ac:dyDescent="0.25">
      <c r="A629">
        <v>602</v>
      </c>
      <c r="B629">
        <v>4406.2623474424472</v>
      </c>
      <c r="C629">
        <v>687.73765255755279</v>
      </c>
    </row>
    <row r="630" spans="1:3" x14ac:dyDescent="0.25">
      <c r="A630">
        <v>603</v>
      </c>
      <c r="B630">
        <v>3945.7737151044821</v>
      </c>
      <c r="C630">
        <v>2931.2262848955179</v>
      </c>
    </row>
    <row r="631" spans="1:3" x14ac:dyDescent="0.25">
      <c r="A631">
        <v>604</v>
      </c>
      <c r="B631">
        <v>4406.2623474424472</v>
      </c>
      <c r="C631">
        <v>-2132.2623474424472</v>
      </c>
    </row>
    <row r="632" spans="1:3" x14ac:dyDescent="0.25">
      <c r="A632">
        <v>605</v>
      </c>
      <c r="B632">
        <v>7020.4447707516529</v>
      </c>
      <c r="C632">
        <v>-2586.4447707516529</v>
      </c>
    </row>
    <row r="633" spans="1:3" x14ac:dyDescent="0.25">
      <c r="A633">
        <v>606</v>
      </c>
      <c r="B633">
        <v>5413.91454261527</v>
      </c>
      <c r="C633">
        <v>874.08545738473003</v>
      </c>
    </row>
    <row r="634" spans="1:3" x14ac:dyDescent="0.25">
      <c r="A634">
        <v>607</v>
      </c>
      <c r="B634">
        <v>5763.1440532652168</v>
      </c>
      <c r="C634">
        <v>-3210.1440532652168</v>
      </c>
    </row>
    <row r="635" spans="1:3" x14ac:dyDescent="0.25">
      <c r="A635">
        <v>608</v>
      </c>
      <c r="B635">
        <v>7177.9888686167706</v>
      </c>
      <c r="C635">
        <v>476.01113138322944</v>
      </c>
    </row>
    <row r="636" spans="1:3" x14ac:dyDescent="0.25">
      <c r="A636">
        <v>609</v>
      </c>
      <c r="B636">
        <v>7854.450236254339</v>
      </c>
      <c r="C636">
        <v>-2694.450236254339</v>
      </c>
    </row>
    <row r="637" spans="1:3" x14ac:dyDescent="0.25">
      <c r="A637">
        <v>610</v>
      </c>
      <c r="B637">
        <v>5821.5726906997033</v>
      </c>
      <c r="C637">
        <v>11337.427309300296</v>
      </c>
    </row>
    <row r="638" spans="1:3" x14ac:dyDescent="0.25">
      <c r="A638">
        <v>611</v>
      </c>
      <c r="B638">
        <v>6459.5388138084336</v>
      </c>
      <c r="C638">
        <v>6348.4611861915664</v>
      </c>
    </row>
    <row r="639" spans="1:3" x14ac:dyDescent="0.25">
      <c r="A639">
        <v>612</v>
      </c>
      <c r="B639">
        <v>6533.1227281524625</v>
      </c>
      <c r="C639">
        <v>3687.8772718475375</v>
      </c>
    </row>
    <row r="640" spans="1:3" x14ac:dyDescent="0.25">
      <c r="A640">
        <v>613</v>
      </c>
      <c r="B640">
        <v>7078.8734081861385</v>
      </c>
      <c r="C640">
        <v>-2299.8734081861385</v>
      </c>
    </row>
    <row r="641" spans="1:3" x14ac:dyDescent="0.25">
      <c r="A641">
        <v>614</v>
      </c>
      <c r="B641">
        <v>4919.581464033944</v>
      </c>
      <c r="C641">
        <v>-1182.581464033944</v>
      </c>
    </row>
    <row r="642" spans="1:3" x14ac:dyDescent="0.25">
      <c r="A642">
        <v>615</v>
      </c>
      <c r="B642">
        <v>6283.008677933145</v>
      </c>
      <c r="C642">
        <v>-3917.008677933145</v>
      </c>
    </row>
    <row r="643" spans="1:3" x14ac:dyDescent="0.25">
      <c r="A643">
        <v>616</v>
      </c>
      <c r="B643">
        <v>3945.7737151044821</v>
      </c>
      <c r="C643">
        <v>-2239.7737151044821</v>
      </c>
    </row>
    <row r="644" spans="1:3" x14ac:dyDescent="0.25">
      <c r="A644">
        <v>617</v>
      </c>
      <c r="B644">
        <v>10520.104530776034</v>
      </c>
      <c r="C644">
        <v>5786.8954692239658</v>
      </c>
    </row>
    <row r="645" spans="1:3" x14ac:dyDescent="0.25">
      <c r="A645">
        <v>618</v>
      </c>
      <c r="B645">
        <v>5843.2734756856762</v>
      </c>
      <c r="C645">
        <v>89.726524314323797</v>
      </c>
    </row>
    <row r="646" spans="1:3" x14ac:dyDescent="0.25">
      <c r="A646">
        <v>619</v>
      </c>
      <c r="B646">
        <v>5491.3292180599265</v>
      </c>
      <c r="C646">
        <v>-2067.3292180599265</v>
      </c>
    </row>
    <row r="647" spans="1:3" x14ac:dyDescent="0.25">
      <c r="A647">
        <v>620</v>
      </c>
      <c r="B647">
        <v>6459.5388138084336</v>
      </c>
      <c r="C647">
        <v>-2422.5388138084336</v>
      </c>
    </row>
    <row r="648" spans="1:3" x14ac:dyDescent="0.25">
      <c r="A648">
        <v>621</v>
      </c>
      <c r="B648">
        <v>6399.865952802118</v>
      </c>
      <c r="C648">
        <v>-3840.865952802118</v>
      </c>
    </row>
    <row r="649" spans="1:3" x14ac:dyDescent="0.25">
      <c r="A649">
        <v>622</v>
      </c>
      <c r="B649">
        <v>10174.112043874011</v>
      </c>
      <c r="C649">
        <v>-3973.1120438740109</v>
      </c>
    </row>
    <row r="650" spans="1:3" x14ac:dyDescent="0.25">
      <c r="A650">
        <v>623</v>
      </c>
      <c r="B650">
        <v>5683.0146308447565</v>
      </c>
      <c r="C650">
        <v>-1280.0146308447565</v>
      </c>
    </row>
    <row r="651" spans="1:3" x14ac:dyDescent="0.25">
      <c r="A651">
        <v>624</v>
      </c>
      <c r="B651">
        <v>5590.4446784905576</v>
      </c>
      <c r="C651">
        <v>-1829.4446784905576</v>
      </c>
    </row>
    <row r="652" spans="1:3" x14ac:dyDescent="0.25">
      <c r="A652">
        <v>625</v>
      </c>
      <c r="B652">
        <v>5525.4705329796398</v>
      </c>
      <c r="C652">
        <v>5408.5294670203602</v>
      </c>
    </row>
    <row r="653" spans="1:3" x14ac:dyDescent="0.25">
      <c r="A653">
        <v>626</v>
      </c>
      <c r="B653">
        <v>5747.9887763556753</v>
      </c>
      <c r="C653">
        <v>5013.0112236443247</v>
      </c>
    </row>
    <row r="654" spans="1:3" x14ac:dyDescent="0.25">
      <c r="A654">
        <v>627</v>
      </c>
      <c r="B654">
        <v>5716.8590770881174</v>
      </c>
      <c r="C654">
        <v>-541.85907708811737</v>
      </c>
    </row>
    <row r="655" spans="1:3" x14ac:dyDescent="0.25">
      <c r="A655">
        <v>628</v>
      </c>
      <c r="B655">
        <v>7719.8915967293724</v>
      </c>
      <c r="C655">
        <v>6106.1084032706276</v>
      </c>
    </row>
    <row r="656" spans="1:3" x14ac:dyDescent="0.25">
      <c r="A656">
        <v>629</v>
      </c>
      <c r="B656">
        <v>4406.2623474424472</v>
      </c>
      <c r="C656">
        <v>1927.7376525575528</v>
      </c>
    </row>
    <row r="657" spans="1:3" x14ac:dyDescent="0.25">
      <c r="A657">
        <v>630</v>
      </c>
      <c r="B657">
        <v>5571.7555091567392</v>
      </c>
      <c r="C657">
        <v>-635.75550915673921</v>
      </c>
    </row>
    <row r="658" spans="1:3" x14ac:dyDescent="0.25">
      <c r="A658">
        <v>631</v>
      </c>
      <c r="B658">
        <v>4619.3516765368986</v>
      </c>
      <c r="C658">
        <v>155.64832346310141</v>
      </c>
    </row>
    <row r="659" spans="1:3" x14ac:dyDescent="0.25">
      <c r="A659">
        <v>632</v>
      </c>
      <c r="B659">
        <v>4919.581464033944</v>
      </c>
      <c r="C659">
        <v>-2101.581464033944</v>
      </c>
    </row>
    <row r="660" spans="1:3" x14ac:dyDescent="0.25">
      <c r="A660">
        <v>633</v>
      </c>
      <c r="B660">
        <v>4665.636652713998</v>
      </c>
      <c r="C660">
        <v>-2150.636652713998</v>
      </c>
    </row>
    <row r="661" spans="1:3" x14ac:dyDescent="0.25">
      <c r="A661">
        <v>634</v>
      </c>
      <c r="B661">
        <v>5590.4446784905576</v>
      </c>
      <c r="C661">
        <v>-3248.4446784905576</v>
      </c>
    </row>
    <row r="662" spans="1:3" x14ac:dyDescent="0.25">
      <c r="A662">
        <v>635</v>
      </c>
      <c r="B662">
        <v>5636.7296546676571</v>
      </c>
      <c r="C662">
        <v>-1442.7296546676571</v>
      </c>
    </row>
    <row r="663" spans="1:3" x14ac:dyDescent="0.25">
      <c r="A663">
        <v>636</v>
      </c>
      <c r="B663">
        <v>9163.5764424960325</v>
      </c>
      <c r="C663">
        <v>1521.4235575039675</v>
      </c>
    </row>
    <row r="664" spans="1:3" x14ac:dyDescent="0.25">
      <c r="A664">
        <v>637</v>
      </c>
      <c r="B664">
        <v>7758.6432601522147</v>
      </c>
      <c r="C664">
        <v>-5736.6432601522147</v>
      </c>
    </row>
    <row r="665" spans="1:3" x14ac:dyDescent="0.25">
      <c r="A665">
        <v>638</v>
      </c>
      <c r="B665">
        <v>5012.1514163881429</v>
      </c>
      <c r="C665">
        <v>-2698.1514163881429</v>
      </c>
    </row>
    <row r="666" spans="1:3" x14ac:dyDescent="0.25">
      <c r="A666">
        <v>639</v>
      </c>
      <c r="B666">
        <v>5683.0146308447565</v>
      </c>
      <c r="C666">
        <v>-1427.0146308447565</v>
      </c>
    </row>
    <row r="667" spans="1:3" x14ac:dyDescent="0.25">
      <c r="A667">
        <v>640</v>
      </c>
      <c r="B667">
        <v>5380.0700963719091</v>
      </c>
      <c r="C667">
        <v>-1800.0700963719091</v>
      </c>
    </row>
    <row r="668" spans="1:3" x14ac:dyDescent="0.25">
      <c r="A668">
        <v>641</v>
      </c>
      <c r="B668">
        <v>5765.8588002410197</v>
      </c>
      <c r="C668">
        <v>-2603.8588002410197</v>
      </c>
    </row>
    <row r="669" spans="1:3" x14ac:dyDescent="0.25">
      <c r="A669">
        <v>642</v>
      </c>
      <c r="B669">
        <v>8108.395047574284</v>
      </c>
      <c r="C669">
        <v>-1584.395047574284</v>
      </c>
    </row>
    <row r="670" spans="1:3" x14ac:dyDescent="0.25">
      <c r="A670">
        <v>643</v>
      </c>
      <c r="B670">
        <v>4539.2222541164392</v>
      </c>
      <c r="C670">
        <v>-1640.2222541164392</v>
      </c>
    </row>
    <row r="671" spans="1:3" x14ac:dyDescent="0.25">
      <c r="A671">
        <v>644</v>
      </c>
      <c r="B671">
        <v>5716.8590770881174</v>
      </c>
      <c r="C671">
        <v>-485.85907708811737</v>
      </c>
    </row>
    <row r="672" spans="1:3" x14ac:dyDescent="0.25">
      <c r="A672">
        <v>645</v>
      </c>
      <c r="B672">
        <v>6208.4774086936404</v>
      </c>
      <c r="C672">
        <v>-3852.4774086936404</v>
      </c>
    </row>
    <row r="673" spans="1:3" x14ac:dyDescent="0.25">
      <c r="A673">
        <v>646</v>
      </c>
      <c r="B673">
        <v>4919.581464033944</v>
      </c>
      <c r="C673">
        <v>-2119.581464033944</v>
      </c>
    </row>
    <row r="674" spans="1:3" x14ac:dyDescent="0.25">
      <c r="A674">
        <v>647</v>
      </c>
      <c r="B674">
        <v>4711.9216288910975</v>
      </c>
      <c r="C674">
        <v>7124.0783711089025</v>
      </c>
    </row>
    <row r="675" spans="1:3" x14ac:dyDescent="0.25">
      <c r="A675">
        <v>648</v>
      </c>
      <c r="B675">
        <v>8529.4410804879353</v>
      </c>
      <c r="C675">
        <v>2373.5589195120647</v>
      </c>
    </row>
    <row r="676" spans="1:3" x14ac:dyDescent="0.25">
      <c r="A676">
        <v>649</v>
      </c>
      <c r="B676">
        <v>6063.0769720859098</v>
      </c>
      <c r="C676">
        <v>-3090.0769720859098</v>
      </c>
    </row>
    <row r="677" spans="1:3" x14ac:dyDescent="0.25">
      <c r="A677">
        <v>650</v>
      </c>
      <c r="B677">
        <v>8035.1080019066094</v>
      </c>
      <c r="C677">
        <v>6239.8919980933906</v>
      </c>
    </row>
    <row r="678" spans="1:3" x14ac:dyDescent="0.25">
      <c r="A678">
        <v>651</v>
      </c>
      <c r="B678">
        <v>6000.8175735507939</v>
      </c>
      <c r="C678">
        <v>-438.8175735507939</v>
      </c>
    </row>
    <row r="679" spans="1:3" x14ac:dyDescent="0.25">
      <c r="A679">
        <v>652</v>
      </c>
      <c r="B679">
        <v>6349.5815562950393</v>
      </c>
      <c r="C679">
        <v>-1812.5815562950393</v>
      </c>
    </row>
    <row r="680" spans="1:3" x14ac:dyDescent="0.25">
      <c r="A680">
        <v>653</v>
      </c>
      <c r="B680">
        <v>7132.7631576980775</v>
      </c>
      <c r="C680">
        <v>509.23684230192248</v>
      </c>
    </row>
    <row r="681" spans="1:3" x14ac:dyDescent="0.25">
      <c r="A681">
        <v>654</v>
      </c>
      <c r="B681">
        <v>17962.214689349421</v>
      </c>
      <c r="C681">
        <v>-38.214689349420951</v>
      </c>
    </row>
    <row r="682" spans="1:3" x14ac:dyDescent="0.25">
      <c r="A682">
        <v>655</v>
      </c>
      <c r="B682">
        <v>5432.9005806254409</v>
      </c>
      <c r="C682">
        <v>-228.90058062544085</v>
      </c>
    </row>
    <row r="683" spans="1:3" x14ac:dyDescent="0.25">
      <c r="A683">
        <v>656</v>
      </c>
      <c r="B683">
        <v>5176.241022329692</v>
      </c>
      <c r="C683">
        <v>-2899.241022329692</v>
      </c>
    </row>
    <row r="684" spans="1:3" x14ac:dyDescent="0.25">
      <c r="A684">
        <v>657</v>
      </c>
      <c r="B684">
        <v>4248.7182495773295</v>
      </c>
      <c r="C684">
        <v>-1453.7182495773295</v>
      </c>
    </row>
    <row r="685" spans="1:3" x14ac:dyDescent="0.25">
      <c r="A685">
        <v>658</v>
      </c>
      <c r="B685">
        <v>5176.241022329692</v>
      </c>
      <c r="C685">
        <v>-2644.241022329692</v>
      </c>
    </row>
    <row r="686" spans="1:3" x14ac:dyDescent="0.25">
      <c r="A686">
        <v>659</v>
      </c>
      <c r="B686">
        <v>7709.0497996466074</v>
      </c>
      <c r="C686">
        <v>-5150.0497996466074</v>
      </c>
    </row>
    <row r="687" spans="1:3" x14ac:dyDescent="0.25">
      <c r="A687">
        <v>660</v>
      </c>
      <c r="B687">
        <v>5380.0700963719091</v>
      </c>
      <c r="C687">
        <v>-472.07009637190913</v>
      </c>
    </row>
    <row r="688" spans="1:3" x14ac:dyDescent="0.25">
      <c r="A688">
        <v>661</v>
      </c>
      <c r="B688">
        <v>4406.2623474424472</v>
      </c>
      <c r="C688">
        <v>-2026.2623474424472</v>
      </c>
    </row>
    <row r="689" spans="1:3" x14ac:dyDescent="0.25">
      <c r="A689">
        <v>662</v>
      </c>
      <c r="B689">
        <v>4406.2623474424472</v>
      </c>
      <c r="C689">
        <v>358.73765255755279</v>
      </c>
    </row>
    <row r="690" spans="1:3" x14ac:dyDescent="0.25">
      <c r="A690">
        <v>663</v>
      </c>
      <c r="B690">
        <v>4459.0928316959789</v>
      </c>
      <c r="C690">
        <v>-2415.0928316959789</v>
      </c>
    </row>
    <row r="691" spans="1:3" x14ac:dyDescent="0.25">
      <c r="A691">
        <v>664</v>
      </c>
      <c r="B691">
        <v>4406.2623474424472</v>
      </c>
      <c r="C691">
        <v>-1713.2623474424472</v>
      </c>
    </row>
    <row r="692" spans="1:3" x14ac:dyDescent="0.25">
      <c r="A692">
        <v>665</v>
      </c>
      <c r="B692">
        <v>9530.8446362606774</v>
      </c>
      <c r="C692">
        <v>-2944.8446362606774</v>
      </c>
    </row>
    <row r="693" spans="1:3" x14ac:dyDescent="0.25">
      <c r="A693">
        <v>666</v>
      </c>
      <c r="B693">
        <v>4999.7108864544043</v>
      </c>
      <c r="C693">
        <v>-1705.7108864544043</v>
      </c>
    </row>
    <row r="694" spans="1:3" x14ac:dyDescent="0.25">
      <c r="A694">
        <v>667</v>
      </c>
      <c r="B694">
        <v>4919.581464033944</v>
      </c>
      <c r="C694">
        <v>-748.58146403394403</v>
      </c>
    </row>
    <row r="695" spans="1:3" x14ac:dyDescent="0.25">
      <c r="A695">
        <v>668</v>
      </c>
      <c r="B695">
        <v>6925.328730651001</v>
      </c>
      <c r="C695">
        <v>-4147.328730651001</v>
      </c>
    </row>
    <row r="696" spans="1:3" x14ac:dyDescent="0.25">
      <c r="A696">
        <v>669</v>
      </c>
      <c r="B696">
        <v>4619.3516765368986</v>
      </c>
      <c r="C696">
        <v>-2242.3516765368986</v>
      </c>
    </row>
    <row r="697" spans="1:3" x14ac:dyDescent="0.25">
      <c r="A697">
        <v>670</v>
      </c>
      <c r="B697">
        <v>4619.3516765368986</v>
      </c>
      <c r="C697">
        <v>-2215.3516765368986</v>
      </c>
    </row>
    <row r="698" spans="1:3" x14ac:dyDescent="0.25">
      <c r="A698">
        <v>671</v>
      </c>
      <c r="B698">
        <v>4359.9773712653478</v>
      </c>
      <c r="C698">
        <v>-2041.9773712653478</v>
      </c>
    </row>
    <row r="699" spans="1:3" x14ac:dyDescent="0.25">
      <c r="A699">
        <v>672</v>
      </c>
      <c r="B699">
        <v>4486.3917698629075</v>
      </c>
      <c r="C699">
        <v>-2478.3917698629075</v>
      </c>
    </row>
    <row r="700" spans="1:3" x14ac:dyDescent="0.25">
      <c r="A700">
        <v>673</v>
      </c>
      <c r="B700">
        <v>5590.4446784905576</v>
      </c>
      <c r="C700">
        <v>653.55532150944236</v>
      </c>
    </row>
    <row r="701" spans="1:3" x14ac:dyDescent="0.25">
      <c r="A701">
        <v>674</v>
      </c>
      <c r="B701">
        <v>4919.581464033944</v>
      </c>
      <c r="C701">
        <v>-2120.581464033944</v>
      </c>
    </row>
    <row r="702" spans="1:3" x14ac:dyDescent="0.25">
      <c r="A702">
        <v>675</v>
      </c>
      <c r="B702">
        <v>6078.5291176718038</v>
      </c>
      <c r="C702">
        <v>4473.4708823281962</v>
      </c>
    </row>
    <row r="703" spans="1:3" x14ac:dyDescent="0.25">
      <c r="A703">
        <v>676</v>
      </c>
      <c r="B703">
        <v>6930.7582246026059</v>
      </c>
      <c r="C703">
        <v>-4601.7582246026059</v>
      </c>
    </row>
    <row r="704" spans="1:3" x14ac:dyDescent="0.25">
      <c r="A704">
        <v>677</v>
      </c>
      <c r="B704">
        <v>7170.1414963657153</v>
      </c>
      <c r="C704">
        <v>-3156.1414963657153</v>
      </c>
    </row>
    <row r="705" spans="1:3" x14ac:dyDescent="0.25">
      <c r="A705">
        <v>678</v>
      </c>
      <c r="B705">
        <v>14479.23410766232</v>
      </c>
      <c r="C705">
        <v>-7076.2341076623197</v>
      </c>
    </row>
    <row r="706" spans="1:3" x14ac:dyDescent="0.25">
      <c r="A706">
        <v>679</v>
      </c>
      <c r="B706">
        <v>3945.7737151044821</v>
      </c>
      <c r="C706">
        <v>-1686.7737151044821</v>
      </c>
    </row>
    <row r="707" spans="1:3" x14ac:dyDescent="0.25">
      <c r="A707">
        <v>680</v>
      </c>
      <c r="B707">
        <v>7719.8915967293724</v>
      </c>
      <c r="C707">
        <v>-787.8915967293724</v>
      </c>
    </row>
    <row r="708" spans="1:3" x14ac:dyDescent="0.25">
      <c r="A708">
        <v>681</v>
      </c>
      <c r="B708">
        <v>6458.5914589129561</v>
      </c>
      <c r="C708">
        <v>-1780.5914589129561</v>
      </c>
    </row>
    <row r="709" spans="1:3" x14ac:dyDescent="0.25">
      <c r="A709">
        <v>682</v>
      </c>
      <c r="B709">
        <v>8965.3455216347738</v>
      </c>
      <c r="C709">
        <v>4616.6544783652262</v>
      </c>
    </row>
    <row r="710" spans="1:3" x14ac:dyDescent="0.25">
      <c r="A710">
        <v>683</v>
      </c>
      <c r="B710">
        <v>5012.1514163881429</v>
      </c>
      <c r="C710">
        <v>-2680.1514163881429</v>
      </c>
    </row>
    <row r="711" spans="1:3" x14ac:dyDescent="0.25">
      <c r="A711">
        <v>684</v>
      </c>
      <c r="B711">
        <v>4406.2623474424472</v>
      </c>
      <c r="C711">
        <v>-1993.2623474424472</v>
      </c>
    </row>
    <row r="712" spans="1:3" x14ac:dyDescent="0.25">
      <c r="A712">
        <v>685</v>
      </c>
      <c r="B712">
        <v>4406.2623474424472</v>
      </c>
      <c r="C712">
        <v>5298.7376525575528</v>
      </c>
    </row>
    <row r="713" spans="1:3" x14ac:dyDescent="0.25">
      <c r="A713">
        <v>686</v>
      </c>
      <c r="B713">
        <v>5742.3906231747196</v>
      </c>
      <c r="C713">
        <v>-1448.3906231747196</v>
      </c>
    </row>
    <row r="714" spans="1:3" x14ac:dyDescent="0.25">
      <c r="A714">
        <v>687</v>
      </c>
      <c r="B714">
        <v>9114.8735880194872</v>
      </c>
      <c r="C714">
        <v>-4393.8735880194872</v>
      </c>
    </row>
    <row r="715" spans="1:3" x14ac:dyDescent="0.25">
      <c r="A715">
        <v>688</v>
      </c>
      <c r="B715">
        <v>7463.360247880627</v>
      </c>
      <c r="C715">
        <v>-4944.360247880627</v>
      </c>
    </row>
    <row r="716" spans="1:3" x14ac:dyDescent="0.25">
      <c r="A716">
        <v>689</v>
      </c>
      <c r="B716">
        <v>4406.2623474424472</v>
      </c>
      <c r="C716">
        <v>-2285.2623474424472</v>
      </c>
    </row>
    <row r="717" spans="1:3" x14ac:dyDescent="0.25">
      <c r="A717">
        <v>690</v>
      </c>
      <c r="B717">
        <v>4406.2623474424472</v>
      </c>
      <c r="C717">
        <v>-1433.2623474424472</v>
      </c>
    </row>
    <row r="718" spans="1:3" x14ac:dyDescent="0.25">
      <c r="A718">
        <v>691</v>
      </c>
      <c r="B718">
        <v>7619.4914629445639</v>
      </c>
      <c r="C718">
        <v>-1764.4914629445639</v>
      </c>
    </row>
    <row r="719" spans="1:3" x14ac:dyDescent="0.25">
      <c r="A719">
        <v>692</v>
      </c>
      <c r="B719">
        <v>4359.9773712653478</v>
      </c>
      <c r="C719">
        <v>-742.97737126534776</v>
      </c>
    </row>
    <row r="720" spans="1:3" x14ac:dyDescent="0.25">
      <c r="A720">
        <v>693</v>
      </c>
      <c r="B720">
        <v>7313.8321814959127</v>
      </c>
      <c r="C720">
        <v>-588.83218149591266</v>
      </c>
    </row>
    <row r="721" spans="1:3" x14ac:dyDescent="0.25">
      <c r="A721">
        <v>694</v>
      </c>
      <c r="B721">
        <v>10127.176581477786</v>
      </c>
      <c r="C721">
        <v>197.82341852221361</v>
      </c>
    </row>
    <row r="722" spans="1:3" x14ac:dyDescent="0.25">
      <c r="A722">
        <v>695</v>
      </c>
      <c r="B722">
        <v>5698.1699077542989</v>
      </c>
      <c r="C722">
        <v>1250.8300922457011</v>
      </c>
    </row>
    <row r="723" spans="1:3" x14ac:dyDescent="0.25">
      <c r="A723">
        <v>696</v>
      </c>
      <c r="B723">
        <v>10124.944553228132</v>
      </c>
      <c r="C723">
        <v>484.05544677186845</v>
      </c>
    </row>
    <row r="724" spans="1:3" x14ac:dyDescent="0.25">
      <c r="A724">
        <v>697</v>
      </c>
      <c r="B724">
        <v>6505.823789985533</v>
      </c>
      <c r="C724">
        <v>-2058.823789985533</v>
      </c>
    </row>
    <row r="725" spans="1:3" x14ac:dyDescent="0.25">
      <c r="A725">
        <v>698</v>
      </c>
      <c r="B725">
        <v>4965.8664402110435</v>
      </c>
      <c r="C725">
        <v>-2808.8664402110435</v>
      </c>
    </row>
    <row r="726" spans="1:3" x14ac:dyDescent="0.25">
      <c r="A726">
        <v>699</v>
      </c>
      <c r="B726">
        <v>6235.776346860569</v>
      </c>
      <c r="C726">
        <v>-1634.776346860569</v>
      </c>
    </row>
    <row r="727" spans="1:3" x14ac:dyDescent="0.25">
      <c r="A727">
        <v>700</v>
      </c>
      <c r="B727">
        <v>7020.4447707516529</v>
      </c>
      <c r="C727">
        <v>10078.555229248348</v>
      </c>
    </row>
    <row r="728" spans="1:3" x14ac:dyDescent="0.25">
      <c r="A728">
        <v>701</v>
      </c>
      <c r="B728">
        <v>4406.2623474424472</v>
      </c>
      <c r="C728">
        <v>-1927.2623474424472</v>
      </c>
    </row>
    <row r="729" spans="1:3" x14ac:dyDescent="0.25">
      <c r="A729">
        <v>702</v>
      </c>
      <c r="B729">
        <v>12059.228915124257</v>
      </c>
      <c r="C729">
        <v>2792.7710848757433</v>
      </c>
    </row>
    <row r="730" spans="1:3" x14ac:dyDescent="0.25">
      <c r="A730">
        <v>703</v>
      </c>
      <c r="B730">
        <v>6902.6401409872033</v>
      </c>
      <c r="C730">
        <v>361.35985901279673</v>
      </c>
    </row>
    <row r="731" spans="1:3" x14ac:dyDescent="0.25">
      <c r="A731">
        <v>704</v>
      </c>
      <c r="B731">
        <v>5716.8590770881174</v>
      </c>
      <c r="C731">
        <v>-50.859077088117374</v>
      </c>
    </row>
    <row r="732" spans="1:3" x14ac:dyDescent="0.25">
      <c r="A732">
        <v>705</v>
      </c>
      <c r="B732">
        <v>6873.7424699692983</v>
      </c>
      <c r="C732">
        <v>949.25753003070167</v>
      </c>
    </row>
    <row r="733" spans="1:3" x14ac:dyDescent="0.25">
      <c r="A733">
        <v>706</v>
      </c>
      <c r="B733">
        <v>6202.8792555126847</v>
      </c>
      <c r="C733">
        <v>1677.1207444873153</v>
      </c>
    </row>
    <row r="734" spans="1:3" x14ac:dyDescent="0.25">
      <c r="A734">
        <v>707</v>
      </c>
      <c r="B734">
        <v>4406.2623474424472</v>
      </c>
      <c r="C734">
        <v>8787.7376525575528</v>
      </c>
    </row>
    <row r="735" spans="1:3" x14ac:dyDescent="0.25">
      <c r="A735">
        <v>708</v>
      </c>
      <c r="B735">
        <v>11289.658127539926</v>
      </c>
      <c r="C735">
        <v>-6222.6581275399258</v>
      </c>
    </row>
    <row r="736" spans="1:3" x14ac:dyDescent="0.25">
      <c r="A736">
        <v>709</v>
      </c>
      <c r="B736">
        <v>5742.3906231747196</v>
      </c>
      <c r="C736">
        <v>-663.39062317471962</v>
      </c>
    </row>
    <row r="737" spans="1:3" x14ac:dyDescent="0.25">
      <c r="A737">
        <v>710</v>
      </c>
      <c r="B737">
        <v>4999.7108864544043</v>
      </c>
      <c r="C737">
        <v>-2678.7108864544043</v>
      </c>
    </row>
    <row r="738" spans="1:3" x14ac:dyDescent="0.25">
      <c r="A738">
        <v>711</v>
      </c>
      <c r="B738">
        <v>8661.1567635900956</v>
      </c>
      <c r="C738">
        <v>8782.8432364099044</v>
      </c>
    </row>
    <row r="739" spans="1:3" x14ac:dyDescent="0.25">
      <c r="A739">
        <v>712</v>
      </c>
      <c r="B739">
        <v>3945.7737151044821</v>
      </c>
      <c r="C739">
        <v>-1541.7737151044821</v>
      </c>
    </row>
    <row r="740" spans="1:3" x14ac:dyDescent="0.25">
      <c r="A740">
        <v>713</v>
      </c>
      <c r="B740">
        <v>4919.581464033944</v>
      </c>
      <c r="C740">
        <v>-1467.581464033944</v>
      </c>
    </row>
    <row r="741" spans="1:3" x14ac:dyDescent="0.25">
      <c r="A741">
        <v>714</v>
      </c>
      <c r="B741">
        <v>5794.2737525327748</v>
      </c>
      <c r="C741">
        <v>-3524.2737525327748</v>
      </c>
    </row>
    <row r="742" spans="1:3" x14ac:dyDescent="0.25">
      <c r="A742">
        <v>715</v>
      </c>
      <c r="B742">
        <v>5670.5741009110179</v>
      </c>
      <c r="C742">
        <v>11728.425899088983</v>
      </c>
    </row>
    <row r="743" spans="1:3" x14ac:dyDescent="0.25">
      <c r="A743">
        <v>716</v>
      </c>
      <c r="B743">
        <v>6242.3218549370013</v>
      </c>
      <c r="C743">
        <v>-754.32185493700126</v>
      </c>
    </row>
    <row r="744" spans="1:3" x14ac:dyDescent="0.25">
      <c r="A744">
        <v>717</v>
      </c>
      <c r="B744">
        <v>9761.0244018379726</v>
      </c>
      <c r="C744">
        <v>9657.9755981620274</v>
      </c>
    </row>
    <row r="745" spans="1:3" x14ac:dyDescent="0.25">
      <c r="A745">
        <v>718</v>
      </c>
      <c r="B745">
        <v>4619.3516765368986</v>
      </c>
      <c r="C745">
        <v>-1808.3516765368986</v>
      </c>
    </row>
    <row r="746" spans="1:3" x14ac:dyDescent="0.25">
      <c r="A746">
        <v>719</v>
      </c>
      <c r="B746">
        <v>6459.5388138084336</v>
      </c>
      <c r="C746">
        <v>-2826.5388138084336</v>
      </c>
    </row>
    <row r="747" spans="1:3" x14ac:dyDescent="0.25">
      <c r="A747">
        <v>720</v>
      </c>
      <c r="B747">
        <v>6987.3627210903478</v>
      </c>
      <c r="C747">
        <v>-2824.3627210903478</v>
      </c>
    </row>
    <row r="748" spans="1:3" x14ac:dyDescent="0.25">
      <c r="A748">
        <v>721</v>
      </c>
      <c r="B748">
        <v>5998.102826574991</v>
      </c>
      <c r="C748">
        <v>-3866.102826574991</v>
      </c>
    </row>
    <row r="749" spans="1:3" x14ac:dyDescent="0.25">
      <c r="A749">
        <v>722</v>
      </c>
      <c r="B749">
        <v>8254.911498306843</v>
      </c>
      <c r="C749">
        <v>5718.088501693157</v>
      </c>
    </row>
    <row r="750" spans="1:3" x14ac:dyDescent="0.25">
      <c r="A750">
        <v>723</v>
      </c>
      <c r="B750">
        <v>4505.3778078730784</v>
      </c>
      <c r="C750">
        <v>-1821.3778078730784</v>
      </c>
    </row>
    <row r="751" spans="1:3" x14ac:dyDescent="0.25">
      <c r="A751">
        <v>724</v>
      </c>
      <c r="B751">
        <v>6202.8792555126847</v>
      </c>
      <c r="C751">
        <v>4642.1207444873153</v>
      </c>
    </row>
    <row r="752" spans="1:3" x14ac:dyDescent="0.25">
      <c r="A752">
        <v>725</v>
      </c>
      <c r="B752">
        <v>5620.4583636332891</v>
      </c>
      <c r="C752">
        <v>-1243.4583636332891</v>
      </c>
    </row>
    <row r="753" spans="1:3" x14ac:dyDescent="0.25">
      <c r="A753">
        <v>726</v>
      </c>
      <c r="B753">
        <v>5380.0700963719091</v>
      </c>
      <c r="C753">
        <v>-1637.0700963719091</v>
      </c>
    </row>
    <row r="754" spans="1:3" x14ac:dyDescent="0.25">
      <c r="A754">
        <v>727</v>
      </c>
      <c r="B754">
        <v>5176.241022329692</v>
      </c>
      <c r="C754">
        <v>-1028.241022329692</v>
      </c>
    </row>
    <row r="755" spans="1:3" x14ac:dyDescent="0.25">
      <c r="A755">
        <v>728</v>
      </c>
      <c r="B755">
        <v>3945.7737151044821</v>
      </c>
      <c r="C755">
        <v>-2894.7737151044821</v>
      </c>
    </row>
    <row r="756" spans="1:3" x14ac:dyDescent="0.25">
      <c r="A756">
        <v>729</v>
      </c>
      <c r="B756">
        <v>6966.3124223234981</v>
      </c>
      <c r="C756">
        <v>3772.6875776765019</v>
      </c>
    </row>
    <row r="757" spans="1:3" x14ac:dyDescent="0.25">
      <c r="A757">
        <v>730</v>
      </c>
      <c r="B757">
        <v>11494.492197080412</v>
      </c>
      <c r="C757">
        <v>-1106.4921970804116</v>
      </c>
    </row>
    <row r="758" spans="1:3" x14ac:dyDescent="0.25">
      <c r="A758">
        <v>731</v>
      </c>
      <c r="B758">
        <v>6283.008677933145</v>
      </c>
      <c r="C758">
        <v>5132.991322066855</v>
      </c>
    </row>
    <row r="759" spans="1:3" x14ac:dyDescent="0.25">
      <c r="A759">
        <v>732</v>
      </c>
      <c r="B759">
        <v>4406.2623474424472</v>
      </c>
      <c r="C759">
        <v>-1806.2623474424472</v>
      </c>
    </row>
    <row r="760" spans="1:3" x14ac:dyDescent="0.25">
      <c r="A760">
        <v>733</v>
      </c>
      <c r="B760">
        <v>4999.7108864544043</v>
      </c>
      <c r="C760">
        <v>-2577.7108864544043</v>
      </c>
    </row>
    <row r="761" spans="1:3" x14ac:dyDescent="0.25">
      <c r="A761">
        <v>734</v>
      </c>
      <c r="B761">
        <v>6913.185069393614</v>
      </c>
      <c r="C761">
        <v>-1441.185069393614</v>
      </c>
    </row>
    <row r="762" spans="1:3" x14ac:dyDescent="0.25">
      <c r="A762">
        <v>735</v>
      </c>
      <c r="B762">
        <v>5571.4586404803867</v>
      </c>
      <c r="C762">
        <v>-3120.4586404803867</v>
      </c>
    </row>
    <row r="763" spans="1:3" x14ac:dyDescent="0.25">
      <c r="A763">
        <v>736</v>
      </c>
      <c r="B763">
        <v>4619.3516765368986</v>
      </c>
      <c r="C763">
        <v>-379.35167653689859</v>
      </c>
    </row>
    <row r="764" spans="1:3" x14ac:dyDescent="0.25">
      <c r="A764">
        <v>737</v>
      </c>
      <c r="B764">
        <v>9404.1333689867661</v>
      </c>
      <c r="C764">
        <v>1594.8666310132339</v>
      </c>
    </row>
    <row r="765" spans="1:3" x14ac:dyDescent="0.25">
      <c r="A765">
        <v>738</v>
      </c>
      <c r="B765">
        <v>4776.8957744020154</v>
      </c>
      <c r="C765">
        <v>226.10422559798462</v>
      </c>
    </row>
    <row r="766" spans="1:3" x14ac:dyDescent="0.25">
      <c r="A766">
        <v>739</v>
      </c>
      <c r="B766">
        <v>12959.396000843275</v>
      </c>
      <c r="C766">
        <v>-217.39600084327503</v>
      </c>
    </row>
    <row r="767" spans="1:3" x14ac:dyDescent="0.25">
      <c r="A767">
        <v>740</v>
      </c>
      <c r="B767">
        <v>5079.8403088748637</v>
      </c>
      <c r="C767">
        <v>-852.84030887486369</v>
      </c>
    </row>
    <row r="768" spans="1:3" x14ac:dyDescent="0.25">
      <c r="A768">
        <v>741</v>
      </c>
      <c r="B768">
        <v>4999.7108864544043</v>
      </c>
      <c r="C768">
        <v>-1082.7108864544043</v>
      </c>
    </row>
    <row r="769" spans="1:3" x14ac:dyDescent="0.25">
      <c r="A769">
        <v>742</v>
      </c>
      <c r="B769">
        <v>4406.2623474424472</v>
      </c>
      <c r="C769">
        <v>13896.737652557553</v>
      </c>
    </row>
    <row r="770" spans="1:3" x14ac:dyDescent="0.25">
      <c r="A770">
        <v>743</v>
      </c>
      <c r="B770">
        <v>4406.2623474424472</v>
      </c>
      <c r="C770">
        <v>-2026.2623474424472</v>
      </c>
    </row>
    <row r="771" spans="1:3" x14ac:dyDescent="0.25">
      <c r="A771">
        <v>744</v>
      </c>
      <c r="B771">
        <v>5957.2473443494964</v>
      </c>
      <c r="C771">
        <v>7768.7526556505036</v>
      </c>
    </row>
    <row r="772" spans="1:3" x14ac:dyDescent="0.25">
      <c r="A772">
        <v>745</v>
      </c>
      <c r="B772">
        <v>4406.2623474424472</v>
      </c>
      <c r="C772">
        <v>370.73765255755279</v>
      </c>
    </row>
    <row r="773" spans="1:3" x14ac:dyDescent="0.25">
      <c r="A773">
        <v>746</v>
      </c>
      <c r="B773">
        <v>6683.6557900354437</v>
      </c>
      <c r="C773">
        <v>-298.65579003544372</v>
      </c>
    </row>
    <row r="774" spans="1:3" x14ac:dyDescent="0.25">
      <c r="A774">
        <v>747</v>
      </c>
      <c r="B774">
        <v>11700.681508819283</v>
      </c>
      <c r="C774">
        <v>8272.3184911807166</v>
      </c>
    </row>
    <row r="775" spans="1:3" x14ac:dyDescent="0.25">
      <c r="A775">
        <v>748</v>
      </c>
      <c r="B775">
        <v>4406.2623474424472</v>
      </c>
      <c r="C775">
        <v>2454.7376525575528</v>
      </c>
    </row>
    <row r="776" spans="1:3" x14ac:dyDescent="0.25">
      <c r="A776">
        <v>749</v>
      </c>
      <c r="B776">
        <v>4619.3516765368986</v>
      </c>
      <c r="C776">
        <v>349.64832346310141</v>
      </c>
    </row>
    <row r="777" spans="1:3" x14ac:dyDescent="0.25">
      <c r="A777">
        <v>750</v>
      </c>
      <c r="B777">
        <v>17096.299937176682</v>
      </c>
      <c r="C777">
        <v>2748.7000628233181</v>
      </c>
    </row>
    <row r="778" spans="1:3" x14ac:dyDescent="0.25">
      <c r="A778">
        <v>751</v>
      </c>
      <c r="B778">
        <v>8110.9411353207379</v>
      </c>
      <c r="C778">
        <v>5209.0588646792621</v>
      </c>
    </row>
    <row r="779" spans="1:3" x14ac:dyDescent="0.25">
      <c r="A779">
        <v>752</v>
      </c>
      <c r="B779">
        <v>9862.5009917016341</v>
      </c>
      <c r="C779">
        <v>-3515.5009917016341</v>
      </c>
    </row>
    <row r="780" spans="1:3" x14ac:dyDescent="0.25">
      <c r="A780">
        <v>753</v>
      </c>
      <c r="B780">
        <v>10168.69974074285</v>
      </c>
      <c r="C780">
        <v>-7425.6997407428498</v>
      </c>
    </row>
    <row r="781" spans="1:3" x14ac:dyDescent="0.25">
      <c r="A781">
        <v>754</v>
      </c>
      <c r="B781">
        <v>12238.231199059137</v>
      </c>
      <c r="C781">
        <v>-1358.231199059137</v>
      </c>
    </row>
    <row r="782" spans="1:3" x14ac:dyDescent="0.25">
      <c r="A782">
        <v>755</v>
      </c>
      <c r="B782">
        <v>4619.3516765368986</v>
      </c>
      <c r="C782">
        <v>-2277.3516765368986</v>
      </c>
    </row>
    <row r="783" spans="1:3" x14ac:dyDescent="0.25">
      <c r="A783">
        <v>756</v>
      </c>
      <c r="B783">
        <v>7873.9018021702132</v>
      </c>
      <c r="C783">
        <v>9776.0981978297859</v>
      </c>
    </row>
    <row r="784" spans="1:3" x14ac:dyDescent="0.25">
      <c r="A784">
        <v>757</v>
      </c>
      <c r="B784">
        <v>6763.785212455904</v>
      </c>
      <c r="C784">
        <v>-2738.785212455904</v>
      </c>
    </row>
    <row r="785" spans="1:3" x14ac:dyDescent="0.25">
      <c r="A785">
        <v>758</v>
      </c>
      <c r="B785">
        <v>9388.9213432108027</v>
      </c>
      <c r="C785">
        <v>336.07865678919734</v>
      </c>
    </row>
    <row r="786" spans="1:3" x14ac:dyDescent="0.25">
      <c r="A786">
        <v>759</v>
      </c>
      <c r="B786">
        <v>5893.389212963406</v>
      </c>
      <c r="C786">
        <v>6010.610787036594</v>
      </c>
    </row>
    <row r="787" spans="1:3" x14ac:dyDescent="0.25">
      <c r="A787">
        <v>760</v>
      </c>
      <c r="B787">
        <v>5939.6741891405054</v>
      </c>
      <c r="C787">
        <v>-3762.6741891405054</v>
      </c>
    </row>
    <row r="788" spans="1:3" x14ac:dyDescent="0.25">
      <c r="A788">
        <v>761</v>
      </c>
      <c r="B788">
        <v>9119.3557270756137</v>
      </c>
      <c r="C788">
        <v>-1594.3557270756137</v>
      </c>
    </row>
    <row r="789" spans="1:3" x14ac:dyDescent="0.25">
      <c r="A789">
        <v>762</v>
      </c>
      <c r="B789">
        <v>4406.2623474424472</v>
      </c>
      <c r="C789">
        <v>427.73765255755279</v>
      </c>
    </row>
    <row r="790" spans="1:3" x14ac:dyDescent="0.25">
      <c r="A790">
        <v>763</v>
      </c>
      <c r="B790">
        <v>4999.7108864544043</v>
      </c>
      <c r="C790">
        <v>-2957.7108864544043</v>
      </c>
    </row>
    <row r="791" spans="1:3" x14ac:dyDescent="0.25">
      <c r="A791">
        <v>764</v>
      </c>
      <c r="B791">
        <v>4359.9773712653478</v>
      </c>
      <c r="C791">
        <v>-2139.9773712653478</v>
      </c>
    </row>
    <row r="792" spans="1:3" x14ac:dyDescent="0.25">
      <c r="A792">
        <v>765</v>
      </c>
      <c r="B792">
        <v>4406.2623474424472</v>
      </c>
      <c r="C792">
        <v>-3354.2623474424472</v>
      </c>
    </row>
    <row r="793" spans="1:3" x14ac:dyDescent="0.25">
      <c r="A793">
        <v>766</v>
      </c>
      <c r="B793">
        <v>4619.3516765368986</v>
      </c>
      <c r="C793">
        <v>-1798.3516765368986</v>
      </c>
    </row>
    <row r="794" spans="1:3" x14ac:dyDescent="0.25">
      <c r="A794">
        <v>767</v>
      </c>
      <c r="B794">
        <v>7041.4950695185016</v>
      </c>
      <c r="C794">
        <v>12195.504930481498</v>
      </c>
    </row>
    <row r="795" spans="1:3" x14ac:dyDescent="0.25">
      <c r="A795">
        <v>768</v>
      </c>
      <c r="B795">
        <v>5491.3292180599265</v>
      </c>
      <c r="C795">
        <v>-1384.3292180599265</v>
      </c>
    </row>
    <row r="796" spans="1:3" x14ac:dyDescent="0.25">
      <c r="A796">
        <v>769</v>
      </c>
      <c r="B796">
        <v>6618.3847758481734</v>
      </c>
      <c r="C796">
        <v>1777.6152241518266</v>
      </c>
    </row>
    <row r="797" spans="1:3" x14ac:dyDescent="0.25">
      <c r="A797">
        <v>770</v>
      </c>
      <c r="B797">
        <v>5716.8590770881174</v>
      </c>
      <c r="C797">
        <v>-3709.8590770881174</v>
      </c>
    </row>
    <row r="798" spans="1:3" x14ac:dyDescent="0.25">
      <c r="A798">
        <v>771</v>
      </c>
      <c r="B798">
        <v>4619.3516765368986</v>
      </c>
      <c r="C798">
        <v>15007.648323463101</v>
      </c>
    </row>
    <row r="799" spans="1:3" x14ac:dyDescent="0.25">
      <c r="A799">
        <v>772</v>
      </c>
      <c r="B799">
        <v>8465.9374583809913</v>
      </c>
      <c r="C799">
        <v>2220.0625416190087</v>
      </c>
    </row>
    <row r="800" spans="1:3" x14ac:dyDescent="0.25">
      <c r="A800">
        <v>773</v>
      </c>
      <c r="B800">
        <v>5590.4446784905576</v>
      </c>
      <c r="C800">
        <v>-2648.4446784905576</v>
      </c>
    </row>
    <row r="801" spans="1:3" x14ac:dyDescent="0.25">
      <c r="A801">
        <v>774</v>
      </c>
      <c r="B801">
        <v>9322.8879324414793</v>
      </c>
      <c r="C801">
        <v>-464.88793244147928</v>
      </c>
    </row>
    <row r="802" spans="1:3" x14ac:dyDescent="0.25">
      <c r="A802">
        <v>775</v>
      </c>
      <c r="B802">
        <v>7931.8649116989973</v>
      </c>
      <c r="C802">
        <v>8824.1350883010018</v>
      </c>
    </row>
    <row r="803" spans="1:3" x14ac:dyDescent="0.25">
      <c r="A803">
        <v>776</v>
      </c>
      <c r="B803">
        <v>4406.2623474424472</v>
      </c>
      <c r="C803">
        <v>6391.7376525575528</v>
      </c>
    </row>
    <row r="804" spans="1:3" x14ac:dyDescent="0.25">
      <c r="A804">
        <v>777</v>
      </c>
      <c r="B804">
        <v>4459.0928316959789</v>
      </c>
      <c r="C804">
        <v>-2136.0928316959789</v>
      </c>
    </row>
    <row r="805" spans="1:3" x14ac:dyDescent="0.25">
      <c r="A805">
        <v>778</v>
      </c>
      <c r="B805">
        <v>4486.3917698629075</v>
      </c>
      <c r="C805">
        <v>-3070.3917698629075</v>
      </c>
    </row>
    <row r="806" spans="1:3" x14ac:dyDescent="0.25">
      <c r="A806">
        <v>779</v>
      </c>
      <c r="B806">
        <v>9689.2078795742673</v>
      </c>
      <c r="C806">
        <v>-5074.2078795742673</v>
      </c>
    </row>
    <row r="807" spans="1:3" x14ac:dyDescent="0.25">
      <c r="A807">
        <v>780</v>
      </c>
      <c r="B807">
        <v>7608.1101982692326</v>
      </c>
      <c r="C807">
        <v>-5147.1101982692326</v>
      </c>
    </row>
    <row r="808" spans="1:3" x14ac:dyDescent="0.25">
      <c r="A808">
        <v>781</v>
      </c>
      <c r="B808">
        <v>6888.8977468788407</v>
      </c>
      <c r="C808">
        <v>1833.1022531211593</v>
      </c>
    </row>
    <row r="809" spans="1:3" x14ac:dyDescent="0.25">
      <c r="A809">
        <v>782</v>
      </c>
      <c r="B809">
        <v>5716.8590770881174</v>
      </c>
      <c r="C809">
        <v>-1761.8590770881174</v>
      </c>
    </row>
    <row r="810" spans="1:3" x14ac:dyDescent="0.25">
      <c r="A810">
        <v>783</v>
      </c>
      <c r="B810">
        <v>6301.0473610478393</v>
      </c>
      <c r="C810">
        <v>3655.9526389521607</v>
      </c>
    </row>
    <row r="811" spans="1:3" x14ac:dyDescent="0.25">
      <c r="A811">
        <v>784</v>
      </c>
      <c r="B811">
        <v>7012.5973985005976</v>
      </c>
      <c r="C811">
        <v>-3636.5973985005976</v>
      </c>
    </row>
    <row r="812" spans="1:3" x14ac:dyDescent="0.25">
      <c r="A812">
        <v>785</v>
      </c>
      <c r="B812">
        <v>10940.725485566329</v>
      </c>
      <c r="C812">
        <v>-2117.7254855663286</v>
      </c>
    </row>
    <row r="813" spans="1:3" x14ac:dyDescent="0.25">
      <c r="A813">
        <v>786</v>
      </c>
      <c r="B813">
        <v>9272.1784578110455</v>
      </c>
      <c r="C813">
        <v>1049.8215421889545</v>
      </c>
    </row>
    <row r="814" spans="1:3" x14ac:dyDescent="0.25">
      <c r="A814">
        <v>787</v>
      </c>
      <c r="B814">
        <v>4999.7108864544043</v>
      </c>
      <c r="C814">
        <v>-378.71088645440432</v>
      </c>
    </row>
    <row r="815" spans="1:3" x14ac:dyDescent="0.25">
      <c r="A815">
        <v>788</v>
      </c>
      <c r="B815">
        <v>4999.7108864544043</v>
      </c>
      <c r="C815">
        <v>5976.2891135455957</v>
      </c>
    </row>
    <row r="816" spans="1:3" x14ac:dyDescent="0.25">
      <c r="A816">
        <v>789</v>
      </c>
      <c r="B816">
        <v>6283.008677933145</v>
      </c>
      <c r="C816">
        <v>-2623.008677933145</v>
      </c>
    </row>
    <row r="817" spans="1:3" x14ac:dyDescent="0.25">
      <c r="A817">
        <v>790</v>
      </c>
      <c r="B817">
        <v>12172.960184871865</v>
      </c>
      <c r="C817">
        <v>-1690.9601848718648</v>
      </c>
    </row>
    <row r="818" spans="1:3" x14ac:dyDescent="0.25">
      <c r="A818">
        <v>791</v>
      </c>
      <c r="B818">
        <v>4999.7108864544043</v>
      </c>
      <c r="C818">
        <v>2119.2891135455957</v>
      </c>
    </row>
    <row r="819" spans="1:3" x14ac:dyDescent="0.25">
      <c r="A819">
        <v>792</v>
      </c>
      <c r="B819">
        <v>6523.3969451945241</v>
      </c>
      <c r="C819">
        <v>3058.6030548054759</v>
      </c>
    </row>
    <row r="820" spans="1:3" x14ac:dyDescent="0.25">
      <c r="A820">
        <v>793</v>
      </c>
      <c r="B820">
        <v>8588.1665865987743</v>
      </c>
      <c r="C820">
        <v>-4080.1665865987743</v>
      </c>
    </row>
    <row r="821" spans="1:3" x14ac:dyDescent="0.25">
      <c r="A821">
        <v>794</v>
      </c>
      <c r="B821">
        <v>5540.3289412128288</v>
      </c>
      <c r="C821">
        <v>-3333.3289412128288</v>
      </c>
    </row>
    <row r="822" spans="1:3" x14ac:dyDescent="0.25">
      <c r="A822">
        <v>795</v>
      </c>
      <c r="B822">
        <v>5985.9591653176049</v>
      </c>
      <c r="C822">
        <v>1770.0408346823951</v>
      </c>
    </row>
    <row r="823" spans="1:3" x14ac:dyDescent="0.25">
      <c r="A823">
        <v>796</v>
      </c>
      <c r="B823">
        <v>4406.2623474424472</v>
      </c>
      <c r="C823">
        <v>2287.7376525575528</v>
      </c>
    </row>
    <row r="824" spans="1:3" x14ac:dyDescent="0.25">
      <c r="A824">
        <v>797</v>
      </c>
      <c r="B824">
        <v>6300.581833142136</v>
      </c>
      <c r="C824">
        <v>-2609.581833142136</v>
      </c>
    </row>
    <row r="825" spans="1:3" x14ac:dyDescent="0.25">
      <c r="A825">
        <v>798</v>
      </c>
      <c r="B825">
        <v>4359.9773712653478</v>
      </c>
      <c r="C825">
        <v>-1982.9773712653478</v>
      </c>
    </row>
    <row r="826" spans="1:3" x14ac:dyDescent="0.25">
      <c r="A826">
        <v>799</v>
      </c>
      <c r="B826">
        <v>4619.3516765368986</v>
      </c>
      <c r="C826">
        <v>-2306.3516765368986</v>
      </c>
    </row>
    <row r="827" spans="1:3" x14ac:dyDescent="0.25">
      <c r="A827">
        <v>800</v>
      </c>
      <c r="B827">
        <v>13737.687575887277</v>
      </c>
      <c r="C827">
        <v>3927.3124241127225</v>
      </c>
    </row>
    <row r="828" spans="1:3" x14ac:dyDescent="0.25">
      <c r="A828">
        <v>801</v>
      </c>
      <c r="B828">
        <v>4406.2623474424472</v>
      </c>
      <c r="C828">
        <v>-1810.2623474424472</v>
      </c>
    </row>
    <row r="829" spans="1:3" x14ac:dyDescent="0.25">
      <c r="A829">
        <v>802</v>
      </c>
      <c r="B829">
        <v>3945.7737151044821</v>
      </c>
      <c r="C829">
        <v>782.22628489551789</v>
      </c>
    </row>
    <row r="830" spans="1:3" x14ac:dyDescent="0.25">
      <c r="A830">
        <v>803</v>
      </c>
      <c r="B830">
        <v>4919.581464033944</v>
      </c>
      <c r="C830">
        <v>-617.58146403394403</v>
      </c>
    </row>
    <row r="831" spans="1:3" x14ac:dyDescent="0.25">
      <c r="A831">
        <v>804</v>
      </c>
      <c r="B831">
        <v>3945.7737151044821</v>
      </c>
      <c r="C831">
        <v>-966.77371510448211</v>
      </c>
    </row>
    <row r="832" spans="1:3" x14ac:dyDescent="0.25">
      <c r="A832">
        <v>805</v>
      </c>
      <c r="B832">
        <v>6065.7917190617118</v>
      </c>
      <c r="C832">
        <v>10819.208280938288</v>
      </c>
    </row>
    <row r="833" spans="1:3" x14ac:dyDescent="0.25">
      <c r="A833">
        <v>806</v>
      </c>
      <c r="B833">
        <v>8820.2419537033966</v>
      </c>
      <c r="C833">
        <v>-3227.2419537033966</v>
      </c>
    </row>
    <row r="834" spans="1:3" x14ac:dyDescent="0.25">
      <c r="A834">
        <v>807</v>
      </c>
      <c r="B834">
        <v>7672.4906064274455</v>
      </c>
      <c r="C834">
        <v>2772.5093935725545</v>
      </c>
    </row>
    <row r="835" spans="1:3" x14ac:dyDescent="0.25">
      <c r="A835">
        <v>808</v>
      </c>
      <c r="B835">
        <v>6363.1381003536044</v>
      </c>
      <c r="C835">
        <v>2376.8618996463956</v>
      </c>
    </row>
    <row r="836" spans="1:3" x14ac:dyDescent="0.25">
      <c r="A836">
        <v>809</v>
      </c>
      <c r="B836">
        <v>5915.0899979493797</v>
      </c>
      <c r="C836">
        <v>-3401.0899979493797</v>
      </c>
    </row>
    <row r="837" spans="1:3" x14ac:dyDescent="0.25">
      <c r="A837">
        <v>810</v>
      </c>
      <c r="B837">
        <v>6743.497310271111</v>
      </c>
      <c r="C837">
        <v>911.50268972888898</v>
      </c>
    </row>
    <row r="838" spans="1:3" x14ac:dyDescent="0.25">
      <c r="A838">
        <v>811</v>
      </c>
      <c r="B838">
        <v>7957.693326461952</v>
      </c>
      <c r="C838">
        <v>9507.3066735380489</v>
      </c>
    </row>
    <row r="839" spans="1:3" x14ac:dyDescent="0.25">
      <c r="A839">
        <v>812</v>
      </c>
      <c r="B839">
        <v>4406.2623474424472</v>
      </c>
      <c r="C839">
        <v>2944.7376525575528</v>
      </c>
    </row>
    <row r="840" spans="1:3" x14ac:dyDescent="0.25">
      <c r="A840">
        <v>813</v>
      </c>
      <c r="B840">
        <v>7148.1438427033881</v>
      </c>
      <c r="C840">
        <v>3671.8561572966119</v>
      </c>
    </row>
    <row r="841" spans="1:3" x14ac:dyDescent="0.25">
      <c r="A841">
        <v>814</v>
      </c>
      <c r="B841">
        <v>12004.277421247632</v>
      </c>
      <c r="C841">
        <v>164.72257875236755</v>
      </c>
    </row>
    <row r="842" spans="1:3" x14ac:dyDescent="0.25">
      <c r="A842">
        <v>815</v>
      </c>
      <c r="B842">
        <v>11734.172337519873</v>
      </c>
      <c r="C842">
        <v>7891.8276624801274</v>
      </c>
    </row>
    <row r="843" spans="1:3" x14ac:dyDescent="0.25">
      <c r="A843">
        <v>816</v>
      </c>
      <c r="B843">
        <v>4619.3516765368986</v>
      </c>
      <c r="C843">
        <v>-2549.3516765368986</v>
      </c>
    </row>
    <row r="844" spans="1:3" x14ac:dyDescent="0.25">
      <c r="A844">
        <v>817</v>
      </c>
      <c r="B844">
        <v>5590.4446784905576</v>
      </c>
      <c r="C844">
        <v>1191.5553215094424</v>
      </c>
    </row>
    <row r="845" spans="1:3" x14ac:dyDescent="0.25">
      <c r="A845">
        <v>818</v>
      </c>
      <c r="B845">
        <v>7176.6870044421476</v>
      </c>
      <c r="C845">
        <v>602.31299555785245</v>
      </c>
    </row>
    <row r="846" spans="1:3" x14ac:dyDescent="0.25">
      <c r="A846">
        <v>819</v>
      </c>
      <c r="B846">
        <v>4619.3516765368986</v>
      </c>
      <c r="C846">
        <v>-1828.3516765368986</v>
      </c>
    </row>
    <row r="847" spans="1:3" x14ac:dyDescent="0.25">
      <c r="A847">
        <v>820</v>
      </c>
      <c r="B847">
        <v>5479.1855568025403</v>
      </c>
      <c r="C847">
        <v>-2278.1855568025403</v>
      </c>
    </row>
    <row r="848" spans="1:3" x14ac:dyDescent="0.25">
      <c r="A848">
        <v>821</v>
      </c>
      <c r="B848">
        <v>5840.5587287098742</v>
      </c>
      <c r="C848">
        <v>-872.55872870987423</v>
      </c>
    </row>
    <row r="849" spans="1:3" x14ac:dyDescent="0.25">
      <c r="A849">
        <v>822</v>
      </c>
      <c r="B849">
        <v>7407.5181479749399</v>
      </c>
      <c r="C849">
        <v>5712.4818520250601</v>
      </c>
    </row>
    <row r="850" spans="1:3" x14ac:dyDescent="0.25">
      <c r="A850">
        <v>823</v>
      </c>
      <c r="B850">
        <v>4919.581464033944</v>
      </c>
      <c r="C850">
        <v>-886.58146403394403</v>
      </c>
    </row>
    <row r="851" spans="1:3" x14ac:dyDescent="0.25">
      <c r="A851">
        <v>824</v>
      </c>
      <c r="B851">
        <v>6860.3545851400831</v>
      </c>
      <c r="C851">
        <v>-3569.3545851400831</v>
      </c>
    </row>
    <row r="852" spans="1:3" x14ac:dyDescent="0.25">
      <c r="A852">
        <v>825</v>
      </c>
      <c r="B852">
        <v>4406.2623474424472</v>
      </c>
      <c r="C852">
        <v>-134.26234744244721</v>
      </c>
    </row>
    <row r="853" spans="1:3" x14ac:dyDescent="0.25">
      <c r="A853">
        <v>826</v>
      </c>
      <c r="B853">
        <v>7991.7064319346619</v>
      </c>
      <c r="C853">
        <v>-2935.7064319346619</v>
      </c>
    </row>
    <row r="854" spans="1:3" x14ac:dyDescent="0.25">
      <c r="A854">
        <v>827</v>
      </c>
      <c r="B854">
        <v>7292.1313965099407</v>
      </c>
      <c r="C854">
        <v>-4448.1313965099407</v>
      </c>
    </row>
    <row r="855" spans="1:3" x14ac:dyDescent="0.25">
      <c r="A855">
        <v>828</v>
      </c>
      <c r="B855">
        <v>4965.8664402110435</v>
      </c>
      <c r="C855">
        <v>-2262.8664402110435</v>
      </c>
    </row>
    <row r="856" spans="1:3" x14ac:dyDescent="0.25">
      <c r="A856">
        <v>829</v>
      </c>
      <c r="B856">
        <v>3945.7737151044821</v>
      </c>
      <c r="C856">
        <v>-2041.7737151044821</v>
      </c>
    </row>
    <row r="857" spans="1:3" x14ac:dyDescent="0.25">
      <c r="A857">
        <v>830</v>
      </c>
      <c r="B857">
        <v>5683.0146308447565</v>
      </c>
      <c r="C857">
        <v>2540.9853691552435</v>
      </c>
    </row>
    <row r="858" spans="1:3" x14ac:dyDescent="0.25">
      <c r="A858">
        <v>831</v>
      </c>
      <c r="B858">
        <v>4406.2623474424472</v>
      </c>
      <c r="C858">
        <v>359.73765255755279</v>
      </c>
    </row>
    <row r="859" spans="1:3" x14ac:dyDescent="0.25">
      <c r="A859">
        <v>832</v>
      </c>
      <c r="B859">
        <v>4619.3516765368986</v>
      </c>
      <c r="C859">
        <v>-2009.3516765368986</v>
      </c>
    </row>
    <row r="860" spans="1:3" x14ac:dyDescent="0.25">
      <c r="A860">
        <v>833</v>
      </c>
      <c r="B860">
        <v>6223.6326856031819</v>
      </c>
      <c r="C860">
        <v>-492.63268560318193</v>
      </c>
    </row>
    <row r="861" spans="1:3" x14ac:dyDescent="0.25">
      <c r="A861">
        <v>834</v>
      </c>
      <c r="B861">
        <v>5540.3289412128288</v>
      </c>
      <c r="C861">
        <v>-3001.3289412128288</v>
      </c>
    </row>
    <row r="862" spans="1:3" x14ac:dyDescent="0.25">
      <c r="A862">
        <v>835</v>
      </c>
      <c r="B862">
        <v>6084.7777570718836</v>
      </c>
      <c r="C862">
        <v>-370.77775707188357</v>
      </c>
    </row>
    <row r="863" spans="1:3" x14ac:dyDescent="0.25">
      <c r="A863">
        <v>836</v>
      </c>
      <c r="B863">
        <v>5513.0300030459011</v>
      </c>
      <c r="C863">
        <v>-1190.0300030459011</v>
      </c>
    </row>
    <row r="864" spans="1:3" x14ac:dyDescent="0.25">
      <c r="A864">
        <v>837</v>
      </c>
      <c r="B864">
        <v>7305.8161500155093</v>
      </c>
      <c r="C864">
        <v>30.183849984490735</v>
      </c>
    </row>
    <row r="865" spans="1:3" x14ac:dyDescent="0.25">
      <c r="A865">
        <v>838</v>
      </c>
      <c r="B865">
        <v>10022.759836542555</v>
      </c>
      <c r="C865">
        <v>3476.2401634574453</v>
      </c>
    </row>
    <row r="866" spans="1:3" x14ac:dyDescent="0.25">
      <c r="A866">
        <v>839</v>
      </c>
      <c r="B866">
        <v>12035.535329962193</v>
      </c>
      <c r="C866">
        <v>1722.4646700378071</v>
      </c>
    </row>
    <row r="867" spans="1:3" x14ac:dyDescent="0.25">
      <c r="A867">
        <v>840</v>
      </c>
      <c r="B867">
        <v>5815.9745375187485</v>
      </c>
      <c r="C867">
        <v>-660.97453751874855</v>
      </c>
    </row>
    <row r="868" spans="1:3" x14ac:dyDescent="0.25">
      <c r="A868">
        <v>841</v>
      </c>
      <c r="B868">
        <v>6607.0035111728421</v>
      </c>
      <c r="C868">
        <v>-4349.0035111728421</v>
      </c>
    </row>
    <row r="869" spans="1:3" x14ac:dyDescent="0.25">
      <c r="A869">
        <v>842</v>
      </c>
      <c r="B869">
        <v>5413.91454261527</v>
      </c>
      <c r="C869">
        <v>-1816.91454261527</v>
      </c>
    </row>
    <row r="870" spans="1:3" x14ac:dyDescent="0.25">
      <c r="A870">
        <v>843</v>
      </c>
      <c r="B870">
        <v>4359.9773712653478</v>
      </c>
      <c r="C870">
        <v>-1844.9773712653478</v>
      </c>
    </row>
    <row r="871" spans="1:3" x14ac:dyDescent="0.25">
      <c r="A871">
        <v>844</v>
      </c>
      <c r="B871">
        <v>6202.8792555126847</v>
      </c>
      <c r="C871">
        <v>-1782.8792555126847</v>
      </c>
    </row>
    <row r="872" spans="1:3" x14ac:dyDescent="0.25">
      <c r="A872">
        <v>845</v>
      </c>
      <c r="B872">
        <v>7861.7581409128252</v>
      </c>
      <c r="C872">
        <v>-1283.7581409128252</v>
      </c>
    </row>
    <row r="873" spans="1:3" x14ac:dyDescent="0.25">
      <c r="A873">
        <v>846</v>
      </c>
      <c r="B873">
        <v>4359.9773712653478</v>
      </c>
      <c r="C873">
        <v>62.022628734652244</v>
      </c>
    </row>
    <row r="874" spans="1:3" x14ac:dyDescent="0.25">
      <c r="A874">
        <v>847</v>
      </c>
      <c r="B874">
        <v>6695.7994512928308</v>
      </c>
      <c r="C874">
        <v>3578.2005487071692</v>
      </c>
    </row>
    <row r="875" spans="1:3" x14ac:dyDescent="0.25">
      <c r="A875">
        <v>848</v>
      </c>
      <c r="B875">
        <v>8418.1819587999162</v>
      </c>
      <c r="C875">
        <v>-3075.1819587999162</v>
      </c>
    </row>
    <row r="876" spans="1:3" x14ac:dyDescent="0.25">
      <c r="A876">
        <v>849</v>
      </c>
      <c r="B876">
        <v>4619.3516765368986</v>
      </c>
      <c r="C876">
        <v>-2243.3516765368986</v>
      </c>
    </row>
    <row r="877" spans="1:3" x14ac:dyDescent="0.25">
      <c r="A877">
        <v>850</v>
      </c>
      <c r="B877">
        <v>5256.3704447501523</v>
      </c>
      <c r="C877">
        <v>89.629555249847726</v>
      </c>
    </row>
    <row r="878" spans="1:3" x14ac:dyDescent="0.25">
      <c r="A878">
        <v>851</v>
      </c>
      <c r="B878">
        <v>4406.2623474424472</v>
      </c>
      <c r="C878">
        <v>-1579.2623474424472</v>
      </c>
    </row>
    <row r="879" spans="1:3" x14ac:dyDescent="0.25">
      <c r="A879">
        <v>852</v>
      </c>
      <c r="B879">
        <v>6161.0764183917136</v>
      </c>
      <c r="C879">
        <v>13781.923581608287</v>
      </c>
    </row>
    <row r="880" spans="1:3" x14ac:dyDescent="0.25">
      <c r="A880">
        <v>853</v>
      </c>
      <c r="B880">
        <v>6920.0274461463978</v>
      </c>
      <c r="C880">
        <v>-3789.0274461463978</v>
      </c>
    </row>
    <row r="881" spans="1:3" x14ac:dyDescent="0.25">
      <c r="A881">
        <v>854</v>
      </c>
      <c r="B881">
        <v>4359.9773712653478</v>
      </c>
      <c r="C881">
        <v>-1807.9773712653478</v>
      </c>
    </row>
    <row r="882" spans="1:3" x14ac:dyDescent="0.25">
      <c r="A882">
        <v>855</v>
      </c>
      <c r="B882">
        <v>4919.581464033944</v>
      </c>
      <c r="C882">
        <v>-442.58146403394403</v>
      </c>
    </row>
    <row r="883" spans="1:3" x14ac:dyDescent="0.25">
      <c r="A883">
        <v>856</v>
      </c>
      <c r="B883">
        <v>8529.7379491642878</v>
      </c>
      <c r="C883">
        <v>-2055.7379491642878</v>
      </c>
    </row>
    <row r="884" spans="1:3" x14ac:dyDescent="0.25">
      <c r="A884">
        <v>857</v>
      </c>
      <c r="B884">
        <v>4539.2222541164392</v>
      </c>
      <c r="C884">
        <v>-1506.2222541164392</v>
      </c>
    </row>
    <row r="885" spans="1:3" x14ac:dyDescent="0.25">
      <c r="A885">
        <v>858</v>
      </c>
      <c r="B885">
        <v>6208.4774086936404</v>
      </c>
      <c r="C885">
        <v>-3272.4774086936404</v>
      </c>
    </row>
    <row r="886" spans="1:3" x14ac:dyDescent="0.25">
      <c r="A886">
        <v>859</v>
      </c>
      <c r="B886">
        <v>6062.908312856559</v>
      </c>
      <c r="C886">
        <v>12543.091687143442</v>
      </c>
    </row>
    <row r="887" spans="1:3" x14ac:dyDescent="0.25">
      <c r="A887">
        <v>860</v>
      </c>
      <c r="B887">
        <v>5670.5741009110179</v>
      </c>
      <c r="C887">
        <v>-3502.5741009110179</v>
      </c>
    </row>
    <row r="888" spans="1:3" x14ac:dyDescent="0.25">
      <c r="A888">
        <v>861</v>
      </c>
      <c r="B888">
        <v>3945.7737151044821</v>
      </c>
      <c r="C888">
        <v>-1092.7737151044821</v>
      </c>
    </row>
    <row r="889" spans="1:3" x14ac:dyDescent="0.25">
      <c r="A889">
        <v>862</v>
      </c>
      <c r="B889">
        <v>15008.247968755926</v>
      </c>
      <c r="C889">
        <v>2039.7520312440738</v>
      </c>
    </row>
    <row r="890" spans="1:3" x14ac:dyDescent="0.25">
      <c r="A890">
        <v>863</v>
      </c>
      <c r="B890">
        <v>3945.7737151044821</v>
      </c>
      <c r="C890">
        <v>-1655.7737151044821</v>
      </c>
    </row>
    <row r="891" spans="1:3" x14ac:dyDescent="0.25">
      <c r="A891">
        <v>864</v>
      </c>
      <c r="B891">
        <v>5513.0300030459011</v>
      </c>
      <c r="C891">
        <v>-1913.0300030459011</v>
      </c>
    </row>
    <row r="892" spans="1:3" x14ac:dyDescent="0.25">
      <c r="A892">
        <v>865</v>
      </c>
      <c r="B892">
        <v>4406.2623474424472</v>
      </c>
      <c r="C892">
        <v>-2299.2623474424472</v>
      </c>
    </row>
    <row r="893" spans="1:3" x14ac:dyDescent="0.25">
      <c r="A893">
        <v>866</v>
      </c>
      <c r="B893">
        <v>5176.241022329692</v>
      </c>
      <c r="C893">
        <v>-1061.241022329692</v>
      </c>
    </row>
    <row r="894" spans="1:3" x14ac:dyDescent="0.25">
      <c r="A894">
        <v>867</v>
      </c>
      <c r="B894">
        <v>3945.7737151044821</v>
      </c>
      <c r="C894">
        <v>381.22628489551789</v>
      </c>
    </row>
    <row r="895" spans="1:3" x14ac:dyDescent="0.25">
      <c r="A895">
        <v>868</v>
      </c>
      <c r="B895">
        <v>4619.3516765368986</v>
      </c>
      <c r="C895">
        <v>13236.648323463101</v>
      </c>
    </row>
    <row r="896" spans="1:3" x14ac:dyDescent="0.25">
      <c r="A896">
        <v>869</v>
      </c>
      <c r="B896">
        <v>6245.0366019128032</v>
      </c>
      <c r="C896">
        <v>-3049.0366019128032</v>
      </c>
    </row>
    <row r="897" spans="1:3" x14ac:dyDescent="0.25">
      <c r="A897">
        <v>870</v>
      </c>
      <c r="B897">
        <v>5222.5259985067914</v>
      </c>
      <c r="C897">
        <v>13858.474001493209</v>
      </c>
    </row>
    <row r="898" spans="1:3" x14ac:dyDescent="0.25">
      <c r="A898">
        <v>871</v>
      </c>
      <c r="B898">
        <v>5822.5200455951799</v>
      </c>
      <c r="C898">
        <v>3143.4799544048201</v>
      </c>
    </row>
    <row r="899" spans="1:3" x14ac:dyDescent="0.25">
      <c r="A899">
        <v>872</v>
      </c>
      <c r="B899">
        <v>4406.2623474424472</v>
      </c>
      <c r="C899">
        <v>-2196.2623474424472</v>
      </c>
    </row>
    <row r="900" spans="1:3" x14ac:dyDescent="0.25">
      <c r="A900">
        <v>873</v>
      </c>
      <c r="B900">
        <v>8069.1211073793193</v>
      </c>
      <c r="C900">
        <v>-3530.1211073793193</v>
      </c>
    </row>
    <row r="901" spans="1:3" x14ac:dyDescent="0.25">
      <c r="A901">
        <v>874</v>
      </c>
      <c r="B901">
        <v>5822.5200455951799</v>
      </c>
      <c r="C901">
        <v>-3081.5200455951799</v>
      </c>
    </row>
    <row r="902" spans="1:3" x14ac:dyDescent="0.25">
      <c r="A902">
        <v>875</v>
      </c>
      <c r="B902">
        <v>7449.80370382206</v>
      </c>
      <c r="C902">
        <v>-3958.80370382206</v>
      </c>
    </row>
    <row r="903" spans="1:3" x14ac:dyDescent="0.25">
      <c r="A903">
        <v>876</v>
      </c>
      <c r="B903">
        <v>11009.844451674677</v>
      </c>
      <c r="C903">
        <v>-6468.8444516746767</v>
      </c>
    </row>
    <row r="904" spans="1:3" x14ac:dyDescent="0.25">
      <c r="A904">
        <v>877</v>
      </c>
      <c r="B904">
        <v>4665.636652713998</v>
      </c>
      <c r="C904">
        <v>-1987.636652713998</v>
      </c>
    </row>
    <row r="905" spans="1:3" x14ac:dyDescent="0.25">
      <c r="A905">
        <v>878</v>
      </c>
      <c r="B905">
        <v>6019.8036115609657</v>
      </c>
      <c r="C905">
        <v>1359.1963884390343</v>
      </c>
    </row>
    <row r="906" spans="1:3" x14ac:dyDescent="0.25">
      <c r="A906">
        <v>879</v>
      </c>
      <c r="B906">
        <v>5176.241022329692</v>
      </c>
      <c r="C906">
        <v>1095.758977670308</v>
      </c>
    </row>
    <row r="907" spans="1:3" x14ac:dyDescent="0.25">
      <c r="A907">
        <v>880</v>
      </c>
      <c r="B907">
        <v>7349.3863792168058</v>
      </c>
      <c r="C907">
        <v>-2129.3863792168058</v>
      </c>
    </row>
    <row r="908" spans="1:3" x14ac:dyDescent="0.25">
      <c r="A908">
        <v>881</v>
      </c>
      <c r="B908">
        <v>4619.3516765368986</v>
      </c>
      <c r="C908">
        <v>-1876.3516765368986</v>
      </c>
    </row>
    <row r="909" spans="1:3" x14ac:dyDescent="0.25">
      <c r="A909">
        <v>882</v>
      </c>
      <c r="B909">
        <v>6202.8792555126847</v>
      </c>
      <c r="C909">
        <v>-1204.8792555126847</v>
      </c>
    </row>
    <row r="910" spans="1:3" x14ac:dyDescent="0.25">
      <c r="A910">
        <v>883</v>
      </c>
      <c r="B910">
        <v>6303.2965801179389</v>
      </c>
      <c r="C910">
        <v>3948.7034198820611</v>
      </c>
    </row>
    <row r="911" spans="1:3" x14ac:dyDescent="0.25">
      <c r="A911">
        <v>884</v>
      </c>
      <c r="B911">
        <v>8674.841517095665</v>
      </c>
      <c r="C911">
        <v>-5893.841517095665</v>
      </c>
    </row>
    <row r="912" spans="1:3" x14ac:dyDescent="0.25">
      <c r="A912">
        <v>885</v>
      </c>
      <c r="B912">
        <v>5809.4290294423163</v>
      </c>
      <c r="C912">
        <v>1042.5709705576837</v>
      </c>
    </row>
    <row r="913" spans="1:3" x14ac:dyDescent="0.25">
      <c r="A913">
        <v>886</v>
      </c>
      <c r="B913">
        <v>5571.4586404803867</v>
      </c>
      <c r="C913">
        <v>-621.45864048038675</v>
      </c>
    </row>
    <row r="914" spans="1:3" x14ac:dyDescent="0.25">
      <c r="A914">
        <v>887</v>
      </c>
      <c r="B914">
        <v>7892.4223122746807</v>
      </c>
      <c r="C914">
        <v>-4313.4223122746807</v>
      </c>
    </row>
    <row r="915" spans="1:3" x14ac:dyDescent="0.25">
      <c r="A915">
        <v>888</v>
      </c>
      <c r="B915">
        <v>4406.2623474424472</v>
      </c>
      <c r="C915">
        <v>8784.7376525575528</v>
      </c>
    </row>
    <row r="916" spans="1:3" x14ac:dyDescent="0.25">
      <c r="A916">
        <v>889</v>
      </c>
      <c r="B916">
        <v>8269.544498444262</v>
      </c>
      <c r="C916">
        <v>2107.455501555738</v>
      </c>
    </row>
    <row r="917" spans="1:3" x14ac:dyDescent="0.25">
      <c r="A917">
        <v>890</v>
      </c>
      <c r="B917">
        <v>6986.6003245082929</v>
      </c>
      <c r="C917">
        <v>-4751.6003245082929</v>
      </c>
    </row>
    <row r="918" spans="1:3" x14ac:dyDescent="0.25">
      <c r="A918">
        <v>891</v>
      </c>
      <c r="B918">
        <v>5513.0300030459011</v>
      </c>
      <c r="C918">
        <v>4988.9699969540989</v>
      </c>
    </row>
    <row r="919" spans="1:3" x14ac:dyDescent="0.25">
      <c r="A919">
        <v>892</v>
      </c>
      <c r="B919">
        <v>7777.332429486034</v>
      </c>
      <c r="C919">
        <v>-5766.332429486034</v>
      </c>
    </row>
    <row r="920" spans="1:3" x14ac:dyDescent="0.25">
      <c r="A920">
        <v>893</v>
      </c>
      <c r="B920">
        <v>4359.9773712653478</v>
      </c>
      <c r="C920">
        <v>-2500.9773712653478</v>
      </c>
    </row>
    <row r="921" spans="1:3" x14ac:dyDescent="0.25">
      <c r="A921">
        <v>894</v>
      </c>
      <c r="B921">
        <v>4999.7108864544043</v>
      </c>
      <c r="C921">
        <v>-1239.7108864544043</v>
      </c>
    </row>
    <row r="922" spans="1:3" x14ac:dyDescent="0.25">
      <c r="A922">
        <v>895</v>
      </c>
      <c r="B922">
        <v>6716.1983721041815</v>
      </c>
      <c r="C922">
        <v>11062.801627895818</v>
      </c>
    </row>
    <row r="923" spans="1:3" x14ac:dyDescent="0.25">
      <c r="A923">
        <v>896</v>
      </c>
      <c r="B923">
        <v>6319.7365303816578</v>
      </c>
      <c r="C923">
        <v>513.26346961834224</v>
      </c>
    </row>
    <row r="924" spans="1:3" x14ac:dyDescent="0.25">
      <c r="A924">
        <v>897</v>
      </c>
      <c r="B924">
        <v>6953.8718923897586</v>
      </c>
      <c r="C924">
        <v>-141.87189238975861</v>
      </c>
    </row>
    <row r="925" spans="1:3" x14ac:dyDescent="0.25">
      <c r="A925">
        <v>898</v>
      </c>
      <c r="B925">
        <v>5874.7000436295866</v>
      </c>
      <c r="C925">
        <v>-703.70004362958662</v>
      </c>
    </row>
    <row r="926" spans="1:3" x14ac:dyDescent="0.25">
      <c r="A926">
        <v>899</v>
      </c>
      <c r="B926">
        <v>6202.8792555126847</v>
      </c>
      <c r="C926">
        <v>13537.120744487314</v>
      </c>
    </row>
    <row r="927" spans="1:3" x14ac:dyDescent="0.25">
      <c r="A927">
        <v>900</v>
      </c>
      <c r="B927">
        <v>4406.2623474424472</v>
      </c>
      <c r="C927">
        <v>14304.737652557553</v>
      </c>
    </row>
    <row r="928" spans="1:3" x14ac:dyDescent="0.25">
      <c r="A928">
        <v>901</v>
      </c>
      <c r="B928">
        <v>7445.4902239952826</v>
      </c>
      <c r="C928">
        <v>-3753.4902239952826</v>
      </c>
    </row>
    <row r="929" spans="1:3" x14ac:dyDescent="0.25">
      <c r="A929">
        <v>902</v>
      </c>
      <c r="B929">
        <v>4406.2623474424472</v>
      </c>
      <c r="C929">
        <v>-1847.2623474424472</v>
      </c>
    </row>
    <row r="930" spans="1:3" x14ac:dyDescent="0.25">
      <c r="A930">
        <v>903</v>
      </c>
      <c r="B930">
        <v>5636.7296546676571</v>
      </c>
      <c r="C930">
        <v>-3119.7296546676571</v>
      </c>
    </row>
    <row r="931" spans="1:3" x14ac:dyDescent="0.25">
      <c r="A931">
        <v>904</v>
      </c>
      <c r="B931">
        <v>6788.834931552733</v>
      </c>
      <c r="C931">
        <v>-165.834931552733</v>
      </c>
    </row>
    <row r="932" spans="1:3" x14ac:dyDescent="0.25">
      <c r="A932">
        <v>905</v>
      </c>
      <c r="B932">
        <v>4406.2623474424472</v>
      </c>
      <c r="C932">
        <v>13858.737652557553</v>
      </c>
    </row>
    <row r="933" spans="1:3" x14ac:dyDescent="0.25">
      <c r="A933">
        <v>906</v>
      </c>
      <c r="B933">
        <v>5822.5200455951799</v>
      </c>
      <c r="C933">
        <v>10301.47995440482</v>
      </c>
    </row>
    <row r="934" spans="1:3" x14ac:dyDescent="0.25">
      <c r="A934">
        <v>907</v>
      </c>
      <c r="B934">
        <v>4406.2623474424472</v>
      </c>
      <c r="C934">
        <v>-1821.2623474424472</v>
      </c>
    </row>
    <row r="935" spans="1:3" x14ac:dyDescent="0.25">
      <c r="A935">
        <v>908</v>
      </c>
      <c r="B935">
        <v>12324.906129556028</v>
      </c>
      <c r="C935">
        <v>5888.0938704439723</v>
      </c>
    </row>
    <row r="936" spans="1:3" x14ac:dyDescent="0.25">
      <c r="A936">
        <v>909</v>
      </c>
      <c r="B936">
        <v>6459.5388138084336</v>
      </c>
      <c r="C936">
        <v>1920.4611861915664</v>
      </c>
    </row>
    <row r="937" spans="1:3" x14ac:dyDescent="0.25">
      <c r="A937">
        <v>910</v>
      </c>
      <c r="B937">
        <v>4248.7182495773295</v>
      </c>
      <c r="C937">
        <v>-1254.7182495773295</v>
      </c>
    </row>
    <row r="938" spans="1:3" x14ac:dyDescent="0.25">
      <c r="A938">
        <v>911</v>
      </c>
      <c r="B938">
        <v>4248.7182495773295</v>
      </c>
      <c r="C938">
        <v>-3025.7182495773295</v>
      </c>
    </row>
    <row r="939" spans="1:3" x14ac:dyDescent="0.25">
      <c r="A939">
        <v>912</v>
      </c>
      <c r="B939">
        <v>4486.3917698629075</v>
      </c>
      <c r="C939">
        <v>-3368.3917698629075</v>
      </c>
    </row>
    <row r="940" spans="1:3" x14ac:dyDescent="0.25">
      <c r="A940">
        <v>913</v>
      </c>
      <c r="B940">
        <v>7243.4285420333908</v>
      </c>
      <c r="C940">
        <v>-4368.4285420333908</v>
      </c>
    </row>
    <row r="941" spans="1:3" x14ac:dyDescent="0.25">
      <c r="A941">
        <v>914</v>
      </c>
      <c r="B941">
        <v>12881.795475348821</v>
      </c>
      <c r="C941">
        <v>5942.2045246511789</v>
      </c>
    </row>
    <row r="942" spans="1:3" x14ac:dyDescent="0.25">
      <c r="A942">
        <v>915</v>
      </c>
      <c r="B942">
        <v>19927.275132970335</v>
      </c>
      <c r="C942">
        <v>-6350.2751329703351</v>
      </c>
    </row>
    <row r="943" spans="1:3" x14ac:dyDescent="0.25">
      <c r="A943">
        <v>916</v>
      </c>
      <c r="B943">
        <v>4619.3516765368986</v>
      </c>
      <c r="C943">
        <v>-1994.3516765368986</v>
      </c>
    </row>
    <row r="944" spans="1:3" x14ac:dyDescent="0.25">
      <c r="A944">
        <v>917</v>
      </c>
      <c r="B944">
        <v>7565.6559831927616</v>
      </c>
      <c r="C944">
        <v>11223.344016807237</v>
      </c>
    </row>
    <row r="945" spans="1:3" x14ac:dyDescent="0.25">
      <c r="A945">
        <v>918</v>
      </c>
      <c r="B945">
        <v>4919.581464033944</v>
      </c>
      <c r="C945">
        <v>-381.58146403394403</v>
      </c>
    </row>
    <row r="946" spans="1:3" x14ac:dyDescent="0.25">
      <c r="A946">
        <v>919</v>
      </c>
      <c r="B946">
        <v>16143.076959108361</v>
      </c>
      <c r="C946">
        <v>3703.9230408916392</v>
      </c>
    </row>
    <row r="947" spans="1:3" x14ac:dyDescent="0.25">
      <c r="A947">
        <v>920</v>
      </c>
      <c r="B947">
        <v>7536.6472935483025</v>
      </c>
      <c r="C947">
        <v>2975.3527064516975</v>
      </c>
    </row>
    <row r="948" spans="1:3" x14ac:dyDescent="0.25">
      <c r="A948">
        <v>921</v>
      </c>
      <c r="B948">
        <v>7466.074994856428</v>
      </c>
      <c r="C948">
        <v>-3022.074994856428</v>
      </c>
    </row>
    <row r="949" spans="1:3" x14ac:dyDescent="0.25">
      <c r="A949">
        <v>922</v>
      </c>
      <c r="B949">
        <v>5380.0700963719091</v>
      </c>
      <c r="C949">
        <v>-3226.0700963719091</v>
      </c>
    </row>
    <row r="950" spans="1:3" x14ac:dyDescent="0.25">
      <c r="A950">
        <v>923</v>
      </c>
      <c r="B950">
        <v>14115.163379599629</v>
      </c>
      <c r="C950">
        <v>5074.8366204003705</v>
      </c>
    </row>
    <row r="951" spans="1:3" x14ac:dyDescent="0.25">
      <c r="A951">
        <v>924</v>
      </c>
      <c r="B951">
        <v>6953.8718923897586</v>
      </c>
      <c r="C951">
        <v>-2463.8718923897586</v>
      </c>
    </row>
    <row r="952" spans="1:3" x14ac:dyDescent="0.25">
      <c r="A952">
        <v>925</v>
      </c>
      <c r="B952">
        <v>5079.8403088748637</v>
      </c>
      <c r="C952">
        <v>-1573.8403088748637</v>
      </c>
    </row>
    <row r="953" spans="1:3" x14ac:dyDescent="0.25">
      <c r="A953">
        <v>926</v>
      </c>
      <c r="B953">
        <v>4406.2623474424472</v>
      </c>
      <c r="C953">
        <v>-2034.2623474424472</v>
      </c>
    </row>
    <row r="954" spans="1:3" x14ac:dyDescent="0.25">
      <c r="A954">
        <v>927</v>
      </c>
      <c r="B954">
        <v>11815.731833561958</v>
      </c>
      <c r="C954">
        <v>-1584.7318335619584</v>
      </c>
    </row>
    <row r="955" spans="1:3" x14ac:dyDescent="0.25">
      <c r="A955">
        <v>928</v>
      </c>
      <c r="B955">
        <v>9175.7201037534214</v>
      </c>
      <c r="C955">
        <v>-3765.7201037534214</v>
      </c>
    </row>
    <row r="956" spans="1:3" x14ac:dyDescent="0.25">
      <c r="A956">
        <v>929</v>
      </c>
      <c r="B956">
        <v>7438.9447159188503</v>
      </c>
      <c r="C956">
        <v>539.05528408114969</v>
      </c>
    </row>
    <row r="957" spans="1:3" x14ac:dyDescent="0.25">
      <c r="A957">
        <v>930</v>
      </c>
      <c r="B957">
        <v>4619.3516765368986</v>
      </c>
      <c r="C957">
        <v>-752.35167653689859</v>
      </c>
    </row>
    <row r="958" spans="1:3" x14ac:dyDescent="0.25">
      <c r="A958">
        <v>931</v>
      </c>
      <c r="B958">
        <v>6627.291413357636</v>
      </c>
      <c r="C958">
        <v>-3789.291413357636</v>
      </c>
    </row>
    <row r="959" spans="1:3" x14ac:dyDescent="0.25">
      <c r="A959">
        <v>932</v>
      </c>
      <c r="B959">
        <v>6421.8636064644443</v>
      </c>
      <c r="C959">
        <v>-1726.8636064644443</v>
      </c>
    </row>
    <row r="960" spans="1:3" x14ac:dyDescent="0.25">
      <c r="A960">
        <v>933</v>
      </c>
      <c r="B960">
        <v>6303.2965801179389</v>
      </c>
      <c r="C960">
        <v>-2964.2965801179389</v>
      </c>
    </row>
    <row r="961" spans="1:3" x14ac:dyDescent="0.25">
      <c r="A961">
        <v>934</v>
      </c>
      <c r="B961">
        <v>4999.7108864544043</v>
      </c>
      <c r="C961">
        <v>-2919.7108864544043</v>
      </c>
    </row>
    <row r="962" spans="1:3" x14ac:dyDescent="0.25">
      <c r="A962">
        <v>935</v>
      </c>
      <c r="B962">
        <v>4776.8957744020154</v>
      </c>
      <c r="C962">
        <v>-2680.8957744020154</v>
      </c>
    </row>
    <row r="963" spans="1:3" x14ac:dyDescent="0.25">
      <c r="A963">
        <v>936</v>
      </c>
      <c r="B963">
        <v>6966.3124223234981</v>
      </c>
      <c r="C963">
        <v>-757.31242232349814</v>
      </c>
    </row>
    <row r="964" spans="1:3" x14ac:dyDescent="0.25">
      <c r="A964">
        <v>937</v>
      </c>
      <c r="B964">
        <v>3945.7737151044821</v>
      </c>
      <c r="C964">
        <v>14115.226284895518</v>
      </c>
    </row>
    <row r="965" spans="1:3" x14ac:dyDescent="0.25">
      <c r="A965">
        <v>938</v>
      </c>
      <c r="B965">
        <v>13165.346084508588</v>
      </c>
      <c r="C965">
        <v>3957.6539154914117</v>
      </c>
    </row>
    <row r="966" spans="1:3" x14ac:dyDescent="0.25">
      <c r="A966">
        <v>939</v>
      </c>
      <c r="B966">
        <v>4619.3516765368986</v>
      </c>
      <c r="C966">
        <v>-2247.3516765368986</v>
      </c>
    </row>
    <row r="967" spans="1:3" x14ac:dyDescent="0.25">
      <c r="A967">
        <v>940</v>
      </c>
      <c r="B967">
        <v>8288.1054583310779</v>
      </c>
      <c r="C967">
        <v>-3405.1054583310779</v>
      </c>
    </row>
    <row r="968" spans="1:3" x14ac:dyDescent="0.25">
      <c r="A968">
        <v>941</v>
      </c>
      <c r="B968">
        <v>5683.0146308447565</v>
      </c>
      <c r="C968">
        <v>-1779.0146308447565</v>
      </c>
    </row>
    <row r="969" spans="1:3" x14ac:dyDescent="0.25">
      <c r="A969">
        <v>942</v>
      </c>
      <c r="B969">
        <v>7375.5693032589079</v>
      </c>
      <c r="C969">
        <v>-2748.5693032589079</v>
      </c>
    </row>
    <row r="970" spans="1:3" x14ac:dyDescent="0.25">
      <c r="A970">
        <v>943</v>
      </c>
      <c r="B970">
        <v>5822.5200455951799</v>
      </c>
      <c r="C970">
        <v>1271.4799544048201</v>
      </c>
    </row>
    <row r="971" spans="1:3" x14ac:dyDescent="0.25">
      <c r="A971">
        <v>944</v>
      </c>
      <c r="B971">
        <v>6189.3227114541196</v>
      </c>
      <c r="C971">
        <v>-2766.3227114541196</v>
      </c>
    </row>
    <row r="972" spans="1:3" x14ac:dyDescent="0.25">
      <c r="A972">
        <v>945</v>
      </c>
      <c r="B972">
        <v>7493.077064347005</v>
      </c>
      <c r="C972">
        <v>-819.07706434700503</v>
      </c>
    </row>
    <row r="973" spans="1:3" x14ac:dyDescent="0.25">
      <c r="A973">
        <v>946</v>
      </c>
      <c r="B973">
        <v>4999.7108864544043</v>
      </c>
      <c r="C973">
        <v>11880.289113545596</v>
      </c>
    </row>
    <row r="974" spans="1:3" x14ac:dyDescent="0.25">
      <c r="A974">
        <v>947</v>
      </c>
      <c r="B974">
        <v>6143.2063945063701</v>
      </c>
      <c r="C974">
        <v>2950.7936054936299</v>
      </c>
    </row>
    <row r="975" spans="1:3" x14ac:dyDescent="0.25">
      <c r="A975">
        <v>948</v>
      </c>
      <c r="B975">
        <v>6763.785212455904</v>
      </c>
      <c r="C975">
        <v>1682.214787544096</v>
      </c>
    </row>
    <row r="976" spans="1:3" x14ac:dyDescent="0.25">
      <c r="A976">
        <v>949</v>
      </c>
      <c r="B976">
        <v>6783.5336470481307</v>
      </c>
      <c r="C976">
        <v>5132.4663529518693</v>
      </c>
    </row>
    <row r="977" spans="1:3" x14ac:dyDescent="0.25">
      <c r="A977">
        <v>950</v>
      </c>
      <c r="B977">
        <v>6283.008677933145</v>
      </c>
      <c r="C977">
        <v>-1749.008677933145</v>
      </c>
    </row>
    <row r="978" spans="1:3" x14ac:dyDescent="0.25">
      <c r="A978">
        <v>951</v>
      </c>
      <c r="B978">
        <v>7956.2804436607712</v>
      </c>
      <c r="C978">
        <v>1895.7195563392288</v>
      </c>
    </row>
    <row r="979" spans="1:3" x14ac:dyDescent="0.25">
      <c r="A979">
        <v>952</v>
      </c>
      <c r="B979">
        <v>12066.014543010624</v>
      </c>
      <c r="C979">
        <v>-5915.014543010624</v>
      </c>
    </row>
    <row r="980" spans="1:3" x14ac:dyDescent="0.25">
      <c r="A980">
        <v>953</v>
      </c>
      <c r="B980">
        <v>5079.8403088748637</v>
      </c>
      <c r="C980">
        <v>-2777.8403088748637</v>
      </c>
    </row>
    <row r="981" spans="1:3" x14ac:dyDescent="0.25">
      <c r="A981">
        <v>954</v>
      </c>
      <c r="B981">
        <v>4999.7108864544043</v>
      </c>
      <c r="C981">
        <v>-2637.7108864544043</v>
      </c>
    </row>
    <row r="982" spans="1:3" x14ac:dyDescent="0.25">
      <c r="A982">
        <v>955</v>
      </c>
      <c r="B982">
        <v>11370.084418636738</v>
      </c>
      <c r="C982">
        <v>6490.9155813632624</v>
      </c>
    </row>
    <row r="983" spans="1:3" x14ac:dyDescent="0.25">
      <c r="A983">
        <v>956</v>
      </c>
      <c r="B983">
        <v>11266.672669199774</v>
      </c>
      <c r="C983">
        <v>7920.3273308002263</v>
      </c>
    </row>
    <row r="984" spans="1:3" x14ac:dyDescent="0.25">
      <c r="A984">
        <v>957</v>
      </c>
      <c r="B984">
        <v>6488.4364848263376</v>
      </c>
      <c r="C984">
        <v>13228.563515173662</v>
      </c>
    </row>
    <row r="985" spans="1:3" x14ac:dyDescent="0.25">
      <c r="A985">
        <v>958</v>
      </c>
      <c r="B985">
        <v>5695.1582921021436</v>
      </c>
      <c r="C985">
        <v>-2151.1582921021436</v>
      </c>
    </row>
    <row r="986" spans="1:3" x14ac:dyDescent="0.25">
      <c r="A986">
        <v>959</v>
      </c>
      <c r="B986">
        <v>6901.0414081362287</v>
      </c>
      <c r="C986">
        <v>1598.9585918637713</v>
      </c>
    </row>
    <row r="987" spans="1:3" x14ac:dyDescent="0.25">
      <c r="A987">
        <v>960</v>
      </c>
      <c r="B987">
        <v>7100.5741931721122</v>
      </c>
      <c r="C987">
        <v>-2439.5741931721122</v>
      </c>
    </row>
    <row r="988" spans="1:3" x14ac:dyDescent="0.25">
      <c r="A988">
        <v>961</v>
      </c>
      <c r="B988">
        <v>6928.6372149795097</v>
      </c>
      <c r="C988">
        <v>-2825.6372149795097</v>
      </c>
    </row>
    <row r="989" spans="1:3" x14ac:dyDescent="0.25">
      <c r="A989">
        <v>962</v>
      </c>
      <c r="B989">
        <v>7735.0468736389139</v>
      </c>
      <c r="C989">
        <v>-3486.0468736389139</v>
      </c>
    </row>
    <row r="990" spans="1:3" x14ac:dyDescent="0.25">
      <c r="A990">
        <v>963</v>
      </c>
      <c r="B990">
        <v>17149.89281801226</v>
      </c>
      <c r="C990">
        <v>-3123.8928180122602</v>
      </c>
    </row>
    <row r="991" spans="1:3" x14ac:dyDescent="0.25">
      <c r="A991">
        <v>964</v>
      </c>
      <c r="B991">
        <v>5822.5200455951799</v>
      </c>
      <c r="C991">
        <v>1070.4799544048201</v>
      </c>
    </row>
    <row r="992" spans="1:3" x14ac:dyDescent="0.25">
      <c r="A992">
        <v>965</v>
      </c>
      <c r="B992">
        <v>7956.2804436607712</v>
      </c>
      <c r="C992">
        <v>-1831.2804436607712</v>
      </c>
    </row>
    <row r="993" spans="1:3" x14ac:dyDescent="0.25">
      <c r="A993">
        <v>966</v>
      </c>
      <c r="B993">
        <v>4999.7108864544043</v>
      </c>
      <c r="C993">
        <v>-1330.7108864544043</v>
      </c>
    </row>
    <row r="994" spans="1:3" x14ac:dyDescent="0.25">
      <c r="A994">
        <v>967</v>
      </c>
      <c r="B994">
        <v>7116.8454842064812</v>
      </c>
      <c r="C994">
        <v>2891.1545157935188</v>
      </c>
    </row>
    <row r="995" spans="1:3" x14ac:dyDescent="0.25">
      <c r="A995">
        <v>968</v>
      </c>
      <c r="B995">
        <v>5222.5259985067914</v>
      </c>
      <c r="C995">
        <v>-2835.5259985067914</v>
      </c>
    </row>
    <row r="996" spans="1:3" x14ac:dyDescent="0.25">
      <c r="A996">
        <v>969</v>
      </c>
      <c r="B996">
        <v>8961.8116292104969</v>
      </c>
      <c r="C996">
        <v>-4322.8116292104969</v>
      </c>
    </row>
    <row r="997" spans="1:3" x14ac:dyDescent="0.25">
      <c r="A997">
        <v>970</v>
      </c>
      <c r="B997">
        <v>6873.7424699692983</v>
      </c>
      <c r="C997">
        <v>1024.2575300307017</v>
      </c>
    </row>
    <row r="998" spans="1:3" x14ac:dyDescent="0.25">
      <c r="A998">
        <v>971</v>
      </c>
      <c r="B998">
        <v>4406.2623474424472</v>
      </c>
      <c r="C998">
        <v>-1872.2623474424472</v>
      </c>
    </row>
    <row r="999" spans="1:3" x14ac:dyDescent="0.25">
      <c r="A999">
        <v>972</v>
      </c>
      <c r="B999">
        <v>5683.0146308447565</v>
      </c>
      <c r="C999">
        <v>7458.9853691552435</v>
      </c>
    </row>
    <row r="1000" spans="1:3" x14ac:dyDescent="0.25">
      <c r="A1000">
        <v>973</v>
      </c>
      <c r="B1000">
        <v>3945.7737151044821</v>
      </c>
      <c r="C1000">
        <v>-2334.7737151044821</v>
      </c>
    </row>
    <row r="1001" spans="1:3" x14ac:dyDescent="0.25">
      <c r="A1001">
        <v>974</v>
      </c>
      <c r="B1001">
        <v>7766.1765729064718</v>
      </c>
      <c r="C1001">
        <v>-2403.1765729064718</v>
      </c>
    </row>
    <row r="1002" spans="1:3" x14ac:dyDescent="0.25">
      <c r="A1002">
        <v>975</v>
      </c>
      <c r="B1002">
        <v>6616.1355567780738</v>
      </c>
      <c r="C1002">
        <v>-1545.1355567780738</v>
      </c>
    </row>
    <row r="1003" spans="1:3" x14ac:dyDescent="0.25">
      <c r="A1003">
        <v>976</v>
      </c>
      <c r="B1003">
        <v>11351.098380626567</v>
      </c>
      <c r="C1003">
        <v>2343.9016193734333</v>
      </c>
    </row>
    <row r="1004" spans="1:3" x14ac:dyDescent="0.25">
      <c r="A1004">
        <v>977</v>
      </c>
      <c r="B1004">
        <v>11738.542566213069</v>
      </c>
      <c r="C1004">
        <v>1663.4574337869308</v>
      </c>
    </row>
    <row r="1005" spans="1:3" x14ac:dyDescent="0.25">
      <c r="A1005">
        <v>978</v>
      </c>
      <c r="B1005">
        <v>6063.0769720859098</v>
      </c>
      <c r="C1005">
        <v>-4034.0769720859098</v>
      </c>
    </row>
    <row r="1006" spans="1:3" x14ac:dyDescent="0.25">
      <c r="A1006">
        <v>979</v>
      </c>
      <c r="B1006">
        <v>8583.5734289160901</v>
      </c>
      <c r="C1006">
        <v>-2206.5734289160901</v>
      </c>
    </row>
    <row r="1007" spans="1:3" x14ac:dyDescent="0.25">
      <c r="A1007">
        <v>980</v>
      </c>
      <c r="B1007">
        <v>6763.785212455904</v>
      </c>
      <c r="C1007">
        <v>-1334.785212455904</v>
      </c>
    </row>
    <row r="1008" spans="1:3" x14ac:dyDescent="0.25">
      <c r="A1008">
        <v>981</v>
      </c>
      <c r="B1008">
        <v>4406.2623474424472</v>
      </c>
      <c r="C1008">
        <v>-1621.2623474424472</v>
      </c>
    </row>
    <row r="1009" spans="1:3" x14ac:dyDescent="0.25">
      <c r="A1009">
        <v>982</v>
      </c>
      <c r="B1009">
        <v>5620.4583636332891</v>
      </c>
      <c r="C1009">
        <v>-1006.4583636332891</v>
      </c>
    </row>
    <row r="1010" spans="1:3" x14ac:dyDescent="0.25">
      <c r="A1010">
        <v>983</v>
      </c>
      <c r="B1010">
        <v>5222.5259985067914</v>
      </c>
      <c r="C1010">
        <v>-2612.5259985067914</v>
      </c>
    </row>
    <row r="1011" spans="1:3" x14ac:dyDescent="0.25">
      <c r="A1011">
        <v>984</v>
      </c>
      <c r="B1011">
        <v>8471.0124430534488</v>
      </c>
      <c r="C1011">
        <v>-1784.0124430534488</v>
      </c>
    </row>
    <row r="1012" spans="1:3" x14ac:dyDescent="0.25">
      <c r="A1012">
        <v>985</v>
      </c>
      <c r="B1012">
        <v>5479.1855568025403</v>
      </c>
      <c r="C1012">
        <v>-755.1855568025403</v>
      </c>
    </row>
    <row r="1013" spans="1:3" x14ac:dyDescent="0.25">
      <c r="A1013">
        <v>986</v>
      </c>
      <c r="B1013">
        <v>7836.057935596873</v>
      </c>
      <c r="C1013">
        <v>-1657.057935596873</v>
      </c>
    </row>
    <row r="1014" spans="1:3" x14ac:dyDescent="0.25">
      <c r="A1014">
        <v>987</v>
      </c>
      <c r="B1014">
        <v>5513.0300030459011</v>
      </c>
      <c r="C1014">
        <v>606.96999695409886</v>
      </c>
    </row>
    <row r="1015" spans="1:3" x14ac:dyDescent="0.25">
      <c r="A1015">
        <v>988</v>
      </c>
      <c r="B1015">
        <v>5620.4583636332891</v>
      </c>
      <c r="C1015">
        <v>4975.5416363667109</v>
      </c>
    </row>
    <row r="1016" spans="1:3" x14ac:dyDescent="0.25">
      <c r="A1016">
        <v>989</v>
      </c>
      <c r="B1016">
        <v>6383.8915304441016</v>
      </c>
      <c r="C1016">
        <v>-916.89153044410159</v>
      </c>
    </row>
    <row r="1017" spans="1:3" x14ac:dyDescent="0.25">
      <c r="A1017">
        <v>990</v>
      </c>
      <c r="B1017">
        <v>6131.062733248983</v>
      </c>
      <c r="C1017">
        <v>-3135.062733248983</v>
      </c>
    </row>
    <row r="1018" spans="1:3" x14ac:dyDescent="0.25">
      <c r="A1018">
        <v>991</v>
      </c>
      <c r="B1018">
        <v>5828.1181987761356</v>
      </c>
      <c r="C1018">
        <v>4169.8818012238644</v>
      </c>
    </row>
    <row r="1019" spans="1:3" x14ac:dyDescent="0.25">
      <c r="A1019">
        <v>992</v>
      </c>
      <c r="B1019">
        <v>4999.7108864544043</v>
      </c>
      <c r="C1019">
        <v>-921.71088645440432</v>
      </c>
    </row>
    <row r="1020" spans="1:3" x14ac:dyDescent="0.25">
      <c r="A1020">
        <v>993</v>
      </c>
      <c r="B1020">
        <v>5735.8451150982883</v>
      </c>
      <c r="C1020">
        <v>5184.1548849017117</v>
      </c>
    </row>
    <row r="1021" spans="1:3" x14ac:dyDescent="0.25">
      <c r="A1021">
        <v>994</v>
      </c>
      <c r="B1021">
        <v>4999.7108864544043</v>
      </c>
      <c r="C1021">
        <v>1232.2891135455957</v>
      </c>
    </row>
    <row r="1022" spans="1:3" x14ac:dyDescent="0.25">
      <c r="A1022">
        <v>995</v>
      </c>
      <c r="B1022">
        <v>5794.2737525327748</v>
      </c>
      <c r="C1022">
        <v>7452.7262474672252</v>
      </c>
    </row>
    <row r="1023" spans="1:3" x14ac:dyDescent="0.25">
      <c r="A1023">
        <v>996</v>
      </c>
      <c r="B1023">
        <v>11651.328168123611</v>
      </c>
      <c r="C1023">
        <v>-7570.3281681236112</v>
      </c>
    </row>
    <row r="1024" spans="1:3" x14ac:dyDescent="0.25">
      <c r="A1024">
        <v>997</v>
      </c>
      <c r="B1024">
        <v>6306.4768549994442</v>
      </c>
      <c r="C1024">
        <v>-537.47685499944419</v>
      </c>
    </row>
    <row r="1025" spans="1:3" x14ac:dyDescent="0.25">
      <c r="A1025">
        <v>998</v>
      </c>
      <c r="B1025">
        <v>6995.2100933414022</v>
      </c>
      <c r="C1025">
        <v>-4601.2100933414022</v>
      </c>
    </row>
    <row r="1026" spans="1:3" x14ac:dyDescent="0.25">
      <c r="A1026">
        <v>999</v>
      </c>
      <c r="B1026">
        <v>5571.4586404803867</v>
      </c>
      <c r="C1026">
        <v>-1667.4586404803867</v>
      </c>
    </row>
    <row r="1027" spans="1:3" x14ac:dyDescent="0.25">
      <c r="A1027">
        <v>1000</v>
      </c>
      <c r="B1027">
        <v>11413.654647838033</v>
      </c>
      <c r="C1027">
        <v>5385.3453521619667</v>
      </c>
    </row>
    <row r="1028" spans="1:3" x14ac:dyDescent="0.25">
      <c r="A1028">
        <v>1001</v>
      </c>
      <c r="B1028">
        <v>5432.9005806254409</v>
      </c>
      <c r="C1028">
        <v>-2482.9005806254409</v>
      </c>
    </row>
    <row r="1029" spans="1:3" x14ac:dyDescent="0.25">
      <c r="A1029">
        <v>1002</v>
      </c>
      <c r="B1029">
        <v>4919.581464033944</v>
      </c>
      <c r="C1029">
        <v>-1290.581464033944</v>
      </c>
    </row>
    <row r="1030" spans="1:3" x14ac:dyDescent="0.25">
      <c r="A1030">
        <v>1003</v>
      </c>
      <c r="B1030">
        <v>4619.3516765368986</v>
      </c>
      <c r="C1030">
        <v>4742.6483234631014</v>
      </c>
    </row>
    <row r="1031" spans="1:3" x14ac:dyDescent="0.25">
      <c r="A1031">
        <v>1004</v>
      </c>
      <c r="B1031">
        <v>4919.581464033944</v>
      </c>
      <c r="C1031">
        <v>-1690.581464033944</v>
      </c>
    </row>
    <row r="1032" spans="1:3" x14ac:dyDescent="0.25">
      <c r="A1032">
        <v>1005</v>
      </c>
      <c r="B1032">
        <v>5742.3906231747196</v>
      </c>
      <c r="C1032">
        <v>-2164.3906231747196</v>
      </c>
    </row>
    <row r="1033" spans="1:3" x14ac:dyDescent="0.25">
      <c r="A1033">
        <v>1006</v>
      </c>
      <c r="B1033">
        <v>6716.1983721041815</v>
      </c>
      <c r="C1033">
        <v>1271.8016278958185</v>
      </c>
    </row>
    <row r="1034" spans="1:3" x14ac:dyDescent="0.25">
      <c r="A1034">
        <v>1007</v>
      </c>
      <c r="B1034">
        <v>5256.3704447501523</v>
      </c>
      <c r="C1034">
        <v>-972.37044475015227</v>
      </c>
    </row>
    <row r="1035" spans="1:3" x14ac:dyDescent="0.25">
      <c r="A1035">
        <v>1008</v>
      </c>
      <c r="B1035">
        <v>6763.785212455904</v>
      </c>
      <c r="C1035">
        <v>789.214787544096</v>
      </c>
    </row>
    <row r="1036" spans="1:3" x14ac:dyDescent="0.25">
      <c r="A1036">
        <v>1009</v>
      </c>
      <c r="B1036">
        <v>12690.295912613787</v>
      </c>
      <c r="C1036">
        <v>4637.7040873862134</v>
      </c>
    </row>
    <row r="1037" spans="1:3" x14ac:dyDescent="0.25">
      <c r="A1037">
        <v>1010</v>
      </c>
      <c r="B1037">
        <v>7012.300529824246</v>
      </c>
      <c r="C1037">
        <v>12688.699470175754</v>
      </c>
    </row>
    <row r="1038" spans="1:3" x14ac:dyDescent="0.25">
      <c r="A1038">
        <v>1011</v>
      </c>
      <c r="B1038">
        <v>6845.1993082305407</v>
      </c>
      <c r="C1038">
        <v>7886.8006917694593</v>
      </c>
    </row>
    <row r="1039" spans="1:3" x14ac:dyDescent="0.25">
      <c r="A1039">
        <v>1012</v>
      </c>
      <c r="B1039">
        <v>5905.5328742207921</v>
      </c>
      <c r="C1039">
        <v>3372.4671257792079</v>
      </c>
    </row>
    <row r="1040" spans="1:3" x14ac:dyDescent="0.25">
      <c r="A1040">
        <v>1013</v>
      </c>
      <c r="B1040">
        <v>4406.2623474424472</v>
      </c>
      <c r="C1040">
        <v>-3047.2623474424472</v>
      </c>
    </row>
    <row r="1041" spans="1:3" x14ac:dyDescent="0.25">
      <c r="A1041">
        <v>1014</v>
      </c>
      <c r="B1041">
        <v>4919.581464033944</v>
      </c>
      <c r="C1041">
        <v>-140.58146403394403</v>
      </c>
    </row>
    <row r="1042" spans="1:3" x14ac:dyDescent="0.25">
      <c r="A1042">
        <v>1015</v>
      </c>
      <c r="B1042">
        <v>5314.7990821846388</v>
      </c>
      <c r="C1042">
        <v>11107.20091781536</v>
      </c>
    </row>
    <row r="1043" spans="1:3" x14ac:dyDescent="0.25">
      <c r="A1043">
        <v>1016</v>
      </c>
      <c r="B1043">
        <v>5256.3704447501523</v>
      </c>
      <c r="C1043">
        <v>-2260.3704447501523</v>
      </c>
    </row>
    <row r="1044" spans="1:3" x14ac:dyDescent="0.25">
      <c r="A1044">
        <v>1017</v>
      </c>
      <c r="B1044">
        <v>4406.2623474424472</v>
      </c>
      <c r="C1044">
        <v>-3145.2623474424472</v>
      </c>
    </row>
    <row r="1045" spans="1:3" x14ac:dyDescent="0.25">
      <c r="A1045">
        <v>1018</v>
      </c>
      <c r="B1045">
        <v>5698.1699077542989</v>
      </c>
      <c r="C1045">
        <v>-3599.1699077542989</v>
      </c>
    </row>
    <row r="1046" spans="1:3" x14ac:dyDescent="0.25">
      <c r="A1046">
        <v>1019</v>
      </c>
      <c r="B1046">
        <v>7185.2967732752559</v>
      </c>
      <c r="C1046">
        <v>-1375.2967732752559</v>
      </c>
    </row>
    <row r="1047" spans="1:3" x14ac:dyDescent="0.25">
      <c r="A1047">
        <v>1020</v>
      </c>
      <c r="B1047">
        <v>4919.581464033944</v>
      </c>
      <c r="C1047">
        <v>727.41853596605597</v>
      </c>
    </row>
    <row r="1048" spans="1:3" x14ac:dyDescent="0.25">
      <c r="A1048">
        <v>1021</v>
      </c>
      <c r="B1048">
        <v>6242.3218549370013</v>
      </c>
      <c r="C1048">
        <v>-2822.3218549370013</v>
      </c>
    </row>
    <row r="1049" spans="1:3" x14ac:dyDescent="0.25">
      <c r="A1049">
        <v>1022</v>
      </c>
      <c r="B1049">
        <v>5079.8403088748637</v>
      </c>
      <c r="C1049">
        <v>-679.84030887486369</v>
      </c>
    </row>
    <row r="1050" spans="1:3" x14ac:dyDescent="0.25">
      <c r="A1050">
        <v>1023</v>
      </c>
      <c r="B1050">
        <v>6084.7777570718836</v>
      </c>
      <c r="C1050">
        <v>-2584.7777570718836</v>
      </c>
    </row>
    <row r="1051" spans="1:3" x14ac:dyDescent="0.25">
      <c r="A1051">
        <v>1024</v>
      </c>
      <c r="B1051">
        <v>5314.7990821846388</v>
      </c>
      <c r="C1051">
        <v>-3248.7990821846388</v>
      </c>
    </row>
    <row r="1052" spans="1:3" x14ac:dyDescent="0.25">
      <c r="A1052">
        <v>1025</v>
      </c>
      <c r="B1052">
        <v>11824.084291764688</v>
      </c>
      <c r="C1052">
        <v>5344.9157082353122</v>
      </c>
    </row>
    <row r="1053" spans="1:3" x14ac:dyDescent="0.25">
      <c r="A1053">
        <v>1026</v>
      </c>
      <c r="B1053">
        <v>5590.4446784905576</v>
      </c>
      <c r="C1053">
        <v>-1428.4446784905576</v>
      </c>
    </row>
    <row r="1054" spans="1:3" x14ac:dyDescent="0.25">
      <c r="A1054">
        <v>1027</v>
      </c>
      <c r="B1054">
        <v>5176.241022329692</v>
      </c>
      <c r="C1054">
        <v>4027.758977670308</v>
      </c>
    </row>
    <row r="1055" spans="1:3" x14ac:dyDescent="0.25">
      <c r="A1055">
        <v>1028</v>
      </c>
      <c r="B1055">
        <v>5747.9887763556753</v>
      </c>
      <c r="C1055">
        <v>-2453.9887763556753</v>
      </c>
    </row>
    <row r="1056" spans="1:3" x14ac:dyDescent="0.25">
      <c r="A1056">
        <v>1029</v>
      </c>
      <c r="B1056">
        <v>5222.5259985067914</v>
      </c>
      <c r="C1056">
        <v>-3095.5259985067914</v>
      </c>
    </row>
    <row r="1057" spans="1:3" x14ac:dyDescent="0.25">
      <c r="A1057">
        <v>1030</v>
      </c>
      <c r="B1057">
        <v>6202.8792555126847</v>
      </c>
      <c r="C1057">
        <v>-2227.8792555126847</v>
      </c>
    </row>
    <row r="1058" spans="1:3" x14ac:dyDescent="0.25">
      <c r="A1058">
        <v>1031</v>
      </c>
      <c r="B1058">
        <v>8911.3990232564156</v>
      </c>
      <c r="C1058">
        <v>1881.6009767435844</v>
      </c>
    </row>
    <row r="1059" spans="1:3" x14ac:dyDescent="0.25">
      <c r="A1059">
        <v>1032</v>
      </c>
      <c r="B1059">
        <v>6693.0847043170279</v>
      </c>
      <c r="C1059">
        <v>3402.9152956829721</v>
      </c>
    </row>
    <row r="1060" spans="1:3" x14ac:dyDescent="0.25">
      <c r="A1060">
        <v>1033</v>
      </c>
      <c r="B1060">
        <v>4406.2623474424472</v>
      </c>
      <c r="C1060">
        <v>-760.26234744244721</v>
      </c>
    </row>
    <row r="1061" spans="1:3" x14ac:dyDescent="0.25">
      <c r="A1061">
        <v>1034</v>
      </c>
      <c r="B1061">
        <v>7398.0892336933557</v>
      </c>
      <c r="C1061">
        <v>47.910766306644291</v>
      </c>
    </row>
    <row r="1062" spans="1:3" x14ac:dyDescent="0.25">
      <c r="A1062">
        <v>1035</v>
      </c>
      <c r="B1062">
        <v>5742.3906231747196</v>
      </c>
      <c r="C1062">
        <v>5108.6093768252804</v>
      </c>
    </row>
    <row r="1063" spans="1:3" x14ac:dyDescent="0.25">
      <c r="A1063">
        <v>1036</v>
      </c>
      <c r="B1063">
        <v>4919.581464033944</v>
      </c>
      <c r="C1063">
        <v>-2810.581464033944</v>
      </c>
    </row>
    <row r="1064" spans="1:3" x14ac:dyDescent="0.25">
      <c r="A1064">
        <v>1037</v>
      </c>
      <c r="B1064">
        <v>4619.3516765368986</v>
      </c>
      <c r="C1064">
        <v>-897.35167653689859</v>
      </c>
    </row>
    <row r="1065" spans="1:3" x14ac:dyDescent="0.25">
      <c r="A1065">
        <v>1038</v>
      </c>
      <c r="B1065">
        <v>5045.9958626315038</v>
      </c>
      <c r="C1065">
        <v>4334.0041373684962</v>
      </c>
    </row>
    <row r="1066" spans="1:3" x14ac:dyDescent="0.25">
      <c r="A1066">
        <v>1039</v>
      </c>
      <c r="B1066">
        <v>4619.3516765368986</v>
      </c>
      <c r="C1066">
        <v>866.64832346310141</v>
      </c>
    </row>
    <row r="1067" spans="1:3" x14ac:dyDescent="0.25">
      <c r="A1067">
        <v>1040</v>
      </c>
      <c r="B1067">
        <v>4619.3516765368986</v>
      </c>
      <c r="C1067">
        <v>-1877.3516765368986</v>
      </c>
    </row>
    <row r="1068" spans="1:3" x14ac:dyDescent="0.25">
      <c r="A1068">
        <v>1041</v>
      </c>
      <c r="B1068">
        <v>6780.0565034902729</v>
      </c>
      <c r="C1068">
        <v>6976.9434965097271</v>
      </c>
    </row>
    <row r="1069" spans="1:3" x14ac:dyDescent="0.25">
      <c r="A1069">
        <v>1042</v>
      </c>
      <c r="B1069">
        <v>5670.5741009110179</v>
      </c>
      <c r="C1069">
        <v>2792.4258990889821</v>
      </c>
    </row>
    <row r="1070" spans="1:3" x14ac:dyDescent="0.25">
      <c r="A1070">
        <v>1043</v>
      </c>
      <c r="B1070">
        <v>5683.0146308447565</v>
      </c>
      <c r="C1070">
        <v>-2521.0146308447565</v>
      </c>
    </row>
    <row r="1071" spans="1:3" x14ac:dyDescent="0.25">
      <c r="A1071">
        <v>1044</v>
      </c>
      <c r="B1071">
        <v>7100.5741931721122</v>
      </c>
      <c r="C1071">
        <v>9497.4258068278868</v>
      </c>
    </row>
    <row r="1072" spans="1:3" x14ac:dyDescent="0.25">
      <c r="A1072">
        <v>1045</v>
      </c>
      <c r="B1072">
        <v>4999.7108864544043</v>
      </c>
      <c r="C1072">
        <v>1651.2891135455957</v>
      </c>
    </row>
    <row r="1073" spans="1:3" x14ac:dyDescent="0.25">
      <c r="A1073">
        <v>1046</v>
      </c>
      <c r="B1073">
        <v>5045.9958626315038</v>
      </c>
      <c r="C1073">
        <v>-2700.9958626315038</v>
      </c>
    </row>
    <row r="1074" spans="1:3" x14ac:dyDescent="0.25">
      <c r="A1074">
        <v>1047</v>
      </c>
      <c r="B1074">
        <v>5763.1440532652168</v>
      </c>
      <c r="C1074">
        <v>-2343.1440532652168</v>
      </c>
    </row>
    <row r="1075" spans="1:3" x14ac:dyDescent="0.25">
      <c r="A1075">
        <v>1048</v>
      </c>
      <c r="B1075">
        <v>5176.241022329692</v>
      </c>
      <c r="C1075">
        <v>-803.24102232969199</v>
      </c>
    </row>
    <row r="1076" spans="1:3" x14ac:dyDescent="0.25">
      <c r="A1076">
        <v>1049</v>
      </c>
      <c r="B1076">
        <v>7865.4202427841055</v>
      </c>
      <c r="C1076">
        <v>-3106.4202427841055</v>
      </c>
    </row>
    <row r="1077" spans="1:3" x14ac:dyDescent="0.25">
      <c r="A1077">
        <v>1050</v>
      </c>
      <c r="B1077">
        <v>4665.636652713998</v>
      </c>
      <c r="C1077">
        <v>635.36334728600195</v>
      </c>
    </row>
    <row r="1078" spans="1:3" x14ac:dyDescent="0.25">
      <c r="A1078">
        <v>1051</v>
      </c>
      <c r="B1078">
        <v>8195.3668467475291</v>
      </c>
      <c r="C1078">
        <v>-4522.3668467475291</v>
      </c>
    </row>
    <row r="1079" spans="1:3" x14ac:dyDescent="0.25">
      <c r="A1079">
        <v>1052</v>
      </c>
      <c r="B1079">
        <v>4406.2623474424472</v>
      </c>
      <c r="C1079">
        <v>361.73765255755279</v>
      </c>
    </row>
    <row r="1080" spans="1:3" x14ac:dyDescent="0.25">
      <c r="A1080">
        <v>1053</v>
      </c>
      <c r="B1080">
        <v>4406.2623474424472</v>
      </c>
      <c r="C1080">
        <v>-3132.2623474424472</v>
      </c>
    </row>
    <row r="1081" spans="1:3" x14ac:dyDescent="0.25">
      <c r="A1081">
        <v>1054</v>
      </c>
      <c r="B1081">
        <v>7954.97857948615</v>
      </c>
      <c r="C1081">
        <v>-3054.97857948615</v>
      </c>
    </row>
    <row r="1082" spans="1:3" x14ac:dyDescent="0.25">
      <c r="A1082">
        <v>1055</v>
      </c>
      <c r="B1082">
        <v>6202.8792555126847</v>
      </c>
      <c r="C1082">
        <v>4263.1207444873153</v>
      </c>
    </row>
    <row r="1083" spans="1:3" x14ac:dyDescent="0.25">
      <c r="A1083">
        <v>1056</v>
      </c>
      <c r="B1083">
        <v>9085.2144121559013</v>
      </c>
      <c r="C1083">
        <v>7921.7855878440987</v>
      </c>
    </row>
    <row r="1084" spans="1:3" x14ac:dyDescent="0.25">
      <c r="A1084">
        <v>1057</v>
      </c>
      <c r="B1084">
        <v>4999.7108864544043</v>
      </c>
      <c r="C1084">
        <v>-2090.7108864544043</v>
      </c>
    </row>
    <row r="1085" spans="1:3" x14ac:dyDescent="0.25">
      <c r="A1085">
        <v>1058</v>
      </c>
      <c r="B1085">
        <v>6109.3619482630093</v>
      </c>
      <c r="C1085">
        <v>-344.36194826300925</v>
      </c>
    </row>
    <row r="1086" spans="1:3" x14ac:dyDescent="0.25">
      <c r="A1086">
        <v>1059</v>
      </c>
      <c r="B1086">
        <v>9662.3916601334895</v>
      </c>
      <c r="C1086">
        <v>-5063.3916601334895</v>
      </c>
    </row>
    <row r="1087" spans="1:3" x14ac:dyDescent="0.25">
      <c r="A1087">
        <v>1060</v>
      </c>
      <c r="B1087">
        <v>4406.2623474424472</v>
      </c>
      <c r="C1087">
        <v>-2002.2623474424472</v>
      </c>
    </row>
    <row r="1088" spans="1:3" x14ac:dyDescent="0.25">
      <c r="A1088">
        <v>1061</v>
      </c>
      <c r="B1088">
        <v>3945.7737151044821</v>
      </c>
      <c r="C1088">
        <v>-773.77371510448211</v>
      </c>
    </row>
    <row r="1089" spans="1:3" x14ac:dyDescent="0.25">
      <c r="A1089">
        <v>1062</v>
      </c>
      <c r="B1089">
        <v>4406.2623474424472</v>
      </c>
      <c r="C1089">
        <v>-2373.2623474424472</v>
      </c>
    </row>
    <row r="1090" spans="1:3" x14ac:dyDescent="0.25">
      <c r="A1090">
        <v>1063</v>
      </c>
      <c r="B1090">
        <v>4619.3516765368986</v>
      </c>
      <c r="C1090">
        <v>5589.6483234631014</v>
      </c>
    </row>
    <row r="1091" spans="1:3" x14ac:dyDescent="0.25">
      <c r="A1091">
        <v>1064</v>
      </c>
      <c r="B1091">
        <v>7596.488813783968</v>
      </c>
      <c r="C1091">
        <v>1023.511186216032</v>
      </c>
    </row>
    <row r="1092" spans="1:3" x14ac:dyDescent="0.25">
      <c r="A1092">
        <v>1065</v>
      </c>
      <c r="B1092">
        <v>5716.8590770881174</v>
      </c>
      <c r="C1092">
        <v>-3652.8590770881174</v>
      </c>
    </row>
    <row r="1093" spans="1:3" x14ac:dyDescent="0.25">
      <c r="A1093">
        <v>1066</v>
      </c>
      <c r="B1093">
        <v>4999.7108864544043</v>
      </c>
      <c r="C1093">
        <v>-964.71088645440432</v>
      </c>
    </row>
    <row r="1094" spans="1:3" x14ac:dyDescent="0.25">
      <c r="A1094">
        <v>1067</v>
      </c>
      <c r="B1094">
        <v>5747.9887763556753</v>
      </c>
      <c r="C1094">
        <v>-1909.9887763556753</v>
      </c>
    </row>
    <row r="1095" spans="1:3" x14ac:dyDescent="0.25">
      <c r="A1095">
        <v>1068</v>
      </c>
      <c r="B1095">
        <v>5828.1181987761356</v>
      </c>
      <c r="C1095">
        <v>-1237.1181987761356</v>
      </c>
    </row>
    <row r="1096" spans="1:3" x14ac:dyDescent="0.25">
      <c r="A1096">
        <v>1069</v>
      </c>
      <c r="B1096">
        <v>3945.7737151044821</v>
      </c>
      <c r="C1096">
        <v>-1384.7737151044821</v>
      </c>
    </row>
    <row r="1097" spans="1:3" x14ac:dyDescent="0.25">
      <c r="A1097">
        <v>1070</v>
      </c>
      <c r="B1097">
        <v>4406.2623474424472</v>
      </c>
      <c r="C1097">
        <v>-2843.2623474424472</v>
      </c>
    </row>
    <row r="1098" spans="1:3" x14ac:dyDescent="0.25">
      <c r="A1098">
        <v>1071</v>
      </c>
      <c r="B1098">
        <v>5302.6554209272517</v>
      </c>
      <c r="C1098">
        <v>-404.65542092725173</v>
      </c>
    </row>
    <row r="1099" spans="1:3" x14ac:dyDescent="0.25">
      <c r="A1099">
        <v>1072</v>
      </c>
      <c r="B1099">
        <v>4999.7108864544043</v>
      </c>
      <c r="C1099">
        <v>-210.71088645440432</v>
      </c>
    </row>
    <row r="1100" spans="1:3" x14ac:dyDescent="0.25">
      <c r="A1100">
        <v>1073</v>
      </c>
      <c r="B1100">
        <v>4919.581464033944</v>
      </c>
      <c r="C1100">
        <v>-1739.581464033944</v>
      </c>
    </row>
    <row r="1101" spans="1:3" x14ac:dyDescent="0.25">
      <c r="A1101">
        <v>1074</v>
      </c>
      <c r="B1101">
        <v>6329.2936541102454</v>
      </c>
      <c r="C1101">
        <v>219.70634588975463</v>
      </c>
    </row>
    <row r="1102" spans="1:3" x14ac:dyDescent="0.25">
      <c r="A1102">
        <v>1075</v>
      </c>
      <c r="B1102">
        <v>3945.7737151044821</v>
      </c>
      <c r="C1102">
        <v>2442.2262848955179</v>
      </c>
    </row>
    <row r="1103" spans="1:3" x14ac:dyDescent="0.25">
      <c r="A1103">
        <v>1076</v>
      </c>
      <c r="B1103">
        <v>6155.6469244401087</v>
      </c>
      <c r="C1103">
        <v>5088.3530755598913</v>
      </c>
    </row>
    <row r="1104" spans="1:3" x14ac:dyDescent="0.25">
      <c r="A1104">
        <v>1077</v>
      </c>
      <c r="B1104">
        <v>8165.6500302811501</v>
      </c>
      <c r="C1104">
        <v>7866.3499697188499</v>
      </c>
    </row>
    <row r="1105" spans="1:3" x14ac:dyDescent="0.25">
      <c r="A1105">
        <v>1078</v>
      </c>
      <c r="B1105">
        <v>6663.3678878506507</v>
      </c>
      <c r="C1105">
        <v>-4301.3678878506507</v>
      </c>
    </row>
    <row r="1106" spans="1:3" x14ac:dyDescent="0.25">
      <c r="A1106">
        <v>1079</v>
      </c>
      <c r="B1106">
        <v>11321.398754980633</v>
      </c>
      <c r="C1106">
        <v>5006.6012450193666</v>
      </c>
    </row>
    <row r="1107" spans="1:3" x14ac:dyDescent="0.25">
      <c r="A1107">
        <v>1080</v>
      </c>
      <c r="B1107">
        <v>4711.9216288910975</v>
      </c>
      <c r="C1107">
        <v>3664.0783711089025</v>
      </c>
    </row>
    <row r="1108" spans="1:3" x14ac:dyDescent="0.25">
      <c r="A1108">
        <v>1081</v>
      </c>
      <c r="B1108">
        <v>9619.8092356100169</v>
      </c>
      <c r="C1108">
        <v>6986.1907643899831</v>
      </c>
    </row>
    <row r="1109" spans="1:3" x14ac:dyDescent="0.25">
      <c r="A1109">
        <v>1082</v>
      </c>
      <c r="B1109">
        <v>8408.6248350713304</v>
      </c>
      <c r="C1109">
        <v>197.37516492866962</v>
      </c>
    </row>
    <row r="1110" spans="1:3" x14ac:dyDescent="0.25">
      <c r="A1110">
        <v>1083</v>
      </c>
      <c r="B1110">
        <v>5413.91454261527</v>
      </c>
      <c r="C1110">
        <v>-3141.91454261527</v>
      </c>
    </row>
    <row r="1111" spans="1:3" x14ac:dyDescent="0.25">
      <c r="A1111">
        <v>1084</v>
      </c>
      <c r="B1111">
        <v>6143.2063945063701</v>
      </c>
      <c r="C1111">
        <v>-4125.2063945063701</v>
      </c>
    </row>
    <row r="1112" spans="1:3" x14ac:dyDescent="0.25">
      <c r="A1112">
        <v>1085</v>
      </c>
      <c r="B1112">
        <v>7829.8660450632124</v>
      </c>
      <c r="C1112">
        <v>-746.86604506321237</v>
      </c>
    </row>
    <row r="1113" spans="1:3" x14ac:dyDescent="0.25">
      <c r="A1113">
        <v>1086</v>
      </c>
      <c r="B1113">
        <v>6534.7214610034371</v>
      </c>
      <c r="C1113">
        <v>-2450.7214610034371</v>
      </c>
    </row>
    <row r="1114" spans="1:3" x14ac:dyDescent="0.25">
      <c r="A1114">
        <v>1087</v>
      </c>
      <c r="B1114">
        <v>18027.485703536695</v>
      </c>
      <c r="C1114">
        <v>-3616.4857035366949</v>
      </c>
    </row>
    <row r="1115" spans="1:3" x14ac:dyDescent="0.25">
      <c r="A1115">
        <v>1088</v>
      </c>
      <c r="B1115">
        <v>7846.1373360975813</v>
      </c>
      <c r="C1115">
        <v>-5538.1373360975813</v>
      </c>
    </row>
    <row r="1116" spans="1:3" x14ac:dyDescent="0.25">
      <c r="A1116">
        <v>1089</v>
      </c>
      <c r="B1116">
        <v>4406.2623474424472</v>
      </c>
      <c r="C1116">
        <v>434.73765255755279</v>
      </c>
    </row>
    <row r="1117" spans="1:3" x14ac:dyDescent="0.25">
      <c r="A1117">
        <v>1090</v>
      </c>
      <c r="B1117">
        <v>7317.9598112728945</v>
      </c>
      <c r="C1117">
        <v>-3032.9598112728945</v>
      </c>
    </row>
    <row r="1118" spans="1:3" x14ac:dyDescent="0.25">
      <c r="A1118">
        <v>1091</v>
      </c>
      <c r="B1118">
        <v>5742.3906231747196</v>
      </c>
      <c r="C1118">
        <v>3972.6093768252804</v>
      </c>
    </row>
    <row r="1119" spans="1:3" x14ac:dyDescent="0.25">
      <c r="A1119">
        <v>1092</v>
      </c>
      <c r="B1119">
        <v>5794.2737525327748</v>
      </c>
      <c r="C1119">
        <v>-1474.2737525327748</v>
      </c>
    </row>
    <row r="1120" spans="1:3" x14ac:dyDescent="0.25">
      <c r="A1120">
        <v>1093</v>
      </c>
      <c r="B1120">
        <v>5590.4446784905576</v>
      </c>
      <c r="C1120">
        <v>-3458.4446784905576</v>
      </c>
    </row>
    <row r="1121" spans="1:3" x14ac:dyDescent="0.25">
      <c r="A1121">
        <v>1094</v>
      </c>
      <c r="B1121">
        <v>12409.052163126913</v>
      </c>
      <c r="C1121">
        <v>-2285.052163126913</v>
      </c>
    </row>
    <row r="1122" spans="1:3" x14ac:dyDescent="0.25">
      <c r="A1122">
        <v>1095</v>
      </c>
      <c r="B1122">
        <v>7847.9047281779067</v>
      </c>
      <c r="C1122">
        <v>-2374.9047281779067</v>
      </c>
    </row>
    <row r="1123" spans="1:3" x14ac:dyDescent="0.25">
      <c r="A1123">
        <v>1096</v>
      </c>
      <c r="B1123">
        <v>9502.9519607410421</v>
      </c>
      <c r="C1123">
        <v>-4295.9519607410421</v>
      </c>
    </row>
    <row r="1124" spans="1:3" x14ac:dyDescent="0.25">
      <c r="A1124">
        <v>1097</v>
      </c>
      <c r="B1124">
        <v>12750.137432849453</v>
      </c>
      <c r="C1124">
        <v>3686.862567150547</v>
      </c>
    </row>
    <row r="1125" spans="1:3" x14ac:dyDescent="0.25">
      <c r="A1125">
        <v>1098</v>
      </c>
      <c r="B1125">
        <v>4359.9773712653478</v>
      </c>
      <c r="C1125">
        <v>-2063.9773712653478</v>
      </c>
    </row>
    <row r="1126" spans="1:3" x14ac:dyDescent="0.25">
      <c r="A1126">
        <v>1099</v>
      </c>
      <c r="B1126">
        <v>4619.3516765368986</v>
      </c>
      <c r="C1126">
        <v>-550.35167653689859</v>
      </c>
    </row>
    <row r="1127" spans="1:3" x14ac:dyDescent="0.25">
      <c r="A1127">
        <v>1100</v>
      </c>
      <c r="B1127">
        <v>7638.4775009547338</v>
      </c>
      <c r="C1127">
        <v>-197.47750095473384</v>
      </c>
    </row>
    <row r="1128" spans="1:3" x14ac:dyDescent="0.25">
      <c r="A1128">
        <v>1101</v>
      </c>
      <c r="B1128">
        <v>6114.7914422146141</v>
      </c>
      <c r="C1128">
        <v>-3684.7914422146141</v>
      </c>
    </row>
    <row r="1129" spans="1:3" x14ac:dyDescent="0.25">
      <c r="A1129">
        <v>1102</v>
      </c>
      <c r="B1129">
        <v>6495.4475208084714</v>
      </c>
      <c r="C1129">
        <v>-617.44752080847138</v>
      </c>
    </row>
    <row r="1130" spans="1:3" x14ac:dyDescent="0.25">
      <c r="A1130">
        <v>1103</v>
      </c>
      <c r="B1130">
        <v>4999.7108864544043</v>
      </c>
      <c r="C1130">
        <v>-2355.7108864544043</v>
      </c>
    </row>
    <row r="1131" spans="1:3" x14ac:dyDescent="0.25">
      <c r="A1131">
        <v>1104</v>
      </c>
      <c r="B1131">
        <v>6763.785212455904</v>
      </c>
      <c r="C1131">
        <v>-324.785212455904</v>
      </c>
    </row>
    <row r="1132" spans="1:3" x14ac:dyDescent="0.25">
      <c r="A1132">
        <v>1105</v>
      </c>
      <c r="B1132">
        <v>4406.2623474424472</v>
      </c>
      <c r="C1132">
        <v>-1955.2623474424472</v>
      </c>
    </row>
    <row r="1133" spans="1:3" x14ac:dyDescent="0.25">
      <c r="A1133">
        <v>1106</v>
      </c>
      <c r="B1133">
        <v>4619.3516765368986</v>
      </c>
      <c r="C1133">
        <v>1772.6483234631014</v>
      </c>
    </row>
    <row r="1134" spans="1:3" x14ac:dyDescent="0.25">
      <c r="A1134">
        <v>1107</v>
      </c>
      <c r="B1134">
        <v>7558.3480785342745</v>
      </c>
      <c r="C1134">
        <v>2155.6519214657255</v>
      </c>
    </row>
    <row r="1135" spans="1:3" x14ac:dyDescent="0.25">
      <c r="A1135">
        <v>1108</v>
      </c>
      <c r="B1135">
        <v>6334.8918072912002</v>
      </c>
      <c r="C1135">
        <v>-257.89180729120017</v>
      </c>
    </row>
    <row r="1136" spans="1:3" x14ac:dyDescent="0.25">
      <c r="A1136">
        <v>1109</v>
      </c>
      <c r="B1136">
        <v>5092.2808388086032</v>
      </c>
      <c r="C1136">
        <v>-2642.2808388086032</v>
      </c>
    </row>
    <row r="1137" spans="1:3" x14ac:dyDescent="0.25">
      <c r="A1137">
        <v>1110</v>
      </c>
      <c r="B1137">
        <v>5302.6554209272517</v>
      </c>
      <c r="C1137">
        <v>3947.3445790727483</v>
      </c>
    </row>
    <row r="1138" spans="1:3" x14ac:dyDescent="0.25">
      <c r="A1138">
        <v>1111</v>
      </c>
      <c r="B1138">
        <v>4406.2623474424472</v>
      </c>
      <c r="C1138">
        <v>-2332.2623474424472</v>
      </c>
    </row>
    <row r="1139" spans="1:3" x14ac:dyDescent="0.25">
      <c r="A1139">
        <v>1112</v>
      </c>
      <c r="B1139">
        <v>17480.136290652041</v>
      </c>
      <c r="C1139">
        <v>-7311.1362906520408</v>
      </c>
    </row>
    <row r="1140" spans="1:3" x14ac:dyDescent="0.25">
      <c r="A1140">
        <v>1113</v>
      </c>
      <c r="B1140">
        <v>5605.5999554001</v>
      </c>
      <c r="C1140">
        <v>-750.59995540010004</v>
      </c>
    </row>
    <row r="1141" spans="1:3" x14ac:dyDescent="0.25">
      <c r="A1141">
        <v>1114</v>
      </c>
      <c r="B1141">
        <v>6242.3218549370013</v>
      </c>
      <c r="C1141">
        <v>-2155.3218549370013</v>
      </c>
    </row>
    <row r="1142" spans="1:3" x14ac:dyDescent="0.25">
      <c r="A1142">
        <v>1115</v>
      </c>
      <c r="B1142">
        <v>7152.754191206519</v>
      </c>
      <c r="C1142">
        <v>-4785.754191206519</v>
      </c>
    </row>
    <row r="1143" spans="1:3" x14ac:dyDescent="0.25">
      <c r="A1143">
        <v>1116</v>
      </c>
      <c r="B1143">
        <v>4406.2623474424472</v>
      </c>
      <c r="C1143">
        <v>-1434.2623474424472</v>
      </c>
    </row>
    <row r="1144" spans="1:3" x14ac:dyDescent="0.25">
      <c r="A1144">
        <v>1117</v>
      </c>
      <c r="B1144">
        <v>18357.840194803026</v>
      </c>
      <c r="C1144">
        <v>1228.159805196974</v>
      </c>
    </row>
    <row r="1145" spans="1:3" x14ac:dyDescent="0.25">
      <c r="A1145">
        <v>1118</v>
      </c>
      <c r="B1145">
        <v>4776.8957744020154</v>
      </c>
      <c r="C1145">
        <v>707.10422559798462</v>
      </c>
    </row>
    <row r="1146" spans="1:3" x14ac:dyDescent="0.25">
      <c r="A1146">
        <v>1119</v>
      </c>
      <c r="B1146">
        <v>4406.2623474424472</v>
      </c>
      <c r="C1146">
        <v>-2345.2623474424472</v>
      </c>
    </row>
    <row r="1147" spans="1:3" x14ac:dyDescent="0.25">
      <c r="A1147">
        <v>1120</v>
      </c>
      <c r="B1147">
        <v>7177.9888686167706</v>
      </c>
      <c r="C1147">
        <v>2746.0111313832294</v>
      </c>
    </row>
    <row r="1148" spans="1:3" x14ac:dyDescent="0.25">
      <c r="A1148">
        <v>1121</v>
      </c>
      <c r="B1148">
        <v>4999.7108864544043</v>
      </c>
      <c r="C1148">
        <v>-801.71088645440432</v>
      </c>
    </row>
    <row r="1149" spans="1:3" x14ac:dyDescent="0.25">
      <c r="A1149">
        <v>1122</v>
      </c>
      <c r="B1149">
        <v>4406.2623474424472</v>
      </c>
      <c r="C1149">
        <v>2408.7376525575528</v>
      </c>
    </row>
    <row r="1150" spans="1:3" x14ac:dyDescent="0.25">
      <c r="A1150">
        <v>1123</v>
      </c>
      <c r="B1150">
        <v>7426.5041859851108</v>
      </c>
      <c r="C1150">
        <v>-2703.5041859851108</v>
      </c>
    </row>
    <row r="1151" spans="1:3" x14ac:dyDescent="0.25">
      <c r="A1151">
        <v>1124</v>
      </c>
      <c r="B1151">
        <v>5525.4705329796398</v>
      </c>
      <c r="C1151">
        <v>616.52946702036024</v>
      </c>
    </row>
    <row r="1152" spans="1:3" x14ac:dyDescent="0.25">
      <c r="A1152">
        <v>1125</v>
      </c>
      <c r="B1152">
        <v>6507.125654160156</v>
      </c>
      <c r="C1152">
        <v>1729.874345839844</v>
      </c>
    </row>
    <row r="1153" spans="1:3" x14ac:dyDescent="0.25">
      <c r="A1153">
        <v>1126</v>
      </c>
      <c r="B1153">
        <v>6131.062733248983</v>
      </c>
      <c r="C1153">
        <v>2721.937266751017</v>
      </c>
    </row>
    <row r="1154" spans="1:3" x14ac:dyDescent="0.25">
      <c r="A1154">
        <v>1127</v>
      </c>
      <c r="B1154">
        <v>4406.2623474424472</v>
      </c>
      <c r="C1154">
        <v>14924.737652557553</v>
      </c>
    </row>
    <row r="1155" spans="1:3" x14ac:dyDescent="0.25">
      <c r="A1155">
        <v>1128</v>
      </c>
      <c r="B1155">
        <v>4619.3516765368986</v>
      </c>
      <c r="C1155">
        <v>-2546.3516765368986</v>
      </c>
    </row>
    <row r="1156" spans="1:3" x14ac:dyDescent="0.25">
      <c r="A1156">
        <v>1129</v>
      </c>
      <c r="B1156">
        <v>4919.581464033944</v>
      </c>
      <c r="C1156">
        <v>642.41853596605597</v>
      </c>
    </row>
    <row r="1157" spans="1:3" x14ac:dyDescent="0.25">
      <c r="A1157">
        <v>1130</v>
      </c>
      <c r="B1157">
        <v>4248.7182495773295</v>
      </c>
      <c r="C1157">
        <v>15364.28175042267</v>
      </c>
    </row>
    <row r="1158" spans="1:3" x14ac:dyDescent="0.25">
      <c r="A1158">
        <v>1131</v>
      </c>
      <c r="B1158">
        <v>7354.5190044920573</v>
      </c>
      <c r="C1158">
        <v>-3947.5190044920573</v>
      </c>
    </row>
    <row r="1159" spans="1:3" x14ac:dyDescent="0.25">
      <c r="A1159">
        <v>1132</v>
      </c>
      <c r="B1159">
        <v>6995.2100933414022</v>
      </c>
      <c r="C1159">
        <v>-1932.2100933414022</v>
      </c>
    </row>
    <row r="1160" spans="1:3" x14ac:dyDescent="0.25">
      <c r="A1160">
        <v>1133</v>
      </c>
      <c r="B1160">
        <v>5828.1181987761356</v>
      </c>
      <c r="C1160">
        <v>-1189.1181987761356</v>
      </c>
    </row>
    <row r="1161" spans="1:3" x14ac:dyDescent="0.25">
      <c r="A1161">
        <v>1134</v>
      </c>
      <c r="B1161">
        <v>6208.4774086936404</v>
      </c>
      <c r="C1161">
        <v>-1332.4774086936404</v>
      </c>
    </row>
    <row r="1162" spans="1:3" x14ac:dyDescent="0.25">
      <c r="A1162">
        <v>1135</v>
      </c>
      <c r="B1162">
        <v>4248.7182495773295</v>
      </c>
      <c r="C1162">
        <v>-1558.7182495773295</v>
      </c>
    </row>
    <row r="1163" spans="1:3" x14ac:dyDescent="0.25">
      <c r="A1163">
        <v>1136</v>
      </c>
      <c r="B1163">
        <v>14027.94898151017</v>
      </c>
      <c r="C1163">
        <v>3539.0510184898303</v>
      </c>
    </row>
    <row r="1164" spans="1:3" x14ac:dyDescent="0.25">
      <c r="A1164">
        <v>1137</v>
      </c>
      <c r="B1164">
        <v>4359.9773712653478</v>
      </c>
      <c r="C1164">
        <v>-1951.9773712653478</v>
      </c>
    </row>
    <row r="1165" spans="1:3" x14ac:dyDescent="0.25">
      <c r="A1165">
        <v>1138</v>
      </c>
      <c r="B1165">
        <v>5302.6554209272517</v>
      </c>
      <c r="C1165">
        <v>-2488.6554209272517</v>
      </c>
    </row>
    <row r="1166" spans="1:3" x14ac:dyDescent="0.25">
      <c r="A1166">
        <v>1139</v>
      </c>
      <c r="B1166">
        <v>16303.632672625637</v>
      </c>
      <c r="C1166">
        <v>-5058.6326726256375</v>
      </c>
    </row>
    <row r="1167" spans="1:3" x14ac:dyDescent="0.25">
      <c r="A1167">
        <v>1140</v>
      </c>
      <c r="B1167">
        <v>4919.581464033944</v>
      </c>
      <c r="C1167">
        <v>-1607.581464033944</v>
      </c>
    </row>
    <row r="1168" spans="1:3" x14ac:dyDescent="0.25">
      <c r="A1168">
        <v>1141</v>
      </c>
      <c r="B1168">
        <v>12257.217237069306</v>
      </c>
      <c r="C1168">
        <v>6791.7827629306939</v>
      </c>
    </row>
    <row r="1169" spans="1:3" x14ac:dyDescent="0.25">
      <c r="A1169">
        <v>1142</v>
      </c>
      <c r="B1169">
        <v>6446.1509289792175</v>
      </c>
      <c r="C1169">
        <v>-4305.1509289792175</v>
      </c>
    </row>
    <row r="1170" spans="1:3" x14ac:dyDescent="0.25">
      <c r="A1170">
        <v>1143</v>
      </c>
      <c r="B1170">
        <v>7676.6182362044274</v>
      </c>
      <c r="C1170">
        <v>-1907.6182362044274</v>
      </c>
    </row>
    <row r="1171" spans="1:3" x14ac:dyDescent="0.25">
      <c r="A1171">
        <v>1144</v>
      </c>
      <c r="B1171">
        <v>7759.4624056006896</v>
      </c>
      <c r="C1171">
        <v>-3374.4624056006896</v>
      </c>
    </row>
    <row r="1172" spans="1:3" x14ac:dyDescent="0.25">
      <c r="A1172">
        <v>1145</v>
      </c>
      <c r="B1172">
        <v>5683.0146308447565</v>
      </c>
      <c r="C1172">
        <v>-351.01463084475654</v>
      </c>
    </row>
    <row r="1173" spans="1:3" x14ac:dyDescent="0.25">
      <c r="A1173">
        <v>1146</v>
      </c>
      <c r="B1173">
        <v>5157.2549843195211</v>
      </c>
      <c r="C1173">
        <v>-494.2549843195211</v>
      </c>
    </row>
    <row r="1174" spans="1:3" x14ac:dyDescent="0.25">
      <c r="A1174">
        <v>1147</v>
      </c>
      <c r="B1174">
        <v>8011.9943341194567</v>
      </c>
      <c r="C1174">
        <v>-3287.9943341194567</v>
      </c>
    </row>
    <row r="1175" spans="1:3" x14ac:dyDescent="0.25">
      <c r="A1175">
        <v>1148</v>
      </c>
      <c r="B1175">
        <v>7262.4145800435626</v>
      </c>
      <c r="C1175">
        <v>-4051.4145800435626</v>
      </c>
    </row>
    <row r="1176" spans="1:3" x14ac:dyDescent="0.25">
      <c r="A1176">
        <v>1149</v>
      </c>
      <c r="B1176">
        <v>6303.2965801179389</v>
      </c>
      <c r="C1176">
        <v>-926.2965801179389</v>
      </c>
    </row>
    <row r="1177" spans="1:3" x14ac:dyDescent="0.25">
      <c r="A1177">
        <v>1150</v>
      </c>
      <c r="B1177">
        <v>5742.3906231747196</v>
      </c>
      <c r="C1177">
        <v>-1676.3906231747196</v>
      </c>
    </row>
    <row r="1178" spans="1:3" x14ac:dyDescent="0.25">
      <c r="A1178">
        <v>1151</v>
      </c>
      <c r="B1178">
        <v>9124.0056336247162</v>
      </c>
      <c r="C1178">
        <v>-3916.0056336247162</v>
      </c>
    </row>
    <row r="1179" spans="1:3" x14ac:dyDescent="0.25">
      <c r="A1179">
        <v>1152</v>
      </c>
      <c r="B1179">
        <v>6109.3619482630093</v>
      </c>
      <c r="C1179">
        <v>-1232.3619482630093</v>
      </c>
    </row>
    <row r="1180" spans="1:3" x14ac:dyDescent="0.25">
      <c r="A1180">
        <v>1153</v>
      </c>
      <c r="B1180">
        <v>4619.3516765368986</v>
      </c>
      <c r="C1180">
        <v>-1502.3516765368986</v>
      </c>
    </row>
    <row r="1181" spans="1:3" x14ac:dyDescent="0.25">
      <c r="A1181">
        <v>1154</v>
      </c>
      <c r="B1181">
        <v>3945.7737151044821</v>
      </c>
      <c r="C1181">
        <v>-2376.7737151044821</v>
      </c>
    </row>
    <row r="1182" spans="1:3" x14ac:dyDescent="0.25">
      <c r="A1182">
        <v>1155</v>
      </c>
      <c r="B1182">
        <v>6235.776346860569</v>
      </c>
      <c r="C1182">
        <v>13422.22365313943</v>
      </c>
    </row>
    <row r="1183" spans="1:3" x14ac:dyDescent="0.25">
      <c r="A1183">
        <v>1156</v>
      </c>
      <c r="B1183">
        <v>7077.5715440115155</v>
      </c>
      <c r="C1183">
        <v>-4008.5715440115155</v>
      </c>
    </row>
    <row r="1184" spans="1:3" x14ac:dyDescent="0.25">
      <c r="A1184">
        <v>1157</v>
      </c>
      <c r="B1184">
        <v>10771.577194036392</v>
      </c>
      <c r="C1184">
        <v>-336.57719403639203</v>
      </c>
    </row>
    <row r="1185" spans="1:3" x14ac:dyDescent="0.25">
      <c r="A1185">
        <v>1158</v>
      </c>
      <c r="B1185">
        <v>8625.8417939427636</v>
      </c>
      <c r="C1185">
        <v>-4477.8417939427636</v>
      </c>
    </row>
    <row r="1186" spans="1:3" x14ac:dyDescent="0.25">
      <c r="A1186">
        <v>1159</v>
      </c>
      <c r="B1186">
        <v>5333.7851201948097</v>
      </c>
      <c r="C1186">
        <v>434.21487980519032</v>
      </c>
    </row>
    <row r="1187" spans="1:3" x14ac:dyDescent="0.25">
      <c r="A1187">
        <v>1160</v>
      </c>
      <c r="B1187">
        <v>6977.6369381324103</v>
      </c>
      <c r="C1187">
        <v>-1935.6369381324103</v>
      </c>
    </row>
    <row r="1188" spans="1:3" x14ac:dyDescent="0.25">
      <c r="A1188">
        <v>1161</v>
      </c>
      <c r="B1188">
        <v>7049.1565917197613</v>
      </c>
      <c r="C1188">
        <v>-1279.1565917197613</v>
      </c>
    </row>
    <row r="1189" spans="1:3" x14ac:dyDescent="0.25">
      <c r="A1189">
        <v>1162</v>
      </c>
      <c r="B1189">
        <v>5747.9887763556753</v>
      </c>
      <c r="C1189">
        <v>2008.0112236443247</v>
      </c>
    </row>
    <row r="1190" spans="1:3" x14ac:dyDescent="0.25">
      <c r="A1190">
        <v>1163</v>
      </c>
      <c r="B1190">
        <v>9857.4827558955949</v>
      </c>
      <c r="C1190">
        <v>448.51724410440511</v>
      </c>
    </row>
    <row r="1191" spans="1:3" x14ac:dyDescent="0.25">
      <c r="A1191">
        <v>1164</v>
      </c>
      <c r="B1191">
        <v>6902.6401409872033</v>
      </c>
      <c r="C1191">
        <v>-2966.6401409872033</v>
      </c>
    </row>
    <row r="1192" spans="1:3" x14ac:dyDescent="0.25">
      <c r="A1192">
        <v>1165</v>
      </c>
      <c r="B1192">
        <v>5462.9142657681714</v>
      </c>
      <c r="C1192">
        <v>2482.0857342318286</v>
      </c>
    </row>
    <row r="1193" spans="1:3" x14ac:dyDescent="0.25">
      <c r="A1193">
        <v>1166</v>
      </c>
      <c r="B1193">
        <v>7911.5770095142025</v>
      </c>
      <c r="C1193">
        <v>-2168.5770095142025</v>
      </c>
    </row>
    <row r="1194" spans="1:3" x14ac:dyDescent="0.25">
      <c r="A1194">
        <v>1167</v>
      </c>
      <c r="B1194">
        <v>4619.3516765368986</v>
      </c>
      <c r="C1194">
        <v>10582.648323463101</v>
      </c>
    </row>
    <row r="1195" spans="1:3" x14ac:dyDescent="0.25">
      <c r="A1195">
        <v>1168</v>
      </c>
      <c r="B1195">
        <v>4619.3516765368986</v>
      </c>
      <c r="C1195">
        <v>820.64832346310141</v>
      </c>
    </row>
    <row r="1196" spans="1:3" x14ac:dyDescent="0.25">
      <c r="A1196">
        <v>1169</v>
      </c>
      <c r="B1196">
        <v>6177.3477094260825</v>
      </c>
      <c r="C1196">
        <v>-2417.3477094260825</v>
      </c>
    </row>
    <row r="1197" spans="1:3" x14ac:dyDescent="0.25">
      <c r="A1197">
        <v>1170</v>
      </c>
      <c r="B1197">
        <v>4919.581464033944</v>
      </c>
      <c r="C1197">
        <v>-1402.581464033944</v>
      </c>
    </row>
    <row r="1198" spans="1:3" x14ac:dyDescent="0.25">
      <c r="A1198">
        <v>1171</v>
      </c>
      <c r="B1198">
        <v>5460.1995187923694</v>
      </c>
      <c r="C1198">
        <v>-2880.1995187923694</v>
      </c>
    </row>
    <row r="1199" spans="1:3" x14ac:dyDescent="0.25">
      <c r="A1199">
        <v>1172</v>
      </c>
      <c r="B1199">
        <v>5222.5259985067914</v>
      </c>
      <c r="C1199">
        <v>-3056.5259985067914</v>
      </c>
    </row>
    <row r="1200" spans="1:3" x14ac:dyDescent="0.25">
      <c r="A1200">
        <v>1173</v>
      </c>
      <c r="B1200">
        <v>5605.5999554001</v>
      </c>
      <c r="C1200">
        <v>263.40004459989996</v>
      </c>
    </row>
    <row r="1201" spans="1:3" x14ac:dyDescent="0.25">
      <c r="A1201">
        <v>1174</v>
      </c>
      <c r="B1201">
        <v>4919.581464033944</v>
      </c>
      <c r="C1201">
        <v>3088.418535966056</v>
      </c>
    </row>
    <row r="1202" spans="1:3" x14ac:dyDescent="0.25">
      <c r="A1202">
        <v>1175</v>
      </c>
      <c r="B1202">
        <v>5742.3906231747196</v>
      </c>
      <c r="C1202">
        <v>-536.39062317471962</v>
      </c>
    </row>
    <row r="1203" spans="1:3" x14ac:dyDescent="0.25">
      <c r="A1203">
        <v>1176</v>
      </c>
      <c r="B1203">
        <v>6143.2063945063701</v>
      </c>
      <c r="C1203">
        <v>-848.20639450637009</v>
      </c>
    </row>
    <row r="1204" spans="1:3" x14ac:dyDescent="0.25">
      <c r="A1204">
        <v>1177</v>
      </c>
      <c r="B1204">
        <v>5460.1995187923694</v>
      </c>
      <c r="C1204">
        <v>10952.800481207631</v>
      </c>
    </row>
    <row r="1205" spans="1:3" x14ac:dyDescent="0.25">
      <c r="A1205">
        <v>1178</v>
      </c>
      <c r="B1205">
        <v>8230.6241757920689</v>
      </c>
      <c r="C1205">
        <v>5038.3758242079311</v>
      </c>
    </row>
    <row r="1206" spans="1:3" x14ac:dyDescent="0.25">
      <c r="A1206">
        <v>1179</v>
      </c>
      <c r="B1206">
        <v>4619.3516765368986</v>
      </c>
      <c r="C1206">
        <v>-1836.3516765368986</v>
      </c>
    </row>
    <row r="1207" spans="1:3" x14ac:dyDescent="0.25">
      <c r="A1207">
        <v>1180</v>
      </c>
      <c r="B1207">
        <v>7783.8779375624663</v>
      </c>
      <c r="C1207">
        <v>-2350.8779375624663</v>
      </c>
    </row>
    <row r="1208" spans="1:3" x14ac:dyDescent="0.25">
      <c r="A1208">
        <v>1181</v>
      </c>
      <c r="B1208">
        <v>5256.3704447501523</v>
      </c>
      <c r="C1208">
        <v>-3243.3704447501523</v>
      </c>
    </row>
    <row r="1209" spans="1:3" x14ac:dyDescent="0.25">
      <c r="A1209">
        <v>1182</v>
      </c>
      <c r="B1209">
        <v>8613.6981326853784</v>
      </c>
      <c r="C1209">
        <v>5352.3018673146216</v>
      </c>
    </row>
    <row r="1210" spans="1:3" x14ac:dyDescent="0.25">
      <c r="A1210">
        <v>1183</v>
      </c>
      <c r="B1210">
        <v>4999.7108864544043</v>
      </c>
      <c r="C1210">
        <v>-625.71088645440432</v>
      </c>
    </row>
    <row r="1211" spans="1:3" x14ac:dyDescent="0.25">
      <c r="A1211">
        <v>1184</v>
      </c>
      <c r="B1211">
        <v>5432.9005806254409</v>
      </c>
      <c r="C1211">
        <v>1409.0994193745591</v>
      </c>
    </row>
    <row r="1212" spans="1:3" x14ac:dyDescent="0.25">
      <c r="A1212">
        <v>1185</v>
      </c>
      <c r="B1212">
        <v>7398.0892336933557</v>
      </c>
      <c r="C1212">
        <v>10027.910766306644</v>
      </c>
    </row>
    <row r="1213" spans="1:3" x14ac:dyDescent="0.25">
      <c r="A1213">
        <v>1186</v>
      </c>
      <c r="B1213">
        <v>8677.5562640714688</v>
      </c>
      <c r="C1213">
        <v>8925.4437359285312</v>
      </c>
    </row>
    <row r="1214" spans="1:3" x14ac:dyDescent="0.25">
      <c r="A1214">
        <v>1187</v>
      </c>
      <c r="B1214">
        <v>7972.5517346951419</v>
      </c>
      <c r="C1214">
        <v>-3391.5517346951419</v>
      </c>
    </row>
    <row r="1215" spans="1:3" x14ac:dyDescent="0.25">
      <c r="A1215">
        <v>1188</v>
      </c>
      <c r="B1215">
        <v>8165.3531616047994</v>
      </c>
      <c r="C1215">
        <v>-3430.3531616047994</v>
      </c>
    </row>
    <row r="1216" spans="1:3" x14ac:dyDescent="0.25">
      <c r="A1216">
        <v>1189</v>
      </c>
      <c r="B1216">
        <v>7132.7631576980775</v>
      </c>
      <c r="C1216">
        <v>-2945.7631576980775</v>
      </c>
    </row>
    <row r="1217" spans="1:3" x14ac:dyDescent="0.25">
      <c r="A1217">
        <v>1190</v>
      </c>
      <c r="B1217">
        <v>5985.9591653176049</v>
      </c>
      <c r="C1217">
        <v>-480.95916531760486</v>
      </c>
    </row>
    <row r="1218" spans="1:3" x14ac:dyDescent="0.25">
      <c r="A1218">
        <v>1191</v>
      </c>
      <c r="B1218">
        <v>6993.6113604904276</v>
      </c>
      <c r="C1218">
        <v>-1523.6113604904276</v>
      </c>
    </row>
    <row r="1219" spans="1:3" x14ac:dyDescent="0.25">
      <c r="A1219">
        <v>1192</v>
      </c>
      <c r="B1219">
        <v>8235.5718427538977</v>
      </c>
      <c r="C1219">
        <v>-2759.5718427538977</v>
      </c>
    </row>
    <row r="1220" spans="1:3" x14ac:dyDescent="0.25">
      <c r="A1220">
        <v>1193</v>
      </c>
      <c r="B1220">
        <v>4619.3516765368986</v>
      </c>
      <c r="C1220">
        <v>-2032.3516765368986</v>
      </c>
    </row>
    <row r="1221" spans="1:3" x14ac:dyDescent="0.25">
      <c r="A1221">
        <v>1194</v>
      </c>
      <c r="B1221">
        <v>5416.6292895910719</v>
      </c>
      <c r="C1221">
        <v>-2976.6292895910719</v>
      </c>
    </row>
    <row r="1222" spans="1:3" x14ac:dyDescent="0.25">
      <c r="A1222">
        <v>1195</v>
      </c>
      <c r="B1222">
        <v>4999.7108864544043</v>
      </c>
      <c r="C1222">
        <v>10972.289113545596</v>
      </c>
    </row>
    <row r="1223" spans="1:3" x14ac:dyDescent="0.25">
      <c r="A1223">
        <v>1196</v>
      </c>
      <c r="B1223">
        <v>7305.6879405685058</v>
      </c>
      <c r="C1223">
        <v>8073.3120594314942</v>
      </c>
    </row>
    <row r="1224" spans="1:3" x14ac:dyDescent="0.25">
      <c r="A1224">
        <v>1197</v>
      </c>
      <c r="B1224">
        <v>4551.6627840501778</v>
      </c>
      <c r="C1224">
        <v>2530.3372159498222</v>
      </c>
    </row>
    <row r="1225" spans="1:3" x14ac:dyDescent="0.25">
      <c r="A1225">
        <v>1198</v>
      </c>
      <c r="B1225">
        <v>4459.0928316959789</v>
      </c>
      <c r="C1225">
        <v>-1731.0928316959789</v>
      </c>
    </row>
    <row r="1226" spans="1:3" x14ac:dyDescent="0.25">
      <c r="A1226">
        <v>1199</v>
      </c>
      <c r="B1226">
        <v>6242.3218549370013</v>
      </c>
      <c r="C1226">
        <v>-874.32185493700126</v>
      </c>
    </row>
    <row r="1227" spans="1:3" x14ac:dyDescent="0.25">
      <c r="A1227">
        <v>1200</v>
      </c>
      <c r="B1227">
        <v>4919.581464033944</v>
      </c>
      <c r="C1227">
        <v>427.41853596605597</v>
      </c>
    </row>
    <row r="1228" spans="1:3" x14ac:dyDescent="0.25">
      <c r="A1228">
        <v>1201</v>
      </c>
      <c r="B1228">
        <v>4619.3516765368986</v>
      </c>
      <c r="C1228">
        <v>-1424.3516765368986</v>
      </c>
    </row>
    <row r="1229" spans="1:3" x14ac:dyDescent="0.25">
      <c r="A1229">
        <v>1202</v>
      </c>
      <c r="B1229">
        <v>5828.1181987761356</v>
      </c>
      <c r="C1229">
        <v>-1839.1181987761356</v>
      </c>
    </row>
    <row r="1230" spans="1:3" x14ac:dyDescent="0.25">
      <c r="A1230">
        <v>1203</v>
      </c>
      <c r="B1230">
        <v>3945.7737151044821</v>
      </c>
      <c r="C1230">
        <v>-639.77371510448211</v>
      </c>
    </row>
    <row r="1231" spans="1:3" x14ac:dyDescent="0.25">
      <c r="A1231">
        <v>1204</v>
      </c>
      <c r="B1231">
        <v>5413.91454261527</v>
      </c>
      <c r="C1231">
        <v>1591.08545738473</v>
      </c>
    </row>
    <row r="1232" spans="1:3" x14ac:dyDescent="0.25">
      <c r="A1232">
        <v>1205</v>
      </c>
      <c r="B1232">
        <v>7224.27384479387</v>
      </c>
      <c r="C1232">
        <v>-4569.27384479387</v>
      </c>
    </row>
    <row r="1233" spans="1:3" x14ac:dyDescent="0.25">
      <c r="A1233">
        <v>1206</v>
      </c>
      <c r="B1233">
        <v>4406.2623474424472</v>
      </c>
      <c r="C1233">
        <v>-3013.2623474424472</v>
      </c>
    </row>
    <row r="1234" spans="1:3" x14ac:dyDescent="0.25">
      <c r="A1234">
        <v>1207</v>
      </c>
      <c r="B1234">
        <v>6143.0377352770192</v>
      </c>
      <c r="C1234">
        <v>-3573.0377352770192</v>
      </c>
    </row>
    <row r="1235" spans="1:3" x14ac:dyDescent="0.25">
      <c r="A1235">
        <v>1208</v>
      </c>
      <c r="B1235">
        <v>5460.1995187923694</v>
      </c>
      <c r="C1235">
        <v>-1923.1995187923694</v>
      </c>
    </row>
    <row r="1236" spans="1:3" x14ac:dyDescent="0.25">
      <c r="A1236">
        <v>1209</v>
      </c>
      <c r="B1236">
        <v>8662.697855838278</v>
      </c>
      <c r="C1236">
        <v>-4676.697855838278</v>
      </c>
    </row>
    <row r="1237" spans="1:3" x14ac:dyDescent="0.25">
      <c r="A1237">
        <v>1210</v>
      </c>
      <c r="B1237">
        <v>4406.2623474424472</v>
      </c>
      <c r="C1237">
        <v>6476.7376525575528</v>
      </c>
    </row>
    <row r="1238" spans="1:3" x14ac:dyDescent="0.25">
      <c r="A1238">
        <v>1211</v>
      </c>
      <c r="B1238">
        <v>7995.6654024822947</v>
      </c>
      <c r="C1238">
        <v>-5967.6654024822947</v>
      </c>
    </row>
    <row r="1239" spans="1:3" x14ac:dyDescent="0.25">
      <c r="A1239">
        <v>1212</v>
      </c>
      <c r="B1239">
        <v>6177.3477094260825</v>
      </c>
      <c r="C1239">
        <v>3347.6522905739175</v>
      </c>
    </row>
    <row r="1240" spans="1:3" x14ac:dyDescent="0.25">
      <c r="A1240">
        <v>1213</v>
      </c>
      <c r="B1240">
        <v>7672.3219471980956</v>
      </c>
      <c r="C1240">
        <v>-4743.3219471980956</v>
      </c>
    </row>
    <row r="1241" spans="1:3" x14ac:dyDescent="0.25">
      <c r="A1241">
        <v>1214</v>
      </c>
      <c r="B1241">
        <v>4919.581464033944</v>
      </c>
      <c r="C1241">
        <v>-2644.581464033944</v>
      </c>
    </row>
    <row r="1242" spans="1:3" x14ac:dyDescent="0.25">
      <c r="A1242">
        <v>1215</v>
      </c>
      <c r="B1242">
        <v>6683.6557900354437</v>
      </c>
      <c r="C1242">
        <v>1195.3442099645563</v>
      </c>
    </row>
    <row r="1243" spans="1:3" x14ac:dyDescent="0.25">
      <c r="A1243">
        <v>1216</v>
      </c>
      <c r="B1243">
        <v>5513.0300030459011</v>
      </c>
      <c r="C1243">
        <v>-583.03000304590114</v>
      </c>
    </row>
    <row r="1244" spans="1:3" x14ac:dyDescent="0.25">
      <c r="A1244">
        <v>1217</v>
      </c>
      <c r="B1244">
        <v>7514.7778493329779</v>
      </c>
      <c r="C1244">
        <v>332.22215066702211</v>
      </c>
    </row>
    <row r="1245" spans="1:3" x14ac:dyDescent="0.25">
      <c r="A1245">
        <v>1218</v>
      </c>
      <c r="B1245">
        <v>5479.1855568025403</v>
      </c>
      <c r="C1245">
        <v>-1078.1855568025403</v>
      </c>
    </row>
    <row r="1246" spans="1:3" x14ac:dyDescent="0.25">
      <c r="A1246">
        <v>1219</v>
      </c>
      <c r="B1246">
        <v>7718.606923375195</v>
      </c>
      <c r="C1246">
        <v>1522.393076624805</v>
      </c>
    </row>
    <row r="1247" spans="1:3" x14ac:dyDescent="0.25">
      <c r="A1247">
        <v>1220</v>
      </c>
      <c r="B1247">
        <v>5874.4031749532351</v>
      </c>
      <c r="C1247">
        <v>-2900.4031749532351</v>
      </c>
    </row>
    <row r="1248" spans="1:3" x14ac:dyDescent="0.25">
      <c r="A1248">
        <v>1221</v>
      </c>
      <c r="B1248">
        <v>8986.098951725271</v>
      </c>
      <c r="C1248">
        <v>-4484.098951725271</v>
      </c>
    </row>
    <row r="1249" spans="1:3" x14ac:dyDescent="0.25">
      <c r="A1249">
        <v>1222</v>
      </c>
      <c r="B1249">
        <v>14334.373138647157</v>
      </c>
      <c r="C1249">
        <v>-3586.3731386471572</v>
      </c>
    </row>
    <row r="1250" spans="1:3" x14ac:dyDescent="0.25">
      <c r="A1250">
        <v>1223</v>
      </c>
      <c r="B1250">
        <v>4406.2623474424472</v>
      </c>
      <c r="C1250">
        <v>-2851.2623474424472</v>
      </c>
    </row>
    <row r="1251" spans="1:3" x14ac:dyDescent="0.25">
      <c r="A1251">
        <v>1224</v>
      </c>
      <c r="B1251">
        <v>13851.958313227449</v>
      </c>
      <c r="C1251">
        <v>-915.95831322744925</v>
      </c>
    </row>
    <row r="1252" spans="1:3" x14ac:dyDescent="0.25">
      <c r="A1252">
        <v>1225</v>
      </c>
      <c r="B1252">
        <v>4919.581464033944</v>
      </c>
      <c r="C1252">
        <v>-2614.581464033944</v>
      </c>
    </row>
    <row r="1253" spans="1:3" x14ac:dyDescent="0.25">
      <c r="A1253">
        <v>1226</v>
      </c>
      <c r="B1253">
        <v>13034.095929312129</v>
      </c>
      <c r="C1253">
        <v>3669.9040706878714</v>
      </c>
    </row>
    <row r="1254" spans="1:3" x14ac:dyDescent="0.25">
      <c r="A1254">
        <v>1227</v>
      </c>
      <c r="B1254">
        <v>5763.1440532652168</v>
      </c>
      <c r="C1254">
        <v>-2330.1440532652168</v>
      </c>
    </row>
    <row r="1255" spans="1:3" x14ac:dyDescent="0.25">
      <c r="A1255">
        <v>1228</v>
      </c>
      <c r="B1255">
        <v>5683.0146308447565</v>
      </c>
      <c r="C1255">
        <v>-2206.0146308447565</v>
      </c>
    </row>
    <row r="1256" spans="1:3" x14ac:dyDescent="0.25">
      <c r="A1256">
        <v>1229</v>
      </c>
      <c r="B1256">
        <v>4999.7108864544043</v>
      </c>
      <c r="C1256">
        <v>1430.2891135455957</v>
      </c>
    </row>
    <row r="1257" spans="1:3" x14ac:dyDescent="0.25">
      <c r="A1257">
        <v>1230</v>
      </c>
      <c r="B1257">
        <v>4406.2623474424472</v>
      </c>
      <c r="C1257">
        <v>2109.7376525575528</v>
      </c>
    </row>
    <row r="1258" spans="1:3" x14ac:dyDescent="0.25">
      <c r="A1258">
        <v>1231</v>
      </c>
      <c r="B1258">
        <v>6381.1767834682996</v>
      </c>
      <c r="C1258">
        <v>-2474.1767834682996</v>
      </c>
    </row>
    <row r="1259" spans="1:3" x14ac:dyDescent="0.25">
      <c r="A1259">
        <v>1232</v>
      </c>
      <c r="B1259">
        <v>6808.7683244583814</v>
      </c>
      <c r="C1259">
        <v>-1246.7683244583814</v>
      </c>
    </row>
    <row r="1260" spans="1:3" x14ac:dyDescent="0.25">
      <c r="A1260">
        <v>1233</v>
      </c>
      <c r="B1260">
        <v>5742.3906231747196</v>
      </c>
      <c r="C1260">
        <v>1140.6093768252804</v>
      </c>
    </row>
    <row r="1261" spans="1:3" x14ac:dyDescent="0.25">
      <c r="A1261">
        <v>1234</v>
      </c>
      <c r="B1261">
        <v>7290.3072555631943</v>
      </c>
      <c r="C1261">
        <v>-4428.3072555631943</v>
      </c>
    </row>
    <row r="1262" spans="1:3" x14ac:dyDescent="0.25">
      <c r="A1262">
        <v>1235</v>
      </c>
      <c r="B1262">
        <v>4406.2623474424472</v>
      </c>
      <c r="C1262">
        <v>571.73765255755279</v>
      </c>
    </row>
    <row r="1263" spans="1:3" x14ac:dyDescent="0.25">
      <c r="A1263">
        <v>1236</v>
      </c>
      <c r="B1263">
        <v>7800.3178878261842</v>
      </c>
      <c r="C1263">
        <v>2567.6821121738158</v>
      </c>
    </row>
    <row r="1264" spans="1:3" x14ac:dyDescent="0.25">
      <c r="A1264">
        <v>1237</v>
      </c>
      <c r="B1264">
        <v>4619.3516765368986</v>
      </c>
      <c r="C1264">
        <v>1514.6483234631014</v>
      </c>
    </row>
    <row r="1265" spans="1:3" x14ac:dyDescent="0.25">
      <c r="A1265">
        <v>1238</v>
      </c>
      <c r="B1265">
        <v>3945.7737151044821</v>
      </c>
      <c r="C1265">
        <v>2789.2262848955179</v>
      </c>
    </row>
    <row r="1266" spans="1:3" x14ac:dyDescent="0.25">
      <c r="A1266">
        <v>1239</v>
      </c>
      <c r="B1266">
        <v>4999.7108864544043</v>
      </c>
      <c r="C1266">
        <v>-1704.7108864544043</v>
      </c>
    </row>
    <row r="1267" spans="1:3" x14ac:dyDescent="0.25">
      <c r="A1267">
        <v>1240</v>
      </c>
      <c r="B1267">
        <v>5513.0300030459011</v>
      </c>
      <c r="C1267">
        <v>-275.03000304590114</v>
      </c>
    </row>
    <row r="1268" spans="1:3" x14ac:dyDescent="0.25">
      <c r="A1268">
        <v>1241</v>
      </c>
      <c r="B1268">
        <v>6860.1859259107332</v>
      </c>
      <c r="C1268">
        <v>-388.1859259107332</v>
      </c>
    </row>
    <row r="1269" spans="1:3" x14ac:dyDescent="0.25">
      <c r="A1269">
        <v>1242</v>
      </c>
      <c r="B1269">
        <v>5333.7851201948097</v>
      </c>
      <c r="C1269">
        <v>4276.2148798051903</v>
      </c>
    </row>
    <row r="1270" spans="1:3" x14ac:dyDescent="0.25">
      <c r="A1270">
        <v>1243</v>
      </c>
      <c r="B1270">
        <v>12946.955470909536</v>
      </c>
      <c r="C1270">
        <v>6886.0445290904645</v>
      </c>
    </row>
    <row r="1271" spans="1:3" x14ac:dyDescent="0.25">
      <c r="A1271">
        <v>1244</v>
      </c>
      <c r="B1271">
        <v>5775.5845831989554</v>
      </c>
      <c r="C1271">
        <v>3980.4154168010446</v>
      </c>
    </row>
    <row r="1272" spans="1:3" x14ac:dyDescent="0.25">
      <c r="A1272">
        <v>1245</v>
      </c>
      <c r="B1272">
        <v>6663.3678878506507</v>
      </c>
      <c r="C1272">
        <v>-1695.3678878506507</v>
      </c>
    </row>
    <row r="1273" spans="1:3" x14ac:dyDescent="0.25">
      <c r="A1273">
        <v>1246</v>
      </c>
      <c r="B1273">
        <v>4776.8957744020154</v>
      </c>
      <c r="C1273">
        <v>-2631.8957744020154</v>
      </c>
    </row>
    <row r="1274" spans="1:3" x14ac:dyDescent="0.25">
      <c r="A1274">
        <v>1247</v>
      </c>
      <c r="B1274">
        <v>5460.1995187923694</v>
      </c>
      <c r="C1274">
        <v>-3280.1995187923694</v>
      </c>
    </row>
    <row r="1275" spans="1:3" x14ac:dyDescent="0.25">
      <c r="A1275">
        <v>1248</v>
      </c>
      <c r="B1275">
        <v>5840.5587287098742</v>
      </c>
      <c r="C1275">
        <v>2505.4412712901258</v>
      </c>
    </row>
    <row r="1276" spans="1:3" x14ac:dyDescent="0.25">
      <c r="A1276">
        <v>1249</v>
      </c>
      <c r="B1276">
        <v>6066.0885877380651</v>
      </c>
      <c r="C1276">
        <v>-2621.0885877380651</v>
      </c>
    </row>
    <row r="1277" spans="1:3" x14ac:dyDescent="0.25">
      <c r="A1277">
        <v>1250</v>
      </c>
      <c r="B1277">
        <v>4619.3516765368986</v>
      </c>
      <c r="C1277">
        <v>-1859.3516765368986</v>
      </c>
    </row>
    <row r="1278" spans="1:3" x14ac:dyDescent="0.25">
      <c r="A1278">
        <v>1251</v>
      </c>
      <c r="B1278">
        <v>4919.581464033944</v>
      </c>
      <c r="C1278">
        <v>1374.418535966056</v>
      </c>
    </row>
    <row r="1279" spans="1:3" x14ac:dyDescent="0.25">
      <c r="A1279">
        <v>1252</v>
      </c>
      <c r="B1279">
        <v>5822.5200455951799</v>
      </c>
      <c r="C1279">
        <v>1317.4799544048201</v>
      </c>
    </row>
    <row r="1280" spans="1:3" x14ac:dyDescent="0.25">
      <c r="A1280">
        <v>1253</v>
      </c>
      <c r="B1280">
        <v>6013.2581034845334</v>
      </c>
      <c r="C1280">
        <v>-3081.2581034845334</v>
      </c>
    </row>
    <row r="1281" spans="1:3" x14ac:dyDescent="0.25">
      <c r="A1281">
        <v>1254</v>
      </c>
      <c r="B1281">
        <v>7664.4745749470403</v>
      </c>
      <c r="C1281">
        <v>-2517.4745749470403</v>
      </c>
    </row>
    <row r="1282" spans="1:3" x14ac:dyDescent="0.25">
      <c r="A1282">
        <v>1255</v>
      </c>
      <c r="B1282">
        <v>5571.7555091567392</v>
      </c>
      <c r="C1282">
        <v>-1064.7555091567392</v>
      </c>
    </row>
    <row r="1283" spans="1:3" x14ac:dyDescent="0.25">
      <c r="A1283">
        <v>1256</v>
      </c>
      <c r="B1283">
        <v>3945.7737151044821</v>
      </c>
      <c r="C1283">
        <v>4618.2262848955179</v>
      </c>
    </row>
    <row r="1284" spans="1:3" x14ac:dyDescent="0.25">
      <c r="A1284">
        <v>1257</v>
      </c>
      <c r="B1284">
        <v>5874.7000436295866</v>
      </c>
      <c r="C1284">
        <v>-3406.7000436295866</v>
      </c>
    </row>
    <row r="1285" spans="1:3" x14ac:dyDescent="0.25">
      <c r="A1285">
        <v>1258</v>
      </c>
      <c r="B1285">
        <v>4406.2623474424472</v>
      </c>
      <c r="C1285">
        <v>3754.7376525575528</v>
      </c>
    </row>
    <row r="1286" spans="1:3" x14ac:dyDescent="0.25">
      <c r="A1286">
        <v>1259</v>
      </c>
      <c r="B1286">
        <v>4406.2623474424472</v>
      </c>
      <c r="C1286">
        <v>-2297.2623474424472</v>
      </c>
    </row>
    <row r="1287" spans="1:3" x14ac:dyDescent="0.25">
      <c r="A1287">
        <v>1260</v>
      </c>
      <c r="B1287">
        <v>6146.514878834877</v>
      </c>
      <c r="C1287">
        <v>-852.51487883487698</v>
      </c>
    </row>
    <row r="1288" spans="1:3" x14ac:dyDescent="0.25">
      <c r="A1288">
        <v>1261</v>
      </c>
      <c r="B1288">
        <v>5742.3906231747196</v>
      </c>
      <c r="C1288">
        <v>-3024.3906231747196</v>
      </c>
    </row>
    <row r="1289" spans="1:3" x14ac:dyDescent="0.25">
      <c r="A1289">
        <v>1262</v>
      </c>
      <c r="B1289">
        <v>4486.3917698629075</v>
      </c>
      <c r="C1289">
        <v>1324.6082301370925</v>
      </c>
    </row>
    <row r="1290" spans="1:3" x14ac:dyDescent="0.25">
      <c r="A1290">
        <v>1263</v>
      </c>
      <c r="B1290">
        <v>4406.2623474424472</v>
      </c>
      <c r="C1290">
        <v>-1969.2623474424472</v>
      </c>
    </row>
    <row r="1291" spans="1:3" x14ac:dyDescent="0.25">
      <c r="A1291">
        <v>1264</v>
      </c>
      <c r="B1291">
        <v>5479.1855568025403</v>
      </c>
      <c r="C1291">
        <v>-2713.1855568025403</v>
      </c>
    </row>
    <row r="1292" spans="1:3" x14ac:dyDescent="0.25">
      <c r="A1292">
        <v>1265</v>
      </c>
      <c r="B1292">
        <v>4406.2623474424472</v>
      </c>
      <c r="C1292">
        <v>14631.737652557553</v>
      </c>
    </row>
    <row r="1293" spans="1:3" x14ac:dyDescent="0.25">
      <c r="A1293">
        <v>1266</v>
      </c>
      <c r="B1293">
        <v>6697.2123340940116</v>
      </c>
      <c r="C1293">
        <v>-3642.2123340940116</v>
      </c>
    </row>
    <row r="1294" spans="1:3" x14ac:dyDescent="0.25">
      <c r="A1294">
        <v>1267</v>
      </c>
      <c r="B1294">
        <v>5479.1855568025403</v>
      </c>
      <c r="C1294">
        <v>-3190.1855568025403</v>
      </c>
    </row>
    <row r="1295" spans="1:3" x14ac:dyDescent="0.25">
      <c r="A1295">
        <v>1268</v>
      </c>
      <c r="B1295">
        <v>9102.3048486387434</v>
      </c>
      <c r="C1295">
        <v>-5101.3048486387434</v>
      </c>
    </row>
    <row r="1296" spans="1:3" x14ac:dyDescent="0.25">
      <c r="A1296">
        <v>1269</v>
      </c>
      <c r="B1296">
        <v>4919.581464033944</v>
      </c>
      <c r="C1296">
        <v>8045.418535966056</v>
      </c>
    </row>
    <row r="1297" spans="1:3" x14ac:dyDescent="0.25">
      <c r="A1297">
        <v>1270</v>
      </c>
      <c r="B1297">
        <v>6585.9532124059933</v>
      </c>
      <c r="C1297">
        <v>-3046.9532124059933</v>
      </c>
    </row>
    <row r="1298" spans="1:3" x14ac:dyDescent="0.25">
      <c r="A1298">
        <v>1271</v>
      </c>
      <c r="B1298">
        <v>4619.3516765368986</v>
      </c>
      <c r="C1298">
        <v>1409.6483234631014</v>
      </c>
    </row>
    <row r="1299" spans="1:3" x14ac:dyDescent="0.25">
      <c r="A1299">
        <v>1272</v>
      </c>
      <c r="B1299">
        <v>4486.3917698629075</v>
      </c>
      <c r="C1299">
        <v>-1807.3917698629075</v>
      </c>
    </row>
    <row r="1300" spans="1:3" x14ac:dyDescent="0.25">
      <c r="A1300">
        <v>1273</v>
      </c>
      <c r="B1300">
        <v>5432.9005806254409</v>
      </c>
      <c r="C1300">
        <v>-1730.9005806254409</v>
      </c>
    </row>
    <row r="1301" spans="1:3" x14ac:dyDescent="0.25">
      <c r="A1301">
        <v>1274</v>
      </c>
      <c r="B1301">
        <v>4406.2623474424472</v>
      </c>
      <c r="C1301">
        <v>-2008.2623474424472</v>
      </c>
    </row>
    <row r="1302" spans="1:3" x14ac:dyDescent="0.25">
      <c r="A1302">
        <v>1275</v>
      </c>
      <c r="B1302">
        <v>8445.4808969668447</v>
      </c>
      <c r="C1302">
        <v>-2977.4808969668447</v>
      </c>
    </row>
    <row r="1303" spans="1:3" x14ac:dyDescent="0.25">
      <c r="A1303">
        <v>1276</v>
      </c>
      <c r="B1303">
        <v>4619.3516765368986</v>
      </c>
      <c r="C1303">
        <v>8496.6483234631014</v>
      </c>
    </row>
    <row r="1304" spans="1:3" x14ac:dyDescent="0.25">
      <c r="A1304">
        <v>1277</v>
      </c>
      <c r="B1304">
        <v>5683.0146308447565</v>
      </c>
      <c r="C1304">
        <v>-1494.0146308447565</v>
      </c>
    </row>
    <row r="1305" spans="1:3" x14ac:dyDescent="0.25">
      <c r="A1305">
        <v>1278</v>
      </c>
      <c r="B1305">
        <v>4665.636652713998</v>
      </c>
      <c r="C1305">
        <v>14662.363347286002</v>
      </c>
    </row>
    <row r="1306" spans="1:3" x14ac:dyDescent="0.25">
      <c r="A1306">
        <v>1279</v>
      </c>
      <c r="B1306">
        <v>8399.1959207897453</v>
      </c>
      <c r="C1306">
        <v>-78.195920789745287</v>
      </c>
    </row>
    <row r="1307" spans="1:3" x14ac:dyDescent="0.25">
      <c r="A1307">
        <v>1280</v>
      </c>
      <c r="B1307">
        <v>5796.9884995085768</v>
      </c>
      <c r="C1307">
        <v>-3454.9884995085768</v>
      </c>
    </row>
    <row r="1308" spans="1:3" x14ac:dyDescent="0.25">
      <c r="A1308">
        <v>1281</v>
      </c>
      <c r="B1308">
        <v>7768.3690431101513</v>
      </c>
      <c r="C1308">
        <v>-3697.3690431101513</v>
      </c>
    </row>
    <row r="1309" spans="1:3" x14ac:dyDescent="0.25">
      <c r="A1309">
        <v>1282</v>
      </c>
      <c r="B1309">
        <v>7684.7624771318351</v>
      </c>
      <c r="C1309">
        <v>-1871.7624771318351</v>
      </c>
    </row>
    <row r="1310" spans="1:3" x14ac:dyDescent="0.25">
      <c r="A1310">
        <v>1283</v>
      </c>
      <c r="B1310">
        <v>7796.0215988198506</v>
      </c>
      <c r="C1310">
        <v>-4653.0215988198506</v>
      </c>
    </row>
    <row r="1311" spans="1:3" x14ac:dyDescent="0.25">
      <c r="A1311">
        <v>1284</v>
      </c>
      <c r="B1311">
        <v>5636.7296546676571</v>
      </c>
      <c r="C1311">
        <v>-3592.7296546676571</v>
      </c>
    </row>
    <row r="1312" spans="1:3" x14ac:dyDescent="0.25">
      <c r="A1312">
        <v>1285</v>
      </c>
      <c r="B1312">
        <v>5494.0439650357293</v>
      </c>
      <c r="C1312">
        <v>7969.9560349642707</v>
      </c>
    </row>
    <row r="1313" spans="1:3" x14ac:dyDescent="0.25">
      <c r="A1313">
        <v>1286</v>
      </c>
      <c r="B1313">
        <v>4619.3516765368986</v>
      </c>
      <c r="C1313">
        <v>3371.6483234631014</v>
      </c>
    </row>
    <row r="1314" spans="1:3" x14ac:dyDescent="0.25">
      <c r="A1314">
        <v>1287</v>
      </c>
      <c r="B1314">
        <v>5333.7851201948097</v>
      </c>
      <c r="C1314">
        <v>-1956.7851201948097</v>
      </c>
    </row>
    <row r="1315" spans="1:3" x14ac:dyDescent="0.25">
      <c r="A1315">
        <v>1288</v>
      </c>
      <c r="B1315">
        <v>3945.7737151044821</v>
      </c>
      <c r="C1315">
        <v>1592.2262848955179</v>
      </c>
    </row>
    <row r="1316" spans="1:3" x14ac:dyDescent="0.25">
      <c r="A1316">
        <v>1289</v>
      </c>
      <c r="B1316">
        <v>5822.5200455951799</v>
      </c>
      <c r="C1316">
        <v>-60.520045595179909</v>
      </c>
    </row>
    <row r="1317" spans="1:3" x14ac:dyDescent="0.25">
      <c r="A1317">
        <v>1290</v>
      </c>
      <c r="B1317">
        <v>7528.3343933915448</v>
      </c>
      <c r="C1317">
        <v>-4936.3343933915448</v>
      </c>
    </row>
    <row r="1318" spans="1:3" x14ac:dyDescent="0.25">
      <c r="A1318">
        <v>1291</v>
      </c>
      <c r="B1318">
        <v>6020.1004802373172</v>
      </c>
      <c r="C1318">
        <v>-674.10048023731724</v>
      </c>
    </row>
    <row r="1319" spans="1:3" x14ac:dyDescent="0.25">
      <c r="A1319">
        <v>1292</v>
      </c>
      <c r="B1319">
        <v>7151.4523270318959</v>
      </c>
      <c r="C1319">
        <v>-2938.4523270318959</v>
      </c>
    </row>
    <row r="1320" spans="1:3" x14ac:dyDescent="0.25">
      <c r="A1320">
        <v>1293</v>
      </c>
      <c r="B1320">
        <v>4665.636652713998</v>
      </c>
      <c r="C1320">
        <v>-538.63665271399805</v>
      </c>
    </row>
    <row r="1321" spans="1:3" x14ac:dyDescent="0.25">
      <c r="A1321">
        <v>1294</v>
      </c>
      <c r="B1321">
        <v>4999.7108864544043</v>
      </c>
      <c r="C1321">
        <v>-2561.7108864544043</v>
      </c>
    </row>
    <row r="1322" spans="1:3" x14ac:dyDescent="0.25">
      <c r="A1322">
        <v>1295</v>
      </c>
      <c r="B1322">
        <v>4999.7108864544043</v>
      </c>
      <c r="C1322">
        <v>1870.2891135455957</v>
      </c>
    </row>
    <row r="1323" spans="1:3" x14ac:dyDescent="0.25">
      <c r="A1323">
        <v>1296</v>
      </c>
      <c r="B1323">
        <v>13682.495962200715</v>
      </c>
      <c r="C1323">
        <v>-3235.4959622007154</v>
      </c>
    </row>
    <row r="1324" spans="1:3" x14ac:dyDescent="0.25">
      <c r="A1324">
        <v>1297</v>
      </c>
      <c r="B1324">
        <v>6530.1111125003063</v>
      </c>
      <c r="C1324">
        <v>3136.8888874996937</v>
      </c>
    </row>
    <row r="1325" spans="1:3" x14ac:dyDescent="0.25">
      <c r="A1325">
        <v>1298</v>
      </c>
      <c r="B1325">
        <v>5651.8849315771995</v>
      </c>
      <c r="C1325">
        <v>-3503.8849315771995</v>
      </c>
    </row>
    <row r="1326" spans="1:3" x14ac:dyDescent="0.25">
      <c r="A1326">
        <v>1299</v>
      </c>
      <c r="B1326">
        <v>6903.7561551120307</v>
      </c>
      <c r="C1326">
        <v>2022.2438448879693</v>
      </c>
    </row>
    <row r="1327" spans="1:3" x14ac:dyDescent="0.25">
      <c r="A1327">
        <v>1300</v>
      </c>
      <c r="B1327">
        <v>5636.7296546676571</v>
      </c>
      <c r="C1327">
        <v>876.27034533234291</v>
      </c>
    </row>
    <row r="1328" spans="1:3" x14ac:dyDescent="0.25">
      <c r="A1328">
        <v>1301</v>
      </c>
      <c r="B1328">
        <v>7240.545135828238</v>
      </c>
      <c r="C1328">
        <v>-441.54513582823802</v>
      </c>
    </row>
    <row r="1329" spans="1:3" x14ac:dyDescent="0.25">
      <c r="A1329">
        <v>1302</v>
      </c>
      <c r="B1329">
        <v>9813.221590692825</v>
      </c>
      <c r="C1329">
        <v>6477.778409307175</v>
      </c>
    </row>
    <row r="1330" spans="1:3" x14ac:dyDescent="0.25">
      <c r="A1330">
        <v>1303</v>
      </c>
      <c r="B1330">
        <v>5590.4446784905576</v>
      </c>
      <c r="C1330">
        <v>-2885.4446784905576</v>
      </c>
    </row>
    <row r="1331" spans="1:3" x14ac:dyDescent="0.25">
      <c r="A1331">
        <v>1304</v>
      </c>
      <c r="B1331">
        <v>13113.759823826887</v>
      </c>
      <c r="C1331">
        <v>-2780.7598238268874</v>
      </c>
    </row>
    <row r="1332" spans="1:3" x14ac:dyDescent="0.25">
      <c r="A1332">
        <v>1305</v>
      </c>
      <c r="B1332">
        <v>6442.1515086492382</v>
      </c>
      <c r="C1332">
        <v>-1994.1515086492382</v>
      </c>
    </row>
    <row r="1333" spans="1:3" x14ac:dyDescent="0.25">
      <c r="A1333">
        <v>1306</v>
      </c>
      <c r="B1333">
        <v>6100.2299026577775</v>
      </c>
      <c r="C1333">
        <v>753.77009734222247</v>
      </c>
    </row>
    <row r="1334" spans="1:3" x14ac:dyDescent="0.25">
      <c r="A1334">
        <v>1307</v>
      </c>
      <c r="B1334">
        <v>5079.8403088748637</v>
      </c>
      <c r="C1334">
        <v>4557.1596911251363</v>
      </c>
    </row>
    <row r="1335" spans="1:3" x14ac:dyDescent="0.25">
      <c r="A1335">
        <v>1308</v>
      </c>
      <c r="B1335">
        <v>4999.7108864544043</v>
      </c>
      <c r="C1335">
        <v>-1408.7108864544043</v>
      </c>
    </row>
    <row r="1336" spans="1:3" x14ac:dyDescent="0.25">
      <c r="A1336">
        <v>1309</v>
      </c>
      <c r="B1336">
        <v>5222.5259985067914</v>
      </c>
      <c r="C1336">
        <v>182.47400149320856</v>
      </c>
    </row>
    <row r="1337" spans="1:3" x14ac:dyDescent="0.25">
      <c r="A1337">
        <v>1310</v>
      </c>
      <c r="B1337">
        <v>5874.4031749532351</v>
      </c>
      <c r="C1337">
        <v>-1190.4031749532351</v>
      </c>
    </row>
    <row r="1338" spans="1:3" x14ac:dyDescent="0.25">
      <c r="A1338">
        <v>1311</v>
      </c>
      <c r="B1338">
        <v>4619.3516765368986</v>
      </c>
      <c r="C1338">
        <v>11167.648323463101</v>
      </c>
    </row>
    <row r="1339" spans="1:3" x14ac:dyDescent="0.25">
      <c r="A1339">
        <v>1312</v>
      </c>
      <c r="B1339">
        <v>3945.7737151044821</v>
      </c>
      <c r="C1339">
        <v>-2431.7737151044821</v>
      </c>
    </row>
    <row r="1340" spans="1:3" x14ac:dyDescent="0.25">
      <c r="A1340">
        <v>1313</v>
      </c>
      <c r="B1340">
        <v>4406.2623474424472</v>
      </c>
      <c r="C1340">
        <v>-1450.2623474424472</v>
      </c>
    </row>
    <row r="1341" spans="1:3" x14ac:dyDescent="0.25">
      <c r="A1341">
        <v>1314</v>
      </c>
      <c r="B1341">
        <v>4934.4398722671331</v>
      </c>
      <c r="C1341">
        <v>-2599.4398722671331</v>
      </c>
    </row>
    <row r="1342" spans="1:3" x14ac:dyDescent="0.25">
      <c r="A1342">
        <v>1315</v>
      </c>
      <c r="B1342">
        <v>6603.5263676149843</v>
      </c>
      <c r="C1342">
        <v>-1449.5263676149843</v>
      </c>
    </row>
    <row r="1343" spans="1:3" x14ac:dyDescent="0.25">
      <c r="A1343">
        <v>1316</v>
      </c>
      <c r="B1343">
        <v>4406.2623474424472</v>
      </c>
      <c r="C1343">
        <v>2555.7376525575528</v>
      </c>
    </row>
    <row r="1344" spans="1:3" x14ac:dyDescent="0.25">
      <c r="A1344">
        <v>1317</v>
      </c>
      <c r="B1344">
        <v>6303.2965801179389</v>
      </c>
      <c r="C1344">
        <v>-628.2965801179389</v>
      </c>
    </row>
    <row r="1345" spans="1:3" x14ac:dyDescent="0.25">
      <c r="A1345">
        <v>1318</v>
      </c>
      <c r="B1345">
        <v>5747.9887763556753</v>
      </c>
      <c r="C1345">
        <v>-3368.9887763556753</v>
      </c>
    </row>
    <row r="1346" spans="1:3" x14ac:dyDescent="0.25">
      <c r="A1346">
        <v>1319</v>
      </c>
      <c r="B1346">
        <v>7305.8161500155093</v>
      </c>
      <c r="C1346">
        <v>-3493.8161500155093</v>
      </c>
    </row>
    <row r="1347" spans="1:3" x14ac:dyDescent="0.25">
      <c r="A1347">
        <v>1320</v>
      </c>
      <c r="B1347">
        <v>3945.7737151044821</v>
      </c>
      <c r="C1347">
        <v>702.22628489551789</v>
      </c>
    </row>
    <row r="1348" spans="1:3" x14ac:dyDescent="0.25">
      <c r="A1348">
        <v>1321</v>
      </c>
      <c r="B1348">
        <v>6337.6065542670021</v>
      </c>
      <c r="C1348">
        <v>-3401.6065542670021</v>
      </c>
    </row>
    <row r="1349" spans="1:3" x14ac:dyDescent="0.25">
      <c r="A1349">
        <v>1322</v>
      </c>
      <c r="B1349">
        <v>4934.4398722671331</v>
      </c>
      <c r="C1349">
        <v>-2829.4398722671331</v>
      </c>
    </row>
    <row r="1350" spans="1:3" x14ac:dyDescent="0.25">
      <c r="A1350">
        <v>1323</v>
      </c>
      <c r="B1350">
        <v>6937.6006013553906</v>
      </c>
      <c r="C1350">
        <v>1640.3993986446094</v>
      </c>
    </row>
    <row r="1351" spans="1:3" x14ac:dyDescent="0.25">
      <c r="A1351">
        <v>1324</v>
      </c>
      <c r="B1351">
        <v>5079.8403088748637</v>
      </c>
      <c r="C1351">
        <v>-2373.8403088748637</v>
      </c>
    </row>
    <row r="1352" spans="1:3" x14ac:dyDescent="0.25">
      <c r="A1352">
        <v>1325</v>
      </c>
      <c r="B1352">
        <v>6304.0589766999947</v>
      </c>
      <c r="C1352">
        <v>79.941023300005327</v>
      </c>
    </row>
    <row r="1353" spans="1:3" x14ac:dyDescent="0.25">
      <c r="A1353">
        <v>1326</v>
      </c>
      <c r="B1353">
        <v>3945.7737151044821</v>
      </c>
      <c r="C1353">
        <v>22.226284895517892</v>
      </c>
    </row>
    <row r="1354" spans="1:3" x14ac:dyDescent="0.25">
      <c r="A1354">
        <v>1327</v>
      </c>
      <c r="B1354">
        <v>4619.3516765368986</v>
      </c>
      <c r="C1354">
        <v>5287.6483234631014</v>
      </c>
    </row>
    <row r="1355" spans="1:3" x14ac:dyDescent="0.25">
      <c r="A1355">
        <v>1328</v>
      </c>
      <c r="B1355">
        <v>10808.119196435111</v>
      </c>
      <c r="C1355">
        <v>2416.880803564889</v>
      </c>
    </row>
    <row r="1356" spans="1:3" x14ac:dyDescent="0.25">
      <c r="A1356">
        <v>1329</v>
      </c>
      <c r="B1356">
        <v>6860.1859259107332</v>
      </c>
      <c r="C1356">
        <v>-3320.1859259107332</v>
      </c>
    </row>
    <row r="1357" spans="1:3" x14ac:dyDescent="0.25">
      <c r="A1357">
        <v>1330</v>
      </c>
      <c r="B1357">
        <v>4406.2623474424472</v>
      </c>
      <c r="C1357">
        <v>-1602.2623474424472</v>
      </c>
    </row>
    <row r="1358" spans="1:3" x14ac:dyDescent="0.25">
      <c r="A1358">
        <v>1331</v>
      </c>
      <c r="B1358">
        <v>9033.331282797848</v>
      </c>
      <c r="C1358">
        <v>10358.668717202152</v>
      </c>
    </row>
    <row r="1359" spans="1:3" x14ac:dyDescent="0.25">
      <c r="A1359">
        <v>1332</v>
      </c>
      <c r="B1359">
        <v>13157.330053028183</v>
      </c>
      <c r="C1359">
        <v>6507.6699469718169</v>
      </c>
    </row>
    <row r="1360" spans="1:3" x14ac:dyDescent="0.25">
      <c r="A1360">
        <v>1333</v>
      </c>
      <c r="B1360">
        <v>4486.3917698629075</v>
      </c>
      <c r="C1360">
        <v>-2047.3917698629075</v>
      </c>
    </row>
    <row r="1361" spans="1:3" x14ac:dyDescent="0.25">
      <c r="A1361">
        <v>1334</v>
      </c>
      <c r="B1361">
        <v>6202.8792555126847</v>
      </c>
      <c r="C1361">
        <v>1111.1207444873153</v>
      </c>
    </row>
    <row r="1362" spans="1:3" x14ac:dyDescent="0.25">
      <c r="A1362">
        <v>1335</v>
      </c>
      <c r="B1362">
        <v>6979.7579477555082</v>
      </c>
      <c r="C1362">
        <v>-2205.7579477555082</v>
      </c>
    </row>
    <row r="1363" spans="1:3" x14ac:dyDescent="0.25">
      <c r="A1363">
        <v>1336</v>
      </c>
      <c r="B1363">
        <v>4619.3516765368986</v>
      </c>
      <c r="C1363">
        <v>-717.35167653689859</v>
      </c>
    </row>
    <row r="1364" spans="1:3" x14ac:dyDescent="0.25">
      <c r="A1364">
        <v>1337</v>
      </c>
      <c r="B1364">
        <v>5525.4705329796398</v>
      </c>
      <c r="C1364">
        <v>-2863.4705329796398</v>
      </c>
    </row>
    <row r="1365" spans="1:3" x14ac:dyDescent="0.25">
      <c r="A1365">
        <v>1338</v>
      </c>
      <c r="B1365">
        <v>4406.2623474424472</v>
      </c>
      <c r="C1365">
        <v>-1550.2623474424472</v>
      </c>
    </row>
    <row r="1366" spans="1:3" x14ac:dyDescent="0.25">
      <c r="A1366">
        <v>1339</v>
      </c>
      <c r="B1366">
        <v>4406.2623474424472</v>
      </c>
      <c r="C1366">
        <v>-3325.2623474424472</v>
      </c>
    </row>
    <row r="1367" spans="1:3" x14ac:dyDescent="0.25">
      <c r="A1367">
        <v>1340</v>
      </c>
      <c r="B1367">
        <v>4406.2623474424472</v>
      </c>
      <c r="C1367">
        <v>-1934.2623474424472</v>
      </c>
    </row>
    <row r="1368" spans="1:3" x14ac:dyDescent="0.25">
      <c r="A1368">
        <v>1341</v>
      </c>
      <c r="B1368">
        <v>7111.4159902548763</v>
      </c>
      <c r="C1368">
        <v>-1438.4159902548763</v>
      </c>
    </row>
    <row r="1369" spans="1:3" x14ac:dyDescent="0.25">
      <c r="A1369">
        <v>1342</v>
      </c>
      <c r="B1369">
        <v>7865.2920333371021</v>
      </c>
      <c r="C1369">
        <v>-3668.2920333371021</v>
      </c>
    </row>
    <row r="1370" spans="1:3" x14ac:dyDescent="0.25">
      <c r="A1370">
        <v>1343</v>
      </c>
      <c r="B1370">
        <v>6189.4913706834695</v>
      </c>
      <c r="C1370">
        <v>3523.5086293165305</v>
      </c>
    </row>
    <row r="1371" spans="1:3" x14ac:dyDescent="0.25">
      <c r="A1371">
        <v>1344</v>
      </c>
      <c r="B1371">
        <v>4999.7108864544043</v>
      </c>
      <c r="C1371">
        <v>-2937.7108864544043</v>
      </c>
    </row>
    <row r="1372" spans="1:3" x14ac:dyDescent="0.25">
      <c r="A1372">
        <v>1345</v>
      </c>
      <c r="B1372">
        <v>5479.1855568025403</v>
      </c>
      <c r="C1372">
        <v>-1195.1855568025403</v>
      </c>
    </row>
    <row r="1373" spans="1:3" x14ac:dyDescent="0.25">
      <c r="A1373">
        <v>1346</v>
      </c>
      <c r="B1373">
        <v>4919.581464033944</v>
      </c>
      <c r="C1373">
        <v>-131.58146403394403</v>
      </c>
    </row>
    <row r="1374" spans="1:3" x14ac:dyDescent="0.25">
      <c r="A1374">
        <v>1347</v>
      </c>
      <c r="B1374">
        <v>6699.9270810698135</v>
      </c>
      <c r="C1374">
        <v>-793.92708106981354</v>
      </c>
    </row>
    <row r="1375" spans="1:3" x14ac:dyDescent="0.25">
      <c r="A1375">
        <v>1348</v>
      </c>
      <c r="B1375">
        <v>7244.0222793860949</v>
      </c>
      <c r="C1375">
        <v>-3358.0222793860949</v>
      </c>
    </row>
    <row r="1376" spans="1:3" x14ac:dyDescent="0.25">
      <c r="A1376">
        <v>1349</v>
      </c>
      <c r="B1376">
        <v>10731.780977069306</v>
      </c>
      <c r="C1376">
        <v>6091.2190229306943</v>
      </c>
    </row>
    <row r="1377" spans="1:3" x14ac:dyDescent="0.25">
      <c r="A1377">
        <v>1350</v>
      </c>
      <c r="B1377">
        <v>4486.3917698629075</v>
      </c>
      <c r="C1377">
        <v>-1553.3917698629075</v>
      </c>
    </row>
    <row r="1378" spans="1:3" x14ac:dyDescent="0.25">
      <c r="A1378">
        <v>1351</v>
      </c>
      <c r="B1378">
        <v>6202.8792555126847</v>
      </c>
      <c r="C1378">
        <v>297.12074448731528</v>
      </c>
    </row>
    <row r="1379" spans="1:3" x14ac:dyDescent="0.25">
      <c r="A1379">
        <v>1352</v>
      </c>
      <c r="B1379">
        <v>12507.388036155042</v>
      </c>
      <c r="C1379">
        <v>4666.6119638449582</v>
      </c>
    </row>
    <row r="1380" spans="1:3" x14ac:dyDescent="0.25">
      <c r="A1380">
        <v>1353</v>
      </c>
      <c r="B1380">
        <v>4711.9216288910975</v>
      </c>
      <c r="C1380">
        <v>321.0783711089025</v>
      </c>
    </row>
    <row r="1381" spans="1:3" x14ac:dyDescent="0.25">
      <c r="A1381">
        <v>1354</v>
      </c>
      <c r="B1381">
        <v>6396.0351917014887</v>
      </c>
      <c r="C1381">
        <v>-4089.0351917014887</v>
      </c>
    </row>
    <row r="1382" spans="1:3" x14ac:dyDescent="0.25">
      <c r="A1382">
        <v>1355</v>
      </c>
      <c r="B1382">
        <v>5775.2877145226039</v>
      </c>
      <c r="C1382">
        <v>-3188.2877145226039</v>
      </c>
    </row>
    <row r="1383" spans="1:3" x14ac:dyDescent="0.25">
      <c r="A1383">
        <v>1356</v>
      </c>
      <c r="B1383">
        <v>5302.6554209272517</v>
      </c>
      <c r="C1383">
        <v>204.34457907274827</v>
      </c>
    </row>
    <row r="1384" spans="1:3" x14ac:dyDescent="0.25">
      <c r="A1384">
        <v>1357</v>
      </c>
      <c r="B1384">
        <v>5513.0300030459011</v>
      </c>
      <c r="C1384">
        <v>-1120.0300030459011</v>
      </c>
    </row>
    <row r="1385" spans="1:3" x14ac:dyDescent="0.25">
      <c r="A1385">
        <v>1358</v>
      </c>
      <c r="B1385">
        <v>8905.9695293048098</v>
      </c>
      <c r="C1385">
        <v>4442.0304706951902</v>
      </c>
    </row>
    <row r="1386" spans="1:3" x14ac:dyDescent="0.25">
      <c r="A1386">
        <v>1359</v>
      </c>
      <c r="B1386">
        <v>5605.5999554001</v>
      </c>
      <c r="C1386">
        <v>977.40004459989996</v>
      </c>
    </row>
    <row r="1387" spans="1:3" x14ac:dyDescent="0.25">
      <c r="A1387">
        <v>1360</v>
      </c>
      <c r="B1387">
        <v>5537.6141942370259</v>
      </c>
      <c r="C1387">
        <v>2565.3858057629741</v>
      </c>
    </row>
    <row r="1388" spans="1:3" x14ac:dyDescent="0.25">
      <c r="A1388">
        <v>1361</v>
      </c>
      <c r="B1388">
        <v>4619.3516765368986</v>
      </c>
      <c r="C1388">
        <v>-641.35167653689859</v>
      </c>
    </row>
    <row r="1389" spans="1:3" x14ac:dyDescent="0.25">
      <c r="A1389">
        <v>1362</v>
      </c>
      <c r="B1389">
        <v>6303.2965801179389</v>
      </c>
      <c r="C1389">
        <v>-3759.2965801179389</v>
      </c>
    </row>
    <row r="1390" spans="1:3" x14ac:dyDescent="0.25">
      <c r="A1390">
        <v>1363</v>
      </c>
      <c r="B1390">
        <v>5222.5259985067914</v>
      </c>
      <c r="C1390">
        <v>176.47400149320856</v>
      </c>
    </row>
    <row r="1391" spans="1:3" x14ac:dyDescent="0.25">
      <c r="A1391">
        <v>1364</v>
      </c>
      <c r="B1391">
        <v>6947.6232529896797</v>
      </c>
      <c r="C1391">
        <v>-1460.6232529896797</v>
      </c>
    </row>
    <row r="1392" spans="1:3" x14ac:dyDescent="0.25">
      <c r="A1392">
        <v>1365</v>
      </c>
      <c r="B1392">
        <v>5742.3906231747196</v>
      </c>
      <c r="C1392">
        <v>1091.6093768252804</v>
      </c>
    </row>
    <row r="1393" spans="1:3" x14ac:dyDescent="0.25">
      <c r="A1393">
        <v>1366</v>
      </c>
      <c r="B1393">
        <v>4406.2623474424472</v>
      </c>
      <c r="C1393">
        <v>-3315.2623474424472</v>
      </c>
    </row>
    <row r="1394" spans="1:3" x14ac:dyDescent="0.25">
      <c r="A1394">
        <v>1367</v>
      </c>
      <c r="B1394">
        <v>4999.7108864544043</v>
      </c>
      <c r="C1394">
        <v>736.28911354559568</v>
      </c>
    </row>
    <row r="1395" spans="1:3" x14ac:dyDescent="0.25">
      <c r="A1395">
        <v>1368</v>
      </c>
      <c r="B1395">
        <v>5874.4031749532351</v>
      </c>
      <c r="C1395">
        <v>-3648.4031749532351</v>
      </c>
    </row>
    <row r="1396" spans="1:3" x14ac:dyDescent="0.25">
      <c r="A1396">
        <v>1369</v>
      </c>
      <c r="B1396">
        <v>9138.0448964094339</v>
      </c>
      <c r="C1396">
        <v>-3391.0448964094339</v>
      </c>
    </row>
    <row r="1397" spans="1:3" x14ac:dyDescent="0.25">
      <c r="A1397">
        <v>1370</v>
      </c>
      <c r="B1397">
        <v>4711.9216288910975</v>
      </c>
      <c r="C1397">
        <v>5142.0783711089025</v>
      </c>
    </row>
    <row r="1398" spans="1:3" x14ac:dyDescent="0.25">
      <c r="A1398">
        <v>1371</v>
      </c>
      <c r="B1398">
        <v>6283.008677933145</v>
      </c>
      <c r="C1398">
        <v>-816.00867793314501</v>
      </c>
    </row>
    <row r="1399" spans="1:3" x14ac:dyDescent="0.25">
      <c r="A1399">
        <v>1372</v>
      </c>
      <c r="B1399">
        <v>3945.7737151044821</v>
      </c>
      <c r="C1399">
        <v>1434.2262848955179</v>
      </c>
    </row>
    <row r="1400" spans="1:3" x14ac:dyDescent="0.25">
      <c r="A1400">
        <v>1373</v>
      </c>
      <c r="B1400">
        <v>7693.6691146412968</v>
      </c>
      <c r="C1400">
        <v>-2542.6691146412968</v>
      </c>
    </row>
    <row r="1401" spans="1:3" x14ac:dyDescent="0.25">
      <c r="A1401">
        <v>1374</v>
      </c>
      <c r="B1401">
        <v>11543.602938859871</v>
      </c>
      <c r="C1401">
        <v>-9410.6029388598708</v>
      </c>
    </row>
    <row r="1402" spans="1:3" x14ac:dyDescent="0.25">
      <c r="A1402">
        <v>1375</v>
      </c>
      <c r="B1402">
        <v>4406.2623474424472</v>
      </c>
      <c r="C1402">
        <v>13468.737652557553</v>
      </c>
    </row>
    <row r="1403" spans="1:3" x14ac:dyDescent="0.25">
      <c r="A1403">
        <v>1376</v>
      </c>
      <c r="B1403">
        <v>5268.8109746838909</v>
      </c>
      <c r="C1403">
        <v>-2836.8109746838909</v>
      </c>
    </row>
    <row r="1404" spans="1:3" x14ac:dyDescent="0.25">
      <c r="A1404">
        <v>1377</v>
      </c>
      <c r="B1404">
        <v>5683.0146308447565</v>
      </c>
      <c r="C1404">
        <v>-912.01463084475654</v>
      </c>
    </row>
    <row r="1405" spans="1:3" x14ac:dyDescent="0.25">
      <c r="A1405">
        <v>1378</v>
      </c>
      <c r="B1405">
        <v>5910.962368172397</v>
      </c>
      <c r="C1405">
        <v>13250.037631827603</v>
      </c>
    </row>
    <row r="1406" spans="1:3" x14ac:dyDescent="0.25">
      <c r="A1406">
        <v>1379</v>
      </c>
      <c r="B1406">
        <v>3945.7737151044821</v>
      </c>
      <c r="C1406">
        <v>1141.2262848955179</v>
      </c>
    </row>
    <row r="1407" spans="1:3" x14ac:dyDescent="0.25">
      <c r="A1407">
        <v>1380</v>
      </c>
      <c r="B1407">
        <v>4406.2623474424472</v>
      </c>
      <c r="C1407">
        <v>-1543.2623474424472</v>
      </c>
    </row>
    <row r="1408" spans="1:3" x14ac:dyDescent="0.25">
      <c r="A1408">
        <v>1381</v>
      </c>
      <c r="B1408">
        <v>5479.1855568025403</v>
      </c>
      <c r="C1408">
        <v>81.814443197459696</v>
      </c>
    </row>
    <row r="1409" spans="1:3" x14ac:dyDescent="0.25">
      <c r="A1409">
        <v>1382</v>
      </c>
      <c r="B1409">
        <v>5559.3149792230006</v>
      </c>
      <c r="C1409">
        <v>-3415.3149792230006</v>
      </c>
    </row>
    <row r="1410" spans="1:3" x14ac:dyDescent="0.25">
      <c r="A1410">
        <v>1383</v>
      </c>
      <c r="B1410">
        <v>5382.7848433477111</v>
      </c>
      <c r="C1410">
        <v>-2317.7848433477111</v>
      </c>
    </row>
    <row r="1411" spans="1:3" x14ac:dyDescent="0.25">
      <c r="A1411">
        <v>1384</v>
      </c>
      <c r="B1411">
        <v>5747.9887763556753</v>
      </c>
      <c r="C1411">
        <v>-2937.9887763556753</v>
      </c>
    </row>
    <row r="1412" spans="1:3" x14ac:dyDescent="0.25">
      <c r="A1412">
        <v>1385</v>
      </c>
      <c r="B1412">
        <v>10025.049505395002</v>
      </c>
      <c r="C1412">
        <v>-137.04950539500169</v>
      </c>
    </row>
    <row r="1413" spans="1:3" x14ac:dyDescent="0.25">
      <c r="A1413">
        <v>1386</v>
      </c>
      <c r="B1413">
        <v>7228.2732651238484</v>
      </c>
      <c r="C1413">
        <v>1399.7267348761516</v>
      </c>
    </row>
    <row r="1414" spans="1:3" x14ac:dyDescent="0.25">
      <c r="A1414">
        <v>1387</v>
      </c>
      <c r="B1414">
        <v>6460.8406779830566</v>
      </c>
      <c r="C1414">
        <v>-3593.8406779830566</v>
      </c>
    </row>
    <row r="1415" spans="1:3" x14ac:dyDescent="0.25">
      <c r="A1415">
        <v>1388</v>
      </c>
      <c r="B1415">
        <v>5794.2737525327748</v>
      </c>
      <c r="C1415">
        <v>-421.27375253277478</v>
      </c>
    </row>
    <row r="1416" spans="1:3" x14ac:dyDescent="0.25">
      <c r="A1416">
        <v>1389</v>
      </c>
      <c r="B1416">
        <v>5966.973127307434</v>
      </c>
      <c r="C1416">
        <v>700.02687269256603</v>
      </c>
    </row>
    <row r="1417" spans="1:3" x14ac:dyDescent="0.25">
      <c r="A1417">
        <v>1390</v>
      </c>
      <c r="B1417">
        <v>7718.606923375195</v>
      </c>
      <c r="C1417">
        <v>-2715.606923375195</v>
      </c>
    </row>
    <row r="1418" spans="1:3" x14ac:dyDescent="0.25">
      <c r="A1418">
        <v>1391</v>
      </c>
      <c r="B1418">
        <v>5268.8109746838909</v>
      </c>
      <c r="C1418">
        <v>-2901.8109746838909</v>
      </c>
    </row>
    <row r="1419" spans="1:3" x14ac:dyDescent="0.25">
      <c r="A1419">
        <v>1392</v>
      </c>
      <c r="B1419">
        <v>4406.2623474424472</v>
      </c>
      <c r="C1419">
        <v>-1548.2623474424472</v>
      </c>
    </row>
    <row r="1420" spans="1:3" x14ac:dyDescent="0.25">
      <c r="A1420">
        <v>1393</v>
      </c>
      <c r="B1420">
        <v>6762.483348281281</v>
      </c>
      <c r="C1420">
        <v>-1558.483348281281</v>
      </c>
    </row>
    <row r="1421" spans="1:3" x14ac:dyDescent="0.25">
      <c r="A1421">
        <v>1394</v>
      </c>
      <c r="B1421">
        <v>5742.3906231747196</v>
      </c>
      <c r="C1421">
        <v>-1637.3906231747196</v>
      </c>
    </row>
    <row r="1422" spans="1:3" x14ac:dyDescent="0.25">
      <c r="A1422">
        <v>1395</v>
      </c>
      <c r="B1422">
        <v>4406.2623474424472</v>
      </c>
      <c r="C1422">
        <v>5272.7376525575528</v>
      </c>
    </row>
    <row r="1423" spans="1:3" x14ac:dyDescent="0.25">
      <c r="A1423">
        <v>1396</v>
      </c>
      <c r="B1423">
        <v>6966.3124223234981</v>
      </c>
      <c r="C1423">
        <v>-1349.3124223234981</v>
      </c>
    </row>
    <row r="1424" spans="1:3" x14ac:dyDescent="0.25">
      <c r="A1424">
        <v>1397</v>
      </c>
      <c r="B1424">
        <v>4619.3516765368986</v>
      </c>
      <c r="C1424">
        <v>5828.6483234631014</v>
      </c>
    </row>
    <row r="1425" spans="1:3" x14ac:dyDescent="0.25">
      <c r="A1425">
        <v>1398</v>
      </c>
      <c r="B1425">
        <v>5336.4998671706117</v>
      </c>
      <c r="C1425">
        <v>-2439.4998671706117</v>
      </c>
    </row>
    <row r="1426" spans="1:3" x14ac:dyDescent="0.25">
      <c r="A1426">
        <v>1399</v>
      </c>
      <c r="B1426">
        <v>6666.0826348264527</v>
      </c>
      <c r="C1426">
        <v>-698.0826348264527</v>
      </c>
    </row>
    <row r="1427" spans="1:3" x14ac:dyDescent="0.25">
      <c r="A1427">
        <v>1400</v>
      </c>
      <c r="B1427">
        <v>6716.1983721041815</v>
      </c>
      <c r="C1427">
        <v>793.80162789581846</v>
      </c>
    </row>
    <row r="1428" spans="1:3" x14ac:dyDescent="0.25">
      <c r="A1428">
        <v>1401</v>
      </c>
      <c r="B1428">
        <v>6381.1767834682996</v>
      </c>
      <c r="C1428">
        <v>-3390.1767834682996</v>
      </c>
    </row>
    <row r="1429" spans="1:3" x14ac:dyDescent="0.25">
      <c r="A1429">
        <v>1402</v>
      </c>
      <c r="B1429">
        <v>7584.0482838502285</v>
      </c>
      <c r="C1429">
        <v>12051.951716149772</v>
      </c>
    </row>
    <row r="1430" spans="1:3" x14ac:dyDescent="0.25">
      <c r="A1430">
        <v>1403</v>
      </c>
      <c r="B1430">
        <v>4406.2623474424472</v>
      </c>
      <c r="C1430">
        <v>-3277.2623474424472</v>
      </c>
    </row>
    <row r="1431" spans="1:3" x14ac:dyDescent="0.25">
      <c r="A1431">
        <v>1404</v>
      </c>
      <c r="B1431">
        <v>12091.249220420876</v>
      </c>
      <c r="C1431">
        <v>1249.7507795791244</v>
      </c>
    </row>
    <row r="1432" spans="1:3" x14ac:dyDescent="0.25">
      <c r="A1432">
        <v>1405</v>
      </c>
      <c r="B1432">
        <v>11876.56115847545</v>
      </c>
      <c r="C1432">
        <v>-7544.5611584754497</v>
      </c>
    </row>
    <row r="1433" spans="1:3" x14ac:dyDescent="0.25">
      <c r="A1433">
        <v>1406</v>
      </c>
      <c r="B1433">
        <v>7747.3187443433026</v>
      </c>
      <c r="C1433">
        <v>3283.6812556566974</v>
      </c>
    </row>
    <row r="1434" spans="1:3" x14ac:dyDescent="0.25">
      <c r="A1434">
        <v>1407</v>
      </c>
      <c r="B1434">
        <v>5605.5999554001</v>
      </c>
      <c r="C1434">
        <v>-1165.5999554001</v>
      </c>
    </row>
    <row r="1435" spans="1:3" x14ac:dyDescent="0.25">
      <c r="A1435">
        <v>1408</v>
      </c>
      <c r="B1435">
        <v>5413.91454261527</v>
      </c>
      <c r="C1435">
        <v>-796.91454261526997</v>
      </c>
    </row>
    <row r="1436" spans="1:3" x14ac:dyDescent="0.25">
      <c r="A1436">
        <v>1409</v>
      </c>
      <c r="B1436">
        <v>5605.5999554001</v>
      </c>
      <c r="C1436">
        <v>-2958.5999554001</v>
      </c>
    </row>
    <row r="1437" spans="1:3" x14ac:dyDescent="0.25">
      <c r="A1437">
        <v>1410</v>
      </c>
      <c r="B1437">
        <v>8225.0836632139071</v>
      </c>
      <c r="C1437">
        <v>-1902.0836632139071</v>
      </c>
    </row>
    <row r="1438" spans="1:3" x14ac:dyDescent="0.25">
      <c r="A1438">
        <v>1411</v>
      </c>
      <c r="B1438">
        <v>7466.074994856428</v>
      </c>
      <c r="C1438">
        <v>-1789.074994856428</v>
      </c>
    </row>
    <row r="1439" spans="1:3" x14ac:dyDescent="0.25">
      <c r="A1439">
        <v>1412</v>
      </c>
      <c r="B1439">
        <v>4631.7922064706381</v>
      </c>
      <c r="C1439">
        <v>-2444.7922064706381</v>
      </c>
    </row>
    <row r="1440" spans="1:3" x14ac:dyDescent="0.25">
      <c r="A1440">
        <v>1413</v>
      </c>
      <c r="B1440">
        <v>8078.678231107906</v>
      </c>
      <c r="C1440">
        <v>-4330.678231107906</v>
      </c>
    </row>
    <row r="1441" spans="1:3" x14ac:dyDescent="0.25">
      <c r="A1441">
        <v>1414</v>
      </c>
      <c r="B1441">
        <v>4459.0928316959789</v>
      </c>
      <c r="C1441">
        <v>-482.09283169597893</v>
      </c>
    </row>
    <row r="1442" spans="1:3" x14ac:dyDescent="0.25">
      <c r="A1442">
        <v>1415</v>
      </c>
      <c r="B1442">
        <v>10354.658790899723</v>
      </c>
      <c r="C1442">
        <v>-1721.6587908997226</v>
      </c>
    </row>
    <row r="1443" spans="1:3" x14ac:dyDescent="0.25">
      <c r="A1443">
        <v>1416</v>
      </c>
      <c r="B1443">
        <v>4359.9773712653478</v>
      </c>
      <c r="C1443">
        <v>-2351.9773712653478</v>
      </c>
    </row>
    <row r="1444" spans="1:3" x14ac:dyDescent="0.25">
      <c r="A1444">
        <v>1417</v>
      </c>
      <c r="B1444">
        <v>9391.6928390530247</v>
      </c>
      <c r="C1444">
        <v>-4951.6928390530247</v>
      </c>
    </row>
    <row r="1445" spans="1:3" x14ac:dyDescent="0.25">
      <c r="A1445">
        <v>1418</v>
      </c>
      <c r="B1445">
        <v>4539.2222541164392</v>
      </c>
      <c r="C1445">
        <v>-1472.2222541164392</v>
      </c>
    </row>
    <row r="1446" spans="1:3" x14ac:dyDescent="0.25">
      <c r="A1446">
        <v>1419</v>
      </c>
      <c r="B1446">
        <v>6948.9251171643027</v>
      </c>
      <c r="C1446">
        <v>-1627.9251171643027</v>
      </c>
    </row>
    <row r="1447" spans="1:3" x14ac:dyDescent="0.25">
      <c r="A1447">
        <v>1420</v>
      </c>
      <c r="B1447">
        <v>5413.91454261527</v>
      </c>
      <c r="C1447">
        <v>-3.9145426152699656</v>
      </c>
    </row>
    <row r="1448" spans="1:3" x14ac:dyDescent="0.25">
      <c r="A1448">
        <v>1421</v>
      </c>
      <c r="B1448">
        <v>6189.4913706834695</v>
      </c>
      <c r="C1448">
        <v>-3407.4913706834695</v>
      </c>
    </row>
    <row r="1449" spans="1:3" x14ac:dyDescent="0.25">
      <c r="A1449">
        <v>1422</v>
      </c>
      <c r="B1449">
        <v>8071.9640638021237</v>
      </c>
      <c r="C1449">
        <v>3885.0359361978763</v>
      </c>
    </row>
    <row r="1450" spans="1:3" x14ac:dyDescent="0.25">
      <c r="A1450">
        <v>1423</v>
      </c>
      <c r="B1450">
        <v>4619.3516765368986</v>
      </c>
      <c r="C1450">
        <v>-1959.3516765368986</v>
      </c>
    </row>
    <row r="1451" spans="1:3" x14ac:dyDescent="0.25">
      <c r="A1451">
        <v>1424</v>
      </c>
      <c r="B1451">
        <v>4999.7108864544043</v>
      </c>
      <c r="C1451">
        <v>-1624.7108864544043</v>
      </c>
    </row>
    <row r="1452" spans="1:3" x14ac:dyDescent="0.25">
      <c r="A1452">
        <v>1425</v>
      </c>
      <c r="B1452">
        <v>6966.3124223234981</v>
      </c>
      <c r="C1452">
        <v>-1868.3124223234981</v>
      </c>
    </row>
    <row r="1453" spans="1:3" x14ac:dyDescent="0.25">
      <c r="A1453">
        <v>1426</v>
      </c>
      <c r="B1453">
        <v>8249.6678544050337</v>
      </c>
      <c r="C1453">
        <v>-3371.6678544050337</v>
      </c>
    </row>
    <row r="1454" spans="1:3" x14ac:dyDescent="0.25">
      <c r="A1454">
        <v>1427</v>
      </c>
      <c r="B1454">
        <v>6779.1091485947954</v>
      </c>
      <c r="C1454">
        <v>-3942.1091485947954</v>
      </c>
    </row>
    <row r="1455" spans="1:3" x14ac:dyDescent="0.25">
      <c r="A1455">
        <v>1428</v>
      </c>
      <c r="B1455">
        <v>4406.2623474424472</v>
      </c>
      <c r="C1455">
        <v>-2000.2623474424472</v>
      </c>
    </row>
    <row r="1456" spans="1:3" x14ac:dyDescent="0.25">
      <c r="A1456">
        <v>1429</v>
      </c>
      <c r="B1456">
        <v>4619.3516765368986</v>
      </c>
      <c r="C1456">
        <v>-2350.3516765368986</v>
      </c>
    </row>
    <row r="1457" spans="1:3" x14ac:dyDescent="0.25">
      <c r="A1457">
        <v>1430</v>
      </c>
      <c r="B1457">
        <v>5822.5200455951799</v>
      </c>
      <c r="C1457">
        <v>-1714.5200455951799</v>
      </c>
    </row>
    <row r="1458" spans="1:3" x14ac:dyDescent="0.25">
      <c r="A1458">
        <v>1431</v>
      </c>
      <c r="B1458">
        <v>9841.153824258432</v>
      </c>
      <c r="C1458">
        <v>3364.846175741568</v>
      </c>
    </row>
    <row r="1459" spans="1:3" x14ac:dyDescent="0.25">
      <c r="A1459">
        <v>1432</v>
      </c>
      <c r="B1459">
        <v>9227.6032331114766</v>
      </c>
      <c r="C1459">
        <v>1194.3967668885234</v>
      </c>
    </row>
    <row r="1460" spans="1:3" x14ac:dyDescent="0.25">
      <c r="A1460">
        <v>1433</v>
      </c>
      <c r="B1460">
        <v>10024.880846165652</v>
      </c>
      <c r="C1460">
        <v>3719.1191538343483</v>
      </c>
    </row>
    <row r="1461" spans="1:3" x14ac:dyDescent="0.25">
      <c r="A1461">
        <v>1434</v>
      </c>
      <c r="B1461">
        <v>5479.1855568025403</v>
      </c>
      <c r="C1461">
        <v>-572.1855568025403</v>
      </c>
    </row>
    <row r="1462" spans="1:3" x14ac:dyDescent="0.25">
      <c r="A1462">
        <v>1435</v>
      </c>
      <c r="B1462">
        <v>7719.8915967293724</v>
      </c>
      <c r="C1462">
        <v>-4237.8915967293724</v>
      </c>
    </row>
    <row r="1463" spans="1:3" x14ac:dyDescent="0.25">
      <c r="A1463">
        <v>1436</v>
      </c>
      <c r="B1463">
        <v>5413.91454261527</v>
      </c>
      <c r="C1463">
        <v>-2977.91454261527</v>
      </c>
    </row>
    <row r="1464" spans="1:3" x14ac:dyDescent="0.25">
      <c r="A1464">
        <v>1437</v>
      </c>
      <c r="B1464">
        <v>4539.2222541164392</v>
      </c>
      <c r="C1464">
        <v>-2159.2222541164392</v>
      </c>
    </row>
    <row r="1465" spans="1:3" x14ac:dyDescent="0.25">
      <c r="A1465">
        <v>1438</v>
      </c>
      <c r="B1465">
        <v>6316.2026379573808</v>
      </c>
      <c r="C1465">
        <v>13114.79736204262</v>
      </c>
    </row>
    <row r="1466" spans="1:3" x14ac:dyDescent="0.25">
      <c r="A1466">
        <v>1439</v>
      </c>
      <c r="B1466">
        <v>4486.3917698629075</v>
      </c>
      <c r="C1466">
        <v>-2696.3917698629075</v>
      </c>
    </row>
    <row r="1467" spans="1:3" x14ac:dyDescent="0.25">
      <c r="A1467">
        <v>1440</v>
      </c>
      <c r="B1467">
        <v>7376.3884487073828</v>
      </c>
      <c r="C1467">
        <v>267.61155129261715</v>
      </c>
    </row>
    <row r="1468" spans="1:3" x14ac:dyDescent="0.25">
      <c r="A1468">
        <v>1441</v>
      </c>
      <c r="B1468">
        <v>5380.0700963719091</v>
      </c>
      <c r="C1468">
        <v>-249.07009637190913</v>
      </c>
    </row>
    <row r="1469" spans="1:3" x14ac:dyDescent="0.25">
      <c r="A1469">
        <v>1442</v>
      </c>
      <c r="B1469">
        <v>8038.9387630072388</v>
      </c>
      <c r="C1469">
        <v>-1732.9387630072388</v>
      </c>
    </row>
    <row r="1470" spans="1:3" x14ac:dyDescent="0.25">
      <c r="A1470">
        <v>1443</v>
      </c>
      <c r="B1470">
        <v>4619.3516765368986</v>
      </c>
      <c r="C1470">
        <v>167.64832346310141</v>
      </c>
    </row>
    <row r="1471" spans="1:3" x14ac:dyDescent="0.25">
      <c r="A1471">
        <v>1444</v>
      </c>
      <c r="B1471">
        <v>11913.714089047317</v>
      </c>
      <c r="C1471">
        <v>6966.2859109526835</v>
      </c>
    </row>
    <row r="1472" spans="1:3" x14ac:dyDescent="0.25">
      <c r="A1472">
        <v>1445</v>
      </c>
      <c r="B1472">
        <v>7594.9072717534373</v>
      </c>
      <c r="C1472">
        <v>-5255.9072717534373</v>
      </c>
    </row>
    <row r="1473" spans="1:3" x14ac:dyDescent="0.25">
      <c r="A1473">
        <v>1446</v>
      </c>
      <c r="B1473">
        <v>11256.110549972916</v>
      </c>
      <c r="C1473">
        <v>2313.8894500270835</v>
      </c>
    </row>
    <row r="1474" spans="1:3" x14ac:dyDescent="0.25">
      <c r="A1474">
        <v>1447</v>
      </c>
      <c r="B1474">
        <v>6283.008677933145</v>
      </c>
      <c r="C1474">
        <v>428.99132206685499</v>
      </c>
    </row>
    <row r="1475" spans="1:3" x14ac:dyDescent="0.25">
      <c r="A1475">
        <v>1448</v>
      </c>
      <c r="B1475">
        <v>9446.1220561575337</v>
      </c>
      <c r="C1475">
        <v>-4040.1220561575337</v>
      </c>
    </row>
    <row r="1476" spans="1:3" x14ac:dyDescent="0.25">
      <c r="A1476">
        <v>1449</v>
      </c>
      <c r="B1476">
        <v>5432.9005806254409</v>
      </c>
      <c r="C1476">
        <v>3505.0994193745591</v>
      </c>
    </row>
    <row r="1477" spans="1:3" x14ac:dyDescent="0.25">
      <c r="A1477">
        <v>1450</v>
      </c>
      <c r="B1477">
        <v>5460.1995187923694</v>
      </c>
      <c r="C1477">
        <v>-3021.1995187923694</v>
      </c>
    </row>
    <row r="1478" spans="1:3" x14ac:dyDescent="0.25">
      <c r="A1478">
        <v>1451</v>
      </c>
      <c r="B1478">
        <v>7067.4921435108081</v>
      </c>
      <c r="C1478">
        <v>1769.5078564891919</v>
      </c>
    </row>
    <row r="1479" spans="1:3" x14ac:dyDescent="0.25">
      <c r="A1479">
        <v>1452</v>
      </c>
      <c r="B1479">
        <v>6888.8977468788407</v>
      </c>
      <c r="C1479">
        <v>-1545.8977468788407</v>
      </c>
    </row>
    <row r="1480" spans="1:3" x14ac:dyDescent="0.25">
      <c r="A1480">
        <v>1453</v>
      </c>
      <c r="B1480">
        <v>6412.3064827358567</v>
      </c>
      <c r="C1480">
        <v>315.69351726414334</v>
      </c>
    </row>
    <row r="1481" spans="1:3" x14ac:dyDescent="0.25">
      <c r="A1481">
        <v>1454</v>
      </c>
      <c r="B1481">
        <v>6569.8505806009744</v>
      </c>
      <c r="C1481">
        <v>82.149419399025646</v>
      </c>
    </row>
    <row r="1482" spans="1:3" x14ac:dyDescent="0.25">
      <c r="A1482">
        <v>1455</v>
      </c>
      <c r="B1482">
        <v>5951.8178503978916</v>
      </c>
      <c r="C1482">
        <v>-1101.8178503978916</v>
      </c>
    </row>
    <row r="1483" spans="1:3" x14ac:dyDescent="0.25">
      <c r="A1483">
        <v>1456</v>
      </c>
      <c r="B1483">
        <v>4619.3516765368986</v>
      </c>
      <c r="C1483">
        <v>-1810.3516765368986</v>
      </c>
    </row>
    <row r="1484" spans="1:3" x14ac:dyDescent="0.25">
      <c r="A1484">
        <v>1457</v>
      </c>
      <c r="B1484">
        <v>8143.0018903996997</v>
      </c>
      <c r="C1484">
        <v>-2454.0018903996997</v>
      </c>
    </row>
    <row r="1485" spans="1:3" x14ac:dyDescent="0.25">
      <c r="A1485">
        <v>1458</v>
      </c>
      <c r="B1485">
        <v>5794.2737525327748</v>
      </c>
      <c r="C1485">
        <v>-3793.2737525327748</v>
      </c>
    </row>
    <row r="1486" spans="1:3" x14ac:dyDescent="0.25">
      <c r="A1486">
        <v>1459</v>
      </c>
      <c r="B1486">
        <v>5571.4586404803867</v>
      </c>
      <c r="C1486">
        <v>-2594.4586404803867</v>
      </c>
    </row>
    <row r="1487" spans="1:3" x14ac:dyDescent="0.25">
      <c r="A1487">
        <v>1460</v>
      </c>
      <c r="B1487">
        <v>5176.241022329692</v>
      </c>
      <c r="C1487">
        <v>-1151.241022329692</v>
      </c>
    </row>
    <row r="1488" spans="1:3" x14ac:dyDescent="0.25">
      <c r="A1488">
        <v>1461</v>
      </c>
      <c r="B1488">
        <v>5432.9005806254409</v>
      </c>
      <c r="C1488">
        <v>-1647.9005806254409</v>
      </c>
    </row>
    <row r="1489" spans="1:3" x14ac:dyDescent="0.25">
      <c r="A1489">
        <v>1462</v>
      </c>
      <c r="B1489">
        <v>5394.9285046050982</v>
      </c>
      <c r="C1489">
        <v>5459.0714953949018</v>
      </c>
    </row>
    <row r="1490" spans="1:3" x14ac:dyDescent="0.25">
      <c r="A1490">
        <v>1463</v>
      </c>
      <c r="B1490">
        <v>12514.881790863325</v>
      </c>
      <c r="C1490">
        <v>-483.88179086332457</v>
      </c>
    </row>
    <row r="1491" spans="1:3" x14ac:dyDescent="0.25">
      <c r="A1491">
        <v>1464</v>
      </c>
      <c r="B1491">
        <v>6882.3522388024103</v>
      </c>
      <c r="C1491">
        <v>3053.6477611975897</v>
      </c>
    </row>
    <row r="1492" spans="1:3" x14ac:dyDescent="0.25">
      <c r="A1492">
        <v>1465</v>
      </c>
      <c r="B1492">
        <v>5695.1582921021436</v>
      </c>
      <c r="C1492">
        <v>-2729.1582921021436</v>
      </c>
    </row>
    <row r="1493" spans="1:3" x14ac:dyDescent="0.25">
      <c r="A1493">
        <v>1466</v>
      </c>
      <c r="B1493">
        <v>5683.0146308447565</v>
      </c>
      <c r="C1493">
        <v>-3112.0146308447565</v>
      </c>
    </row>
    <row r="1494" spans="1:3" x14ac:dyDescent="0.25">
      <c r="A1494">
        <v>1467</v>
      </c>
      <c r="B1494">
        <v>5822.5200455951799</v>
      </c>
      <c r="C1494">
        <v>4168.4799544048201</v>
      </c>
    </row>
    <row r="1495" spans="1:3" x14ac:dyDescent="0.25">
      <c r="A1495">
        <v>1468</v>
      </c>
      <c r="B1495">
        <v>6143.5032631827216</v>
      </c>
      <c r="C1495">
        <v>-1.5032631827216392</v>
      </c>
    </row>
    <row r="1496" spans="1:3" x14ac:dyDescent="0.25">
      <c r="A1496">
        <v>1469</v>
      </c>
      <c r="B1496">
        <v>6552.1087661626325</v>
      </c>
      <c r="C1496">
        <v>-1162.1087661626325</v>
      </c>
    </row>
    <row r="1497" spans="1:3" ht="15.75" thickBot="1" x14ac:dyDescent="0.3">
      <c r="A1497" s="26">
        <v>1470</v>
      </c>
      <c r="B1497" s="26">
        <v>5413.91454261527</v>
      </c>
      <c r="C1497" s="26">
        <v>-1009.91454261527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0FBA-C121-4E9B-9DA5-4DC0331CC334}">
  <dimension ref="A3:B9"/>
  <sheetViews>
    <sheetView workbookViewId="0">
      <selection activeCell="A4" sqref="A4:B8"/>
    </sheetView>
  </sheetViews>
  <sheetFormatPr defaultRowHeight="15" x14ac:dyDescent="0.25"/>
  <cols>
    <col min="1" max="1" width="13.42578125" bestFit="1" customWidth="1"/>
    <col min="2" max="2" width="16.85546875" bestFit="1" customWidth="1"/>
  </cols>
  <sheetData>
    <row r="3" spans="1:2" x14ac:dyDescent="0.25">
      <c r="A3" s="3" t="s">
        <v>59</v>
      </c>
      <c r="B3" t="s">
        <v>77</v>
      </c>
    </row>
    <row r="4" spans="1:2" x14ac:dyDescent="0.25">
      <c r="A4" s="4" t="s">
        <v>141</v>
      </c>
      <c r="B4" s="7">
        <v>2.1097046413502109E-2</v>
      </c>
    </row>
    <row r="5" spans="1:2" x14ac:dyDescent="0.25">
      <c r="A5" s="4" t="s">
        <v>138</v>
      </c>
      <c r="B5" s="7">
        <v>0.6033755274261603</v>
      </c>
    </row>
    <row r="6" spans="1:2" x14ac:dyDescent="0.25">
      <c r="A6" s="4" t="s">
        <v>137</v>
      </c>
      <c r="B6" s="7">
        <v>0.21940928270042195</v>
      </c>
    </row>
    <row r="7" spans="1:2" x14ac:dyDescent="0.25">
      <c r="A7" s="4" t="s">
        <v>139</v>
      </c>
      <c r="B7" s="7">
        <v>0.13502109704641349</v>
      </c>
    </row>
    <row r="8" spans="1:2" x14ac:dyDescent="0.25">
      <c r="A8" s="4" t="s">
        <v>142</v>
      </c>
      <c r="B8" s="7">
        <v>2.1097046413502109E-2</v>
      </c>
    </row>
    <row r="9" spans="1:2" x14ac:dyDescent="0.25">
      <c r="A9" s="4" t="s">
        <v>60</v>
      </c>
      <c r="B9" s="7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 2 0 2 4 - 0 5 - 1 6 T 1 5 : 0 6 : 0 1 . 0 6 6 5 8 1 6 + 0 3 : 0 0 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Q D A A B Q S w M E F A A C A A g A L o O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L o O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D r 1 g o i k e 4 D g A A A B E A A A A T A B w A R m 9 y b X V s Y X M v U 2 V j d G l v b j E u b S C i G A A o o B Q A A A A A A A A A A A A A A A A A A A A A A A A A A A A r T k 0 u y c z P U w i G 0 I b W A F B L A Q I t A B Q A A g A I A C 6 D r 1 g + y t z o p A A A A P Y A A A A S A A A A A A A A A A A A A A A A A A A A A A B D b 2 5 m a W c v U G F j a 2 F n Z S 5 4 b W x Q S w E C L Q A U A A I A C A A u g 6 9 Y D 8 r p q 6 Q A A A D p A A A A E w A A A A A A A A A A A A A A A A D w A A A A W 0 N v b n R l b n R f V H l w Z X N d L n h t b F B L A Q I t A B Q A A g A I A C 6 D r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n v X d C r 7 d Q r 2 d h F s 8 8 K c k A A A A A A I A A A A A A B B m A A A A A Q A A I A A A A O W X U Q I T M 3 6 M o S + E i 0 7 k 4 E h m g U 0 X R 2 M a / + a f W K a B A E l z A A A A A A 6 A A A A A A g A A I A A A A E d 0 i w M E i k C V o Y 8 r C Y m Z L T / 5 J X b B 0 H 1 / m O 4 D 6 m K t o 9 E + U A A A A B j w p 8 i q J N i J k 5 T B 0 h y F 7 7 5 a J 5 M k P c t x N q h 3 F c H q Z X W C a X Z + N c n F k U X N y h 6 s / 8 h H G W y Y O g 9 d x G s F o j N m o N c m D C S c A a i D 5 q f 1 w p j y + j z V 9 L H 4 Q A A A A P o P 5 b Q N Q 4 x A H r 6 U h 2 T Z A m p J O Q M E 6 X u 6 O d / M / 4 M E 8 k d b Z 4 m b H H G j N g y i L 2 a P Q + m m k 3 8 7 T B F Q 9 v 7 m X M o 7 V b M J L A Q = < / D a t a M a s h u p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 C o l u m n s \ D i s t a n c e F r o m H o m e ( m i l e ) 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 C o l u m n s \ E m p l o y e e N u m b e r 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 C o l u m n s \ D i s t a n c e F r o m H o m e ( m i l e ) 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 C o l u m n s \ E m p l o y e e C o u n t < / K e y > < / D i a g r a m O b j e c t K e y > < D i a g r a m O b j e c t K e y > < K e y > C o l u m n s \ E n v i r o n m e n t S a t i s f a c t i o n < / K e y > < / D i a g r a m O b j e c t K e y > < D i a g r a m O b j e c t K e y > < K e y > C o l u m n s \ G e n d e r < / K e y > < / D i a g r a m O b j e c t K e y > < D i a g r a m O b j e c t K e y > < K e y > C o l u m n s \ H o u r l y R a t e < / K e y > < / D i a g r a m O b j e c t K e y > < D i a g r a m O b j e c t K e y > < K e y > C o l u m n s \ J o b I n v o l v e m e n t < / K e y > < / D i a g r a m O b j e c t K e y > < D i a g r a m O b j e c t K e y > < K e y > C o l u m n s \ J o b L e v e l < / K e y > < / D i a g r a m O b j e c t K e y > < D i a g r a m O b j e c t K e y > < K e y > C o l u m n s \ J o b R o l e < / K e y > < / D i a g r a m O b j e c t K e y > < D i a g r a m O b j e c t K e y > < K e y > C o l u m n s \ J o b S a t i s f a c t i o n 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 C o l u m n s \ M o n t h l y R a t e < / K e y > < / D i a g r a m O b j e c t K e y > < D i a g r a m O b j e c t K e y > < K e y > C o l u m n s \ N u m C o m p a n i e s W o r k e d < / K e y > < / D i a g r a m O b j e c t K e y > < D i a g r a m O b j e c t K e y > < K e y > C o l u m n s \ O v e r T i m e < / K e y > < / D i a g r a m O b j e c t K e y > < D i a g r a m O b j e c t K e y > < K e y > C o l u m n s \ P e r c e n t S a l a r y H i k e < / K e y > < / D i a g r a m O b j e c t K e y > < D i a g r a m O b j e c t K e y > < K e y > C o l u m n s \ P e r f o r m a n c e R a t i n g < / K e y > < / D i a g r a m O b j e c t K e y > < D i a g r a m O b j e c t K e y > < K e y > C o l u m n s \ R e l a t i o n s h i p S a t i s f a c t i o n < / K e y > < / D i a g r a m O b j e c t K e y > < D i a g r a m O b j e c t K e y > < K e y > C o l u m n s \ S t a n d a r d H o u r s < / K e y > < / D i a g r a m O b j e c t K e y > < D i a g r a m O b j e c t K e y > < K e y > C o l u m n s \ S t o c k O p t i o n L e v e l < / K e y > < / D i a g r a m O b j e c t K e y > < D i a g r a m O b j e c t K e y > < K e y > C o l u m n s \ T o t a l W o r k i n g Y e a r s < / K e y > < / D i a g r a m O b j e c t K e y > < D i a g r a m O b j e c t K e y > < K e y > C o l u m n s \ T r a i n i n g T i m e s L a s t Y e a r < / K e y > < / D i a g r a m O b j e c t K e y > < D i a g r a m O b j e c t K e y > < K e y > C o l u m n s \ Y e a r s A t C o m p a n y < / K e y > < / D i a g r a m O b j e c t K e y > < D i a g r a m O b j e c t K e y > < K e y > C o l u m n s \ Y e a r s I n C u r r e n t R o l e 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 C o l u m n s \ D i s t a n c e F r o m H o m e ( m i l e ) 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 E m p l o y e e N u m b e r < / s t r i n g > < / k e y > < v a l u e > < i n t > 1 5 4 < / i n t > < / v a l u e > < / i t e m > < i t e m > < k e y > < s t r i n g > A g e < / s t r i n g > < / k e y > < v a l u e > < i n t > 6 0 < / i n t > < / v a l u e > < / i t e m > < i t e m > < k e y > < s t r i n g > A t t r i t i o n < / s t r i n g > < / k e y > < v a l u e > < i n t > 8 4 < / i n t > < / v a l u e > < / i t e m > < i t e m > < k e y > < s t r i n g > B u s i n e s s T r a v e l < / s t r i n g > < / k e y > < v a l u e > < i n t > 1 3 6 < / i n t > < / v a l u e > < / i t e m > < i t e m > < k e y > < s t r i n g > D e p a r t m e n t < / s t r i n g > < / k e y > < v a l u e > < i n t > 1 1 2 < / i n t > < / v a l u e > < / i t e m > < i t e m > < k e y > < s t r i n g > D i s t a n c e F r o m H o m e ( m i l e ) < / s t r i n g > < / k e y > < v a l u e > < i n t > 2 0 7 < / i n t > < / v a l u e > < / i t e m > < i t e m > < k e y > < s t r i n g > E d u c a t i o n < / s t r i n g > < / k e y > < v a l u e > < i n t > 1 0 1 < / i n t > < / v a l u e > < / i t e m > < i t e m > < k e y > < s t r i n g > E d u c a t i o n F i e l d < / s t r i n g > < / k e y > < v a l u e > < i n t > 1 3 2 < / i n t > < / v a l u e > < / i t e m > < i t e m > < k e y > < s t r i n g > E m p l o y e e C o u n t < / s t r i n g > < / k e y > < v a l u e > < i n t > 1 4 1 < / i n t > < / v a l u e > < / i t e m > < i t e m > < k e y > < s t r i n g > E n v i r o n m e n t S a t i s f a c t i o n < / s t r i n g > < / k e y > < v a l u e > < i n t > 1 9 5 < / i n t > < / v a l u e > < / i t e m > < i t e m > < k e y > < s t r i n g > G e n d e r < / s t r i n g > < / k e y > < v a l u e > < i n t > 8 4 < / i n t > < / v a l u e > < / i t e m > < i t e m > < k e y > < s t r i n g > H o u r l y R a t e < / s t r i n g > < / k e y > < v a l u e > < i n t > 1 0 9 < / i n t > < / v a l u e > < / i t e m > < i t e m > < k e y > < s t r i n g > J o b I n v o l v e m e n t < / s t r i n g > < / k e y > < v a l u e > < i n t > 1 3 8 < / i n t > < / v a l u e > < / i t e m > < i t e m > < k e y > < s t r i n g > J o b L e v e l < / s t r i n g > < / k e y > < v a l u e > < i n t > 9 4 < / i n t > < / v a l u e > < / i t e m > < i t e m > < k e y > < s t r i n g > J o b R o l e < / s t r i n g > < / k e y > < v a l u e > < i n t > 9 1 < / i n t > < / v a l u e > < / i t e m > < i t e m > < k e y > < s t r i n g > J o b S a t i s f a c t i o n < / s t r i n g > < / k e y > < v a l u e > < i n t > 1 3 7 < / i n t > < / v a l u e > < / i t e m > < i t e m > < k e y > < s t r i n g > M a r i t a l S t a t u s < / s t r i n g > < / k e y > < v a l u e > < i n t > 1 2 1 < / i n t > < / v a l u e > < / i t e m > < i t e m > < k e y > < s t r i n g > M o n t h l y I n c o m e < / s t r i n g > < / k e y > < v a l u e > < i n t > 1 3 6 < / i n t > < / v a l u e > < / i t e m > < i t e m > < k e y > < s t r i n g > M o n t h l y R a t e < / s t r i n g > < / k e y > < v a l u e > < i n t > 1 1 8 < / i n t > < / v a l u e > < / i t e m > < i t e m > < k e y > < s t r i n g > N u m C o m p a n i e s W o r k e d < / s t r i n g > < / k e y > < v a l u e > < i n t > 1 9 6 < / i n t > < / v a l u e > < / i t e m > < i t e m > < k e y > < s t r i n g > O v e r T i m e < / s t r i n g > < / k e y > < v a l u e > < i n t > 1 0 0 < / i n t > < / v a l u e > < / i t e m > < i t e m > < k e y > < s t r i n g > P e r c e n t S a l a r y H i k e < / s t r i n g > < / k e y > < v a l u e > < i n t > 1 5 7 < / i n t > < / v a l u e > < / i t e m > < i t e m > < k e y > < s t r i n g > P e r f o r m a n c e R a t i n g < / s t r i n g > < / k e y > < v a l u e > < i n t > 1 6 3 < / i n t > < / v a l u e > < / i t e m > < i t e m > < k e y > < s t r i n g > R e l a t i o n s h i p S a t i s f a c t i o n < / s t r i n g > < / k e y > < v a l u e > < i n t > 1 9 3 < / i n t > < / v a l u e > < / i t e m > < i t e m > < k e y > < s t r i n g > S t a n d a r d H o u r s < / s t r i n g > < / k e y > < v a l u e > < i n t > 1 3 5 < / i n t > < / v a l u e > < / i t e m > < i t e m > < k e y > < s t r i n g > S t o c k O p t i o n L e v e l < / s t r i n g > < / k e y > < v a l u e > < i n t > 1 5 2 < / i n t > < / v a l u e > < / i t e m > < i t e m > < k e y > < s t r i n g > T o t a l W o r k i n g Y e a r s < / s t r i n g > < / k e y > < v a l u e > < i n t > 1 6 2 < / i n t > < / v a l u e > < / i t e m > < i t e m > < k e y > < s t r i n g > T r a i n i n g T i m e s L a s t Y e a r < / s t r i n g > < / k e y > < v a l u e > < i n t > 1 8 6 < / i n t > < / v a l u e > < / i t e m > < i t e m > < k e y > < s t r i n g > Y e a r s A t C o m p a n y < / s t r i n g > < / k e y > < v a l u e > < i n t > 1 5 0 < / i n t > < / v a l u e > < / i t e m > < i t e m > < k e y > < s t r i n g > Y e a r s I n C u r r e n t R o l e < / s t r i n g > < / k e y > < v a l u e > < i n t > 1 6 4 < / i n t > < / v a l u e > < / i t e m > < i t e m > < k e y > < s t r i n g > Y e a r s S i n c e L a s t P r o m o t i o n < / s t r i n g > < / k e y > < v a l u e > < i n t > 2 0 8 < / i n t > < / v a l u e > < / i t e m > < i t e m > < k e y > < s t r i n g > Y e a r s W i t h C u r r M a n a g e r < / s t r i n g > < / k e y > < v a l u e > < i n t > 1 9 0 < / i n t > < / v a l u e > < / i t e m > < / C o l u m n W i d t h s > < C o l u m n D i s p l a y I n d e x > < i t e m > < k e y > < s t r i n g > E m p l o y e e N u m b e r < / s t r i n g > < / k e y > < v a l u e > < i n t > 0 < / i n t > < / v a l u e > < / i t e m > < i t e m > < k e y > < s t r i n g > A g e < / s t r i n g > < / k e y > < v a l u e > < i n t > 1 < / i n t > < / v a l u e > < / i t e m > < i t e m > < k e y > < s t r i n g > A t t r i t i o n < / s t r i n g > < / k e y > < v a l u e > < i n t > 2 < / i n t > < / v a l u e > < / i t e m > < i t e m > < k e y > < s t r i n g > B u s i n e s s T r a v e l 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 D i s t a n c e F r o m H o m e ( m i l e ) < / s t r i n g > < / k e y > < v a l u e > < i n t > 5 < / i n t > < / v a l u e > < / i t e m > < i t e m > < k e y > < s t r i n g > E d u c a t i o n < / s t r i n g > < / k e y > < v a l u e > < i n t > 6 < / i n t > < / v a l u e > < / i t e m > < i t e m > < k e y > < s t r i n g > E d u c a t i o n F i e l d < / s t r i n g > < / k e y > < v a l u e > < i n t > 7 < / i n t > < / v a l u e > < / i t e m > < i t e m > < k e y > < s t r i n g > E m p l o y e e C o u n t < / s t r i n g > < / k e y > < v a l u e > < i n t > 8 < / i n t > < / v a l u e > < / i t e m > < i t e m > < k e y > < s t r i n g > E n v i r o n m e n t S a t i s f a c t i o n < / s t r i n g > < / k e y > < v a l u e > < i n t > 9 < / i n t > < / v a l u e > < / i t e m > < i t e m > < k e y > < s t r i n g > G e n d e r < / s t r i n g > < / k e y > < v a l u e > < i n t > 1 0 < / i n t > < / v a l u e > < / i t e m > < i t e m > < k e y > < s t r i n g > H o u r l y R a t e < / s t r i n g > < / k e y > < v a l u e > < i n t > 1 1 < / i n t > < / v a l u e > < / i t e m > < i t e m > < k e y > < s t r i n g > J o b I n v o l v e m e n t < / s t r i n g > < / k e y > < v a l u e > < i n t > 1 2 < / i n t > < / v a l u e > < / i t e m > < i t e m > < k e y > < s t r i n g > J o b L e v e l < / s t r i n g > < / k e y > < v a l u e > < i n t > 1 3 < / i n t > < / v a l u e > < / i t e m > < i t e m > < k e y > < s t r i n g > J o b R o l e < / s t r i n g > < / k e y > < v a l u e > < i n t > 1 4 < / i n t > < / v a l u e > < / i t e m > < i t e m > < k e y > < s t r i n g > J o b S a t i s f a c t i o n < / s t r i n g > < / k e y > < v a l u e > < i n t > 1 5 < / i n t > < / v a l u e > < / i t e m > < i t e m > < k e y > < s t r i n g > M a r i t a l S t a t u s < / s t r i n g > < / k e y > < v a l u e > < i n t > 1 6 < / i n t > < / v a l u e > < / i t e m > < i t e m > < k e y > < s t r i n g > M o n t h l y I n c o m e < / s t r i n g > < / k e y > < v a l u e > < i n t > 1 7 < / i n t > < / v a l u e > < / i t e m > < i t e m > < k e y > < s t r i n g > M o n t h l y R a t e < / s t r i n g > < / k e y > < v a l u e > < i n t > 1 8 < / i n t > < / v a l u e > < / i t e m > < i t e m > < k e y > < s t r i n g > N u m C o m p a n i e s W o r k e d < / s t r i n g > < / k e y > < v a l u e > < i n t > 1 9 < / i n t > < / v a l u e > < / i t e m > < i t e m > < k e y > < s t r i n g > O v e r T i m e < / s t r i n g > < / k e y > < v a l u e > < i n t > 2 0 < / i n t > < / v a l u e > < / i t e m > < i t e m > < k e y > < s t r i n g > P e r c e n t S a l a r y H i k e < / s t r i n g > < / k e y > < v a l u e > < i n t > 2 1 < / i n t > < / v a l u e > < / i t e m > < i t e m > < k e y > < s t r i n g > P e r f o r m a n c e R a t i n g < / s t r i n g > < / k e y > < v a l u e > < i n t > 2 2 < / i n t > < / v a l u e > < / i t e m > < i t e m > < k e y > < s t r i n g > R e l a t i o n s h i p S a t i s f a c t i o n < / s t r i n g > < / k e y > < v a l u e > < i n t > 2 3 < / i n t > < / v a l u e > < / i t e m > < i t e m > < k e y > < s t r i n g > S t a n d a r d H o u r s < / s t r i n g > < / k e y > < v a l u e > < i n t > 2 4 < / i n t > < / v a l u e > < / i t e m > < i t e m > < k e y > < s t r i n g > S t o c k O p t i o n L e v e l < / s t r i n g > < / k e y > < v a l u e > < i n t > 2 5 < / i n t > < / v a l u e > < / i t e m > < i t e m > < k e y > < s t r i n g > T o t a l W o r k i n g Y e a r s < / s t r i n g > < / k e y > < v a l u e > < i n t > 2 6 < / i n t > < / v a l u e > < / i t e m > < i t e m > < k e y > < s t r i n g > T r a i n i n g T i m e s L a s t Y e a r < / s t r i n g > < / k e y > < v a l u e > < i n t > 2 7 < / i n t > < / v a l u e > < / i t e m > < i t e m > < k e y > < s t r i n g > Y e a r s A t C o m p a n y < / s t r i n g > < / k e y > < v a l u e > < i n t > 2 8 < / i n t > < / v a l u e > < / i t e m > < i t e m > < k e y > < s t r i n g > Y e a r s I n C u r r e n t R o l e < / s t r i n g > < / k e y > < v a l u e > < i n t > 2 9 < / i n t > < / v a l u e > < / i t e m > < i t e m > < k e y > < s t r i n g > Y e a r s S i n c e L a s t P r o m o t i o n < / s t r i n g > < / k e y > < v a l u e > < i n t > 3 0 < / i n t > < / v a l u e > < / i t e m > < i t e m > < k e y > < s t r i n g > Y e a r s W i t h C u r r M a n a g e r 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2 , R a n g e ,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A736908-7DA7-44F9-8502-99D37FAD185F}">
  <ds:schemaRefs/>
</ds:datastoreItem>
</file>

<file path=customXml/itemProps10.xml><?xml version="1.0" encoding="utf-8"?>
<ds:datastoreItem xmlns:ds="http://schemas.openxmlformats.org/officeDocument/2006/customXml" ds:itemID="{F134B01E-C913-4DD0-9C90-794F845BEC27}">
  <ds:schemaRefs/>
</ds:datastoreItem>
</file>

<file path=customXml/itemProps11.xml><?xml version="1.0" encoding="utf-8"?>
<ds:datastoreItem xmlns:ds="http://schemas.openxmlformats.org/officeDocument/2006/customXml" ds:itemID="{2AB2DB5F-B0FD-4397-9852-117D41C95663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44966A08-B8C0-4EE0-9AC4-F97510237B47}">
  <ds:schemaRefs/>
</ds:datastoreItem>
</file>

<file path=customXml/itemProps13.xml><?xml version="1.0" encoding="utf-8"?>
<ds:datastoreItem xmlns:ds="http://schemas.openxmlformats.org/officeDocument/2006/customXml" ds:itemID="{1C4174E8-1148-47CC-9E6C-D51DCC8B9DC6}">
  <ds:schemaRefs/>
</ds:datastoreItem>
</file>

<file path=customXml/itemProps14.xml><?xml version="1.0" encoding="utf-8"?>
<ds:datastoreItem xmlns:ds="http://schemas.openxmlformats.org/officeDocument/2006/customXml" ds:itemID="{6A6EE8AB-B5D6-45F6-9E38-053358CE1CAB}">
  <ds:schemaRefs/>
</ds:datastoreItem>
</file>

<file path=customXml/itemProps15.xml><?xml version="1.0" encoding="utf-8"?>
<ds:datastoreItem xmlns:ds="http://schemas.openxmlformats.org/officeDocument/2006/customXml" ds:itemID="{329E28EB-9254-4366-9280-05F04E381ED9}">
  <ds:schemaRefs/>
</ds:datastoreItem>
</file>

<file path=customXml/itemProps16.xml><?xml version="1.0" encoding="utf-8"?>
<ds:datastoreItem xmlns:ds="http://schemas.openxmlformats.org/officeDocument/2006/customXml" ds:itemID="{7873A514-1579-4EAF-9AD4-F4FC51F68FAA}">
  <ds:schemaRefs/>
</ds:datastoreItem>
</file>

<file path=customXml/itemProps17.xml><?xml version="1.0" encoding="utf-8"?>
<ds:datastoreItem xmlns:ds="http://schemas.openxmlformats.org/officeDocument/2006/customXml" ds:itemID="{9835A570-6ACC-4804-A181-38C6E55553E0}">
  <ds:schemaRefs/>
</ds:datastoreItem>
</file>

<file path=customXml/itemProps2.xml><?xml version="1.0" encoding="utf-8"?>
<ds:datastoreItem xmlns:ds="http://schemas.openxmlformats.org/officeDocument/2006/customXml" ds:itemID="{E4FBFDE8-5FC4-4482-BF51-399F8E5C7857}">
  <ds:schemaRefs/>
</ds:datastoreItem>
</file>

<file path=customXml/itemProps3.xml><?xml version="1.0" encoding="utf-8"?>
<ds:datastoreItem xmlns:ds="http://schemas.openxmlformats.org/officeDocument/2006/customXml" ds:itemID="{D3348020-E81B-4CE9-9FD2-8EB8C2636568}">
  <ds:schemaRefs/>
</ds:datastoreItem>
</file>

<file path=customXml/itemProps4.xml><?xml version="1.0" encoding="utf-8"?>
<ds:datastoreItem xmlns:ds="http://schemas.openxmlformats.org/officeDocument/2006/customXml" ds:itemID="{77010CEF-941A-4540-914E-AF7C59737255}">
  <ds:schemaRefs/>
</ds:datastoreItem>
</file>

<file path=customXml/itemProps5.xml><?xml version="1.0" encoding="utf-8"?>
<ds:datastoreItem xmlns:ds="http://schemas.openxmlformats.org/officeDocument/2006/customXml" ds:itemID="{F57568CB-0310-4679-B518-A60ABDDFE19D}">
  <ds:schemaRefs/>
</ds:datastoreItem>
</file>

<file path=customXml/itemProps6.xml><?xml version="1.0" encoding="utf-8"?>
<ds:datastoreItem xmlns:ds="http://schemas.openxmlformats.org/officeDocument/2006/customXml" ds:itemID="{4E9C087A-2DCA-4671-BBC1-F9C27FF2498A}">
  <ds:schemaRefs/>
</ds:datastoreItem>
</file>

<file path=customXml/itemProps7.xml><?xml version="1.0" encoding="utf-8"?>
<ds:datastoreItem xmlns:ds="http://schemas.openxmlformats.org/officeDocument/2006/customXml" ds:itemID="{AE6EE3A6-7397-475C-B7D2-F387F3655D44}">
  <ds:schemaRefs/>
</ds:datastoreItem>
</file>

<file path=customXml/itemProps8.xml><?xml version="1.0" encoding="utf-8"?>
<ds:datastoreItem xmlns:ds="http://schemas.openxmlformats.org/officeDocument/2006/customXml" ds:itemID="{63566379-4AAC-4802-9ED8-7FF28BCA27CB}">
  <ds:schemaRefs/>
</ds:datastoreItem>
</file>

<file path=customXml/itemProps9.xml><?xml version="1.0" encoding="utf-8"?>
<ds:datastoreItem xmlns:ds="http://schemas.openxmlformats.org/officeDocument/2006/customXml" ds:itemID="{AE05850B-FDCE-4D7A-80B7-DC42A6933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HR_Analytics.csv</vt:lpstr>
      <vt:lpstr>C_HR_Analytics</vt:lpstr>
      <vt:lpstr>Sheet1</vt:lpstr>
      <vt:lpstr>General Info</vt:lpstr>
      <vt:lpstr>Attrition Factors</vt:lpstr>
      <vt:lpstr>Income regression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Juman Alkadro</cp:lastModifiedBy>
  <dcterms:created xsi:type="dcterms:W3CDTF">2024-04-28T10:47:30Z</dcterms:created>
  <dcterms:modified xsi:type="dcterms:W3CDTF">2024-05-20T08:48:00Z</dcterms:modified>
</cp:coreProperties>
</file>