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240" yWindow="135" windowWidth="26835" windowHeight="17115"/>
  </bookViews>
  <sheets>
    <sheet name="Factura" sheetId="1" r:id="rId1"/>
    <sheet name="Grafica" sheetId="3" r:id="rId2"/>
  </sheets>
  <definedNames>
    <definedName name="Configuracióndeempresa_Abreviaturademoneda">INDEX(#REF!,MATCH("Abreviatura de moneda",#REF!,0))</definedName>
    <definedName name="Configuracióndeempresa_Beneficiariodelcheque">INDEX(#REF!,MATCH("Emita los cheques a nombre de",#REF!,0))</definedName>
    <definedName name="Configuracióndeempresa_Correoelectrónico">INDEX(#REF!,MATCH("Correo electrónico",#REF!,0))</definedName>
    <definedName name="Configuracióndeempresa_Cuentabancaria">INDEX(#REF!,MATCH("Número de cuenta",#REF!,0))</definedName>
    <definedName name="Configuracióndeempresa_Direcciónbancaria">INDEX(#REF!,MATCH("Dirección del banco",#REF!,0))</definedName>
    <definedName name="Configuracióndeempresa_DirecciónLínea1">INDEX(#REF!,MATCH("Dirección - Línea 1",#REF!,0))</definedName>
    <definedName name="Configuracióndeempresa_DirecciónLínea2">INDEX(#REF!,MATCH("Dirección - Línea 2",#REF!,0))</definedName>
    <definedName name="Configuracióndeempresa_DirecciónLínea3">INDEX(#REF!,MATCH("Dirección - Línea 3",#REF!,0))</definedName>
    <definedName name="Configuracióndeempresa_DirecciónLínea4">INDEX(#REF!,MATCH("Dirección - Línea 4",#REF!,0))</definedName>
    <definedName name="Configuracióndeempresa_DirecciónLínea5">INDEX(#REF!,MATCH("Dirección - Línea 5",#REF!,0))</definedName>
    <definedName name="Configuracióndeempresa_DirecciónURL">INDEX(#REF!,MATCH("Sitio web",#REF!,0))</definedName>
    <definedName name="Configuracióndeempresa_IdentificacióndelBanco">INDEX(#REF!,MATCH("Número de identificación del banco (código SWIFT)",#REF!,0))</definedName>
    <definedName name="Configuracióndeempresa_Nombredelacompañía">INDEX(#REF!,MATCH("Nombre de la compañía",#REF!,0))</definedName>
    <definedName name="Configuracióndeempresa_Nombredelbanco">INDEX(#REF!,MATCH("Nombre del banco",#REF!,0))</definedName>
    <definedName name="Configuracióndeempresa_NombredelBancoBeneficiario">INDEX(#REF!,MATCH("Nombre del beneficiario de la transferencia bancaria",#REF!,0))</definedName>
    <definedName name="Configuracióndeempresa_Sufax">INDEX(#REF!,MATCH("Facsímile",#REF!,0))</definedName>
    <definedName name="Configuracióndeempresa_Sunombre">INDEX(#REF!,MATCH("Su nombre",#REF!,0))</definedName>
    <definedName name="Configuracióndeempresa_Teléfono">INDEX(#REF!,MATCH("Teléfono",#REF!,0))</definedName>
    <definedName name="Totalfactura">Factura!$E$33</definedName>
    <definedName name="Visualizacióndelnúmerodefactura">Factura!$C$2</definedName>
  </definedNames>
  <calcPr calcId="152511"/>
</workbook>
</file>

<file path=xl/calcChain.xml><?xml version="1.0" encoding="utf-8"?>
<calcChain xmlns="http://schemas.openxmlformats.org/spreadsheetml/2006/main">
  <c r="E38" i="1" l="1"/>
  <c r="E15" i="1" l="1"/>
  <c r="E16" i="1"/>
  <c r="E29" i="1"/>
  <c r="E42" i="1" l="1"/>
  <c r="E41" i="1"/>
  <c r="E40" i="1"/>
  <c r="E39" i="1"/>
  <c r="E31" i="1" l="1"/>
  <c r="E33" i="1" s="1"/>
</calcChain>
</file>

<file path=xl/sharedStrings.xml><?xml version="1.0" encoding="utf-8"?>
<sst xmlns="http://schemas.openxmlformats.org/spreadsheetml/2006/main" count="25" uniqueCount="23">
  <si>
    <t>Descuento</t>
  </si>
  <si>
    <t>Total neto</t>
  </si>
  <si>
    <t>Impuesto</t>
  </si>
  <si>
    <t>DETALLES</t>
  </si>
  <si>
    <t>FACTURA</t>
  </si>
  <si>
    <t xml:space="preserve"> </t>
  </si>
  <si>
    <t xml:space="preserve">CANTIDAD </t>
  </si>
  <si>
    <t>Nombre</t>
  </si>
  <si>
    <t>Roberto Barrera</t>
  </si>
  <si>
    <t>Lugar de Venta</t>
  </si>
  <si>
    <t>Villa Nueva, Gautemala</t>
  </si>
  <si>
    <t>Email</t>
  </si>
  <si>
    <t>ninguno</t>
  </si>
  <si>
    <t>Total</t>
  </si>
  <si>
    <t>Grafica</t>
  </si>
  <si>
    <t>Maiz</t>
  </si>
  <si>
    <t>Azuca</t>
  </si>
  <si>
    <t>lib</t>
  </si>
  <si>
    <t>Precio Por Unidad</t>
  </si>
  <si>
    <t>Tienda JUDITH</t>
  </si>
  <si>
    <t>Numero de Factura</t>
  </si>
  <si>
    <t>de Tienda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</si>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</sst>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8" formatCode="&quot;Q&quot;#,##0.00"/>
  </numFmts>
  <fonts count="19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sz val="10"/>
      <color theme="4" tint="-0.249977111117893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7"/>
      <color rgb="FF473530"/>
      <name val="Verdana"/>
      <family val="2"/>
      <scheme val="minor"/>
    </font>
    <font>
      <sz val="11"/>
      <color theme="4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u/>
      <sz val="11"/>
      <name val="Verdana"/>
      <family val="2"/>
      <scheme val="minor"/>
    </font>
    <font>
      <b/>
      <sz val="26"/>
      <color rgb="FF92D050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>
      <alignment vertical="center"/>
    </xf>
    <xf numFmtId="164" fontId="1" fillId="0" borderId="0" xfId="0" applyNumberFormat="1" applyFont="1" applyFill="1">
      <alignment vertical="center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>
      <alignment vertical="center"/>
    </xf>
    <xf numFmtId="164" fontId="1" fillId="0" borderId="3" xfId="0" applyNumberFormat="1" applyFont="1" applyFill="1" applyBorder="1">
      <alignment vertical="center"/>
    </xf>
    <xf numFmtId="164" fontId="1" fillId="0" borderId="0" xfId="0" applyNumberFormat="1" applyFont="1" applyFill="1" applyAlignment="1">
      <alignment vertical="top"/>
    </xf>
    <xf numFmtId="164" fontId="5" fillId="0" borderId="0" xfId="0" applyNumberFormat="1" applyFont="1" applyFill="1">
      <alignment vertical="center"/>
    </xf>
    <xf numFmtId="164" fontId="6" fillId="0" borderId="0" xfId="0" applyNumberFormat="1" applyFont="1" applyFill="1" applyAlignment="1">
      <alignment horizontal="right" indent="1"/>
    </xf>
    <xf numFmtId="164" fontId="6" fillId="0" borderId="0" xfId="0" applyNumberFormat="1" applyFont="1" applyFill="1" applyAlignment="1">
      <alignment horizontal="right" vertical="center" indent="1"/>
    </xf>
    <xf numFmtId="164" fontId="5" fillId="0" borderId="0" xfId="0" applyNumberFormat="1" applyFont="1" applyFill="1" applyAlignment="1">
      <alignment vertical="top"/>
    </xf>
    <xf numFmtId="164" fontId="1" fillId="0" borderId="1" xfId="0" applyNumberFormat="1" applyFont="1" applyFill="1" applyBorder="1">
      <alignment vertical="center"/>
    </xf>
    <xf numFmtId="164" fontId="8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>
      <alignment vertical="center"/>
    </xf>
    <xf numFmtId="164" fontId="8" fillId="0" borderId="0" xfId="0" applyNumberFormat="1" applyFont="1" applyFill="1" applyBorder="1" applyAlignment="1">
      <alignment horizontal="right"/>
    </xf>
    <xf numFmtId="164" fontId="1" fillId="0" borderId="4" xfId="0" applyNumberFormat="1" applyFont="1" applyFill="1" applyBorder="1">
      <alignment vertical="center"/>
    </xf>
    <xf numFmtId="164" fontId="10" fillId="0" borderId="0" xfId="0" applyNumberFormat="1" applyFont="1">
      <alignment vertical="center"/>
    </xf>
    <xf numFmtId="0" fontId="4" fillId="0" borderId="0" xfId="0" applyNumberFormat="1" applyFont="1" applyFill="1" applyBorder="1" applyAlignment="1">
      <alignment horizontal="left" vertical="center" indent="1"/>
    </xf>
    <xf numFmtId="164" fontId="17" fillId="0" borderId="0" xfId="0" applyNumberFormat="1" applyFont="1" applyFill="1">
      <alignment vertical="center"/>
    </xf>
    <xf numFmtId="164" fontId="9" fillId="0" borderId="7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right" vertical="center" indent="1"/>
    </xf>
    <xf numFmtId="164" fontId="11" fillId="0" borderId="3" xfId="0" applyNumberFormat="1" applyFont="1" applyFill="1" applyBorder="1" applyAlignment="1">
      <alignment horizontal="right" vertical="center" indent="1"/>
    </xf>
    <xf numFmtId="168" fontId="15" fillId="0" borderId="0" xfId="0" applyNumberFormat="1" applyFont="1" applyFill="1" applyAlignment="1">
      <alignment vertical="center"/>
    </xf>
    <xf numFmtId="168" fontId="1" fillId="0" borderId="0" xfId="0" applyNumberFormat="1" applyFont="1" applyFill="1">
      <alignment vertical="center"/>
    </xf>
    <xf numFmtId="168" fontId="5" fillId="0" borderId="5" xfId="0" applyNumberFormat="1" applyFont="1" applyFill="1" applyBorder="1" applyAlignment="1">
      <alignment horizontal="left" vertical="center"/>
    </xf>
    <xf numFmtId="168" fontId="14" fillId="0" borderId="6" xfId="0" applyNumberFormat="1" applyFont="1" applyFill="1" applyBorder="1" applyAlignment="1">
      <alignment vertical="center"/>
    </xf>
    <xf numFmtId="168" fontId="1" fillId="0" borderId="6" xfId="0" applyNumberFormat="1" applyFont="1" applyFill="1" applyBorder="1">
      <alignment vertical="center"/>
    </xf>
    <xf numFmtId="168" fontId="9" fillId="0" borderId="0" xfId="0" applyNumberFormat="1" applyFont="1" applyFill="1">
      <alignment vertical="center"/>
    </xf>
    <xf numFmtId="168" fontId="9" fillId="0" borderId="0" xfId="0" applyNumberFormat="1" applyFont="1" applyFill="1" applyAlignment="1">
      <alignment horizontal="right"/>
    </xf>
    <xf numFmtId="168" fontId="6" fillId="0" borderId="0" xfId="0" applyNumberFormat="1" applyFont="1" applyFill="1">
      <alignment vertical="center"/>
    </xf>
    <xf numFmtId="168" fontId="6" fillId="0" borderId="0" xfId="0" applyNumberFormat="1" applyFont="1" applyFill="1" applyAlignment="1">
      <alignment horizontal="right"/>
    </xf>
    <xf numFmtId="168" fontId="6" fillId="0" borderId="0" xfId="0" applyNumberFormat="1" applyFont="1" applyFill="1" applyAlignment="1">
      <alignment horizontal="right"/>
    </xf>
    <xf numFmtId="168" fontId="6" fillId="0" borderId="0" xfId="0" applyNumberFormat="1" applyFont="1" applyFill="1">
      <alignment vertical="center"/>
    </xf>
    <xf numFmtId="168" fontId="6" fillId="0" borderId="3" xfId="0" applyNumberFormat="1" applyFont="1" applyFill="1" applyBorder="1">
      <alignment vertical="center"/>
    </xf>
    <xf numFmtId="168" fontId="1" fillId="0" borderId="3" xfId="0" applyNumberFormat="1" applyFont="1" applyFill="1" applyBorder="1">
      <alignment vertical="center"/>
    </xf>
    <xf numFmtId="168" fontId="3" fillId="0" borderId="3" xfId="0" applyNumberFormat="1" applyFont="1" applyFill="1" applyBorder="1" applyAlignment="1">
      <alignment horizontal="right" indent="1"/>
    </xf>
    <xf numFmtId="168" fontId="12" fillId="0" borderId="3" xfId="0" applyNumberFormat="1" applyFont="1" applyFill="1" applyBorder="1">
      <alignment vertical="center"/>
    </xf>
    <xf numFmtId="168" fontId="2" fillId="0" borderId="0" xfId="0" applyNumberFormat="1" applyFont="1" applyFill="1">
      <alignment vertical="center"/>
    </xf>
    <xf numFmtId="168" fontId="7" fillId="0" borderId="0" xfId="0" applyNumberFormat="1" applyFont="1" applyFill="1" applyBorder="1" applyAlignment="1">
      <alignment horizontal="left" vertical="center" indent="1"/>
    </xf>
    <xf numFmtId="168" fontId="7" fillId="0" borderId="0" xfId="0" applyNumberFormat="1" applyFont="1" applyFill="1" applyBorder="1" applyAlignment="1">
      <alignment horizontal="right" vertical="center" indent="1"/>
    </xf>
    <xf numFmtId="168" fontId="4" fillId="0" borderId="0" xfId="0" applyNumberFormat="1" applyFont="1" applyFill="1" applyBorder="1" applyAlignment="1">
      <alignment horizontal="left" vertical="center" indent="1"/>
    </xf>
    <xf numFmtId="168" fontId="4" fillId="0" borderId="0" xfId="0" applyNumberFormat="1" applyFont="1" applyFill="1" applyBorder="1" applyAlignment="1">
      <alignment horizontal="right" vertical="center" indent="1"/>
    </xf>
    <xf numFmtId="168" fontId="1" fillId="0" borderId="0" xfId="0" applyNumberFormat="1" applyFont="1" applyFill="1" applyAlignment="1">
      <alignment vertical="top"/>
    </xf>
    <xf numFmtId="168" fontId="5" fillId="0" borderId="2" xfId="0" applyNumberFormat="1" applyFont="1" applyFill="1" applyBorder="1">
      <alignment vertical="center"/>
    </xf>
    <xf numFmtId="168" fontId="6" fillId="0" borderId="2" xfId="0" applyNumberFormat="1" applyFont="1" applyFill="1" applyBorder="1" applyAlignment="1">
      <alignment horizontal="right"/>
    </xf>
    <xf numFmtId="168" fontId="6" fillId="0" borderId="2" xfId="0" applyNumberFormat="1" applyFont="1" applyFill="1" applyBorder="1" applyAlignment="1">
      <alignment horizontal="right" vertical="center" indent="1"/>
    </xf>
    <xf numFmtId="168" fontId="0" fillId="0" borderId="0" xfId="0" applyNumberFormat="1" applyFont="1" applyFill="1">
      <alignment vertical="center"/>
    </xf>
    <xf numFmtId="168" fontId="0" fillId="0" borderId="0" xfId="0" applyNumberFormat="1" applyFont="1" applyFill="1" applyAlignment="1">
      <alignment horizontal="right"/>
    </xf>
    <xf numFmtId="168" fontId="6" fillId="0" borderId="0" xfId="0" applyNumberFormat="1" applyFont="1" applyFill="1" applyAlignment="1">
      <alignment horizontal="right" vertical="center" indent="1"/>
    </xf>
    <xf numFmtId="168" fontId="11" fillId="0" borderId="1" xfId="0" applyNumberFormat="1" applyFont="1" applyFill="1" applyBorder="1" applyAlignment="1">
      <alignment horizontal="right" vertical="center" indent="1"/>
    </xf>
    <xf numFmtId="168" fontId="11" fillId="0" borderId="3" xfId="0" applyNumberFormat="1" applyFont="1" applyFill="1" applyBorder="1" applyAlignment="1">
      <alignment horizontal="right" vertical="center" indent="1"/>
    </xf>
    <xf numFmtId="0" fontId="16" fillId="0" borderId="0" xfId="0" applyNumberFormat="1" applyFont="1" applyFill="1" applyAlignment="1">
      <alignment vertical="center"/>
    </xf>
    <xf numFmtId="0" fontId="6" fillId="0" borderId="2" xfId="0" applyNumberFormat="1" applyFont="1" applyFill="1" applyBorder="1" applyAlignment="1">
      <alignment horizontal="right" vertical="center" indent="1"/>
    </xf>
    <xf numFmtId="0" fontId="4" fillId="0" borderId="0" xfId="0" applyNumberFormat="1" applyFont="1" applyFill="1" applyBorder="1" applyAlignment="1">
      <alignment horizontal="right" vertical="center" indent="1"/>
    </xf>
    <xf numFmtId="0" fontId="18" fillId="0" borderId="0" xfId="0" applyFont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13" fillId="0" borderId="5" xfId="0" applyNumberFormat="1" applyFont="1" applyFill="1" applyBorder="1" applyAlignment="1">
      <alignment horizontal="right" vertical="center" indent="1"/>
    </xf>
    <xf numFmtId="0" fontId="13" fillId="0" borderId="4" xfId="0" applyNumberFormat="1" applyFont="1" applyFill="1" applyBorder="1" applyAlignment="1">
      <alignment horizontal="right" vertical="center" indent="1"/>
    </xf>
  </cellXfs>
  <cellStyles count="1">
    <cellStyle name="Normal" xfId="0" builtinId="0" customBuiltin="1"/>
  </cellStyles>
  <dxfs count="13">
    <dxf>
      <numFmt numFmtId="168" formatCode="&quot;Q&quot;#,##0.00"/>
    </dxf>
    <dxf>
      <numFmt numFmtId="168" formatCode="&quot;Q&quot;#,##0.00"/>
    </dxf>
    <dxf>
      <font>
        <b/>
        <strike/>
        <outline/>
        <shadow/>
        <u val="none"/>
        <vertAlign val="baseline"/>
        <sz val="10"/>
        <color theme="1"/>
        <name val="Sylfaen"/>
        <scheme val="major"/>
      </font>
      <numFmt numFmtId="168" formatCode="&quot;Q&quot;#,##0.00"/>
    </dxf>
    <dxf>
      <font>
        <strike/>
        <outline/>
        <shadow/>
        <u val="none"/>
        <vertAlign val="baseline"/>
        <sz val="8"/>
        <name val="Verdana"/>
        <scheme val="minor"/>
      </font>
      <numFmt numFmtId="168" formatCode="&quot;Q&quot;#,##0.00"/>
    </dxf>
    <dxf>
      <font>
        <strike/>
        <outline/>
        <shadow/>
        <u val="none"/>
        <vertAlign val="baseline"/>
        <sz val="8"/>
        <name val="Verdana"/>
        <scheme val="minor"/>
      </font>
      <numFmt numFmtId="168" formatCode="&quot;Q&quot;#,##0.00"/>
    </dxf>
    <dxf>
      <font>
        <strike/>
        <outline/>
        <shadow/>
        <u val="none"/>
        <vertAlign val="baseline"/>
        <sz val="8"/>
        <name val="Verdana"/>
        <scheme val="minor"/>
      </font>
      <numFmt numFmtId="168" formatCode="&quot;Q&quot;#,##0.00"/>
    </dxf>
    <dxf>
      <font>
        <strike/>
        <outline/>
        <shadow/>
        <u val="none"/>
        <vertAlign val="baseline"/>
        <sz val="8"/>
        <name val="Verdana"/>
        <scheme val="minor"/>
      </font>
      <numFmt numFmtId="168" formatCode="&quot;Q&quot;#,##0.00"/>
      <alignment horizontal="left" vertical="center" textRotation="0" wrapText="0" indent="1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2"/>
      <tableStyleElement type="headerRow" dxfId="11"/>
      <tableStyleElement type="totalRow" dxfId="10"/>
      <tableStyleElement type="firstRowStripe" dxfId="9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Tienda Ebenezer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Factura!$C$15:$C$34</c:f>
              <c:numCache>
                <c:formatCode>"Q"#,##0.00</c:formatCode>
                <c:ptCount val="2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Factura!$D$15:$D$34</c:f>
              <c:numCache>
                <c:formatCode>"Q"#,##0.00</c:formatCode>
                <c:ptCount val="20"/>
                <c:pt idx="0">
                  <c:v>10</c:v>
                </c:pt>
                <c:pt idx="1">
                  <c:v>5</c:v>
                </c:pt>
                <c:pt idx="15">
                  <c:v>0</c:v>
                </c:pt>
                <c:pt idx="16" formatCode="#,##0.00\ &quot;€&quot;">
                  <c:v>0</c:v>
                </c:pt>
                <c:pt idx="17" formatCode="#,##0.00\ &quot;€&quot;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Factura!$E$15:$E$34</c:f>
              <c:numCache>
                <c:formatCode>"Q"#,##0.00</c:formatCode>
                <c:ptCount val="20"/>
                <c:pt idx="0">
                  <c:v>20</c:v>
                </c:pt>
                <c:pt idx="1">
                  <c:v>10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30</c:v>
                </c:pt>
                <c:pt idx="17">
                  <c:v>10</c:v>
                </c:pt>
                <c:pt idx="18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4388256"/>
        <c:axId val="164387864"/>
        <c:axId val="0"/>
      </c:bar3DChart>
      <c:catAx>
        <c:axId val="1643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4387864"/>
        <c:crosses val="autoZero"/>
        <c:auto val="1"/>
        <c:lblAlgn val="ctr"/>
        <c:lblOffset val="100"/>
        <c:noMultiLvlLbl val="0"/>
      </c:catAx>
      <c:valAx>
        <c:axId val="164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43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1101259</xdr:colOff>
      <xdr:row>0</xdr:row>
      <xdr:rowOff>47626</xdr:rowOff>
    </xdr:from>
    <xdr:to>
      <xdr:col>4</xdr:col>
      <xdr:colOff>923925</xdr:colOff>
      <xdr:row>1</xdr:row>
      <xdr:rowOff>476250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3784" y="47626"/>
          <a:ext cx="1108541" cy="771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7</xdr:row>
      <xdr:rowOff>42862</xdr:rowOff>
    </xdr:from>
    <xdr:to>
      <xdr:col>0</xdr:col>
      <xdr:colOff>5943600</xdr:colOff>
      <xdr:row>27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etallesfactura" displayName="Detallesfactura" ref="B14:E29" headerRowDxfId="2" dataDxfId="0" totalsRowDxfId="1">
  <tableColumns count="4">
    <tableColumn id="1" name="CANTIDAD " dataDxfId="6" totalsRowDxfId="8"/>
    <tableColumn id="2" name="DETALLES" dataDxfId="5" totalsRowDxfId="7"/>
    <tableColumn id="9" name="Precio Por Unidad" dataDxfId="4"/>
    <tableColumn id="10" name="Total" dataDxfId="3">
      <calculatedColumnFormula>IFERROR(Detallesfactura[[#This Row],[Precio Por Unidad]]*Detallesfactura[[#This Row],[CANTIDAD 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A1:H46"/>
  <sheetViews>
    <sheetView showGridLines="0" tabSelected="1" zoomScaleNormal="100" zoomScaleSheetLayoutView="100" workbookViewId="0">
      <selection activeCell="D3" sqref="D3:E4"/>
    </sheetView>
  </sheetViews>
  <sheetFormatPr baseColWidth="10" defaultColWidth="9.140625" defaultRowHeight="14.25" x14ac:dyDescent="0.15"/>
  <cols>
    <col min="1" max="1" width="4" style="1" customWidth="1"/>
    <col min="2" max="2" width="21.85546875" style="1" customWidth="1"/>
    <col min="3" max="3" width="48.5703125" style="1" customWidth="1"/>
    <col min="4" max="4" width="19.28515625" style="1" customWidth="1"/>
    <col min="5" max="5" width="19.7109375" style="1" customWidth="1"/>
    <col min="6" max="6" width="4" style="1" customWidth="1"/>
    <col min="7" max="16384" width="9.140625" style="1"/>
  </cols>
  <sheetData>
    <row r="1" spans="1:6" s="2" customFormat="1" ht="27" customHeight="1" x14ac:dyDescent="0.15">
      <c r="A1" s="18"/>
    </row>
    <row r="2" spans="1:6" s="2" customFormat="1" ht="43.5" customHeight="1" thickBot="1" x14ac:dyDescent="0.2">
      <c r="B2" s="22" t="s">
        <v>4</v>
      </c>
      <c r="C2" s="51">
        <v>10</v>
      </c>
      <c r="D2" s="23"/>
      <c r="E2" s="23"/>
      <c r="F2" s="23"/>
    </row>
    <row r="3" spans="1:6" s="2" customFormat="1" ht="24" customHeight="1" thickTop="1" x14ac:dyDescent="0.15">
      <c r="B3" s="24" t="s">
        <v>19</v>
      </c>
      <c r="C3" s="24"/>
      <c r="D3" s="56" t="s">
        <v>22</v>
      </c>
      <c r="E3" s="56"/>
      <c r="F3" s="23" t="s">
        <v>5</v>
      </c>
    </row>
    <row r="4" spans="1:6" s="2" customFormat="1" ht="24" customHeight="1" x14ac:dyDescent="0.15">
      <c r="B4" s="25" t="s">
        <v>20</v>
      </c>
      <c r="C4" s="26" t="s">
        <v>21</v>
      </c>
      <c r="D4" s="57"/>
      <c r="E4" s="57"/>
      <c r="F4" s="23" t="s">
        <v>5</v>
      </c>
    </row>
    <row r="5" spans="1:6" s="2" customFormat="1" x14ac:dyDescent="0.15">
      <c r="B5" s="23"/>
      <c r="C5" s="23"/>
      <c r="D5" s="23"/>
      <c r="E5" s="23"/>
      <c r="F5" s="23"/>
    </row>
    <row r="6" spans="1:6" s="2" customFormat="1" x14ac:dyDescent="0.15">
      <c r="B6" s="27" t="s">
        <v>7</v>
      </c>
      <c r="C6" s="27"/>
      <c r="D6" s="28" t="s">
        <v>8</v>
      </c>
      <c r="E6" s="28"/>
      <c r="F6" s="23"/>
    </row>
    <row r="7" spans="1:6" s="2" customFormat="1" x14ac:dyDescent="0.15">
      <c r="B7" s="46" t="s">
        <v>9</v>
      </c>
      <c r="C7" s="29"/>
      <c r="D7" s="47" t="s">
        <v>10</v>
      </c>
      <c r="E7" s="30"/>
      <c r="F7" s="23"/>
    </row>
    <row r="8" spans="1:6" s="2" customFormat="1" x14ac:dyDescent="0.15">
      <c r="B8" s="46" t="s">
        <v>11</v>
      </c>
      <c r="C8" s="29"/>
      <c r="D8" s="47" t="s">
        <v>12</v>
      </c>
      <c r="E8" s="30"/>
      <c r="F8" s="23"/>
    </row>
    <row r="9" spans="1:6" s="2" customFormat="1" x14ac:dyDescent="0.15">
      <c r="B9" s="29"/>
      <c r="C9" s="29"/>
      <c r="D9" s="23"/>
      <c r="E9" s="31"/>
      <c r="F9" s="23"/>
    </row>
    <row r="10" spans="1:6" s="2" customFormat="1" ht="12.75" customHeight="1" x14ac:dyDescent="0.15">
      <c r="B10" s="32"/>
      <c r="C10" s="32"/>
      <c r="D10" s="23"/>
      <c r="E10" s="31"/>
      <c r="F10" s="23"/>
    </row>
    <row r="11" spans="1:6" s="2" customFormat="1" ht="6.75" customHeight="1" x14ac:dyDescent="0.15">
      <c r="B11" s="32"/>
      <c r="C11" s="32"/>
      <c r="D11" s="23"/>
      <c r="E11" s="31"/>
      <c r="F11" s="23"/>
    </row>
    <row r="12" spans="1:6" s="2" customFormat="1" ht="6" customHeight="1" thickBot="1" x14ac:dyDescent="0.3">
      <c r="B12" s="33"/>
      <c r="C12" s="34"/>
      <c r="D12" s="35"/>
      <c r="E12" s="36"/>
      <c r="F12" s="23"/>
    </row>
    <row r="13" spans="1:6" s="2" customFormat="1" ht="15" thickTop="1" x14ac:dyDescent="0.15">
      <c r="B13" s="37"/>
      <c r="C13" s="23"/>
      <c r="D13" s="23"/>
      <c r="E13" s="23"/>
      <c r="F13" s="23"/>
    </row>
    <row r="14" spans="1:6" s="2" customFormat="1" ht="15" x14ac:dyDescent="0.15">
      <c r="B14" s="38" t="s">
        <v>6</v>
      </c>
      <c r="C14" s="38" t="s">
        <v>3</v>
      </c>
      <c r="D14" s="39" t="s">
        <v>18</v>
      </c>
      <c r="E14" s="39" t="s">
        <v>13</v>
      </c>
      <c r="F14" s="23"/>
    </row>
    <row r="15" spans="1:6" s="2" customFormat="1" ht="18.75" customHeight="1" x14ac:dyDescent="0.15">
      <c r="A15" s="55" t="s">
        <v>17</v>
      </c>
      <c r="B15" s="17">
        <v>2</v>
      </c>
      <c r="C15" s="40" t="s">
        <v>15</v>
      </c>
      <c r="D15" s="41">
        <v>10</v>
      </c>
      <c r="E15" s="41">
        <f>IFERROR(Detallesfactura[[#This Row],[Precio Por Unidad]]*Detallesfactura[[#This Row],[CANTIDAD ]],"")</f>
        <v>20</v>
      </c>
      <c r="F15" s="23"/>
    </row>
    <row r="16" spans="1:6" s="2" customFormat="1" ht="18.75" customHeight="1" x14ac:dyDescent="0.15">
      <c r="A16" s="55" t="s">
        <v>17</v>
      </c>
      <c r="B16" s="17">
        <v>2</v>
      </c>
      <c r="C16" s="40" t="s">
        <v>16</v>
      </c>
      <c r="D16" s="41">
        <v>5</v>
      </c>
      <c r="E16" s="41">
        <f>IFERROR(Detallesfactura[[#This Row],[Precio Por Unidad]]*Detallesfactura[[#This Row],[CANTIDAD ]],"")</f>
        <v>10</v>
      </c>
      <c r="F16" s="23"/>
    </row>
    <row r="17" spans="2:8" s="2" customFormat="1" ht="18.75" customHeight="1" x14ac:dyDescent="0.15">
      <c r="B17" s="40"/>
      <c r="C17" s="40"/>
      <c r="D17" s="41"/>
      <c r="E17" s="41"/>
      <c r="F17" s="23"/>
    </row>
    <row r="18" spans="2:8" s="2" customFormat="1" ht="18.75" customHeight="1" x14ac:dyDescent="0.15">
      <c r="B18" s="40"/>
      <c r="C18" s="40"/>
      <c r="D18" s="41"/>
      <c r="E18" s="41"/>
      <c r="F18" s="23"/>
    </row>
    <row r="19" spans="2:8" s="2" customFormat="1" ht="18.75" customHeight="1" x14ac:dyDescent="0.15">
      <c r="B19" s="40"/>
      <c r="C19" s="17"/>
      <c r="D19" s="41"/>
      <c r="E19" s="41"/>
      <c r="F19" s="23"/>
    </row>
    <row r="20" spans="2:8" s="2" customFormat="1" ht="18.75" customHeight="1" x14ac:dyDescent="0.15">
      <c r="B20" s="40"/>
      <c r="C20" s="40"/>
      <c r="D20" s="41"/>
      <c r="E20" s="41"/>
      <c r="F20" s="23"/>
    </row>
    <row r="21" spans="2:8" s="2" customFormat="1" ht="18.75" customHeight="1" x14ac:dyDescent="0.15">
      <c r="B21" s="40"/>
      <c r="C21" s="40"/>
      <c r="D21" s="41"/>
      <c r="E21" s="41"/>
      <c r="F21" s="23"/>
    </row>
    <row r="22" spans="2:8" s="2" customFormat="1" ht="18.75" customHeight="1" x14ac:dyDescent="0.15">
      <c r="B22" s="40"/>
      <c r="C22" s="40"/>
      <c r="D22" s="41"/>
      <c r="E22" s="41"/>
      <c r="F22" s="23"/>
    </row>
    <row r="23" spans="2:8" s="2" customFormat="1" ht="18.75" customHeight="1" x14ac:dyDescent="0.15">
      <c r="B23" s="40"/>
      <c r="C23" s="40"/>
      <c r="D23" s="41"/>
      <c r="E23" s="41"/>
      <c r="F23" s="23"/>
    </row>
    <row r="24" spans="2:8" s="2" customFormat="1" ht="18.75" customHeight="1" x14ac:dyDescent="0.15">
      <c r="B24" s="40"/>
      <c r="C24" s="40"/>
      <c r="D24" s="41"/>
      <c r="E24" s="41"/>
      <c r="F24" s="23"/>
    </row>
    <row r="25" spans="2:8" s="2" customFormat="1" ht="18.75" customHeight="1" x14ac:dyDescent="0.15">
      <c r="B25" s="40"/>
      <c r="C25" s="40"/>
      <c r="D25" s="41"/>
      <c r="E25" s="41"/>
      <c r="F25" s="23"/>
    </row>
    <row r="26" spans="2:8" s="2" customFormat="1" ht="18.75" customHeight="1" x14ac:dyDescent="0.15">
      <c r="B26" s="40"/>
      <c r="C26" s="40"/>
      <c r="D26" s="41"/>
      <c r="E26" s="41"/>
      <c r="F26" s="23"/>
    </row>
    <row r="27" spans="2:8" s="2" customFormat="1" ht="18.75" customHeight="1" x14ac:dyDescent="0.15">
      <c r="B27" s="40"/>
      <c r="C27" s="40"/>
      <c r="D27" s="41"/>
      <c r="E27" s="41"/>
      <c r="F27" s="23"/>
    </row>
    <row r="28" spans="2:8" s="2" customFormat="1" ht="18.75" customHeight="1" x14ac:dyDescent="0.15">
      <c r="B28" s="40"/>
      <c r="C28" s="40"/>
      <c r="D28" s="41"/>
      <c r="E28" s="41"/>
      <c r="F28" s="42"/>
      <c r="G28" s="6"/>
      <c r="H28" s="6"/>
    </row>
    <row r="29" spans="2:8" s="6" customFormat="1" ht="18.75" customHeight="1" x14ac:dyDescent="0.15">
      <c r="B29" s="40"/>
      <c r="C29" s="40"/>
      <c r="D29" s="41"/>
      <c r="E29" s="53">
        <f>IFERROR(Detallesfactura[[#This Row],[Precio Por Unidad]]*Detallesfactura[[#This Row],[CANTIDAD ]],"")</f>
        <v>0</v>
      </c>
      <c r="F29" s="23"/>
      <c r="G29" s="2"/>
      <c r="H29" s="2"/>
    </row>
    <row r="30" spans="2:8" s="2" customFormat="1" ht="18.75" customHeight="1" x14ac:dyDescent="0.15">
      <c r="B30" s="43"/>
      <c r="C30" s="44"/>
      <c r="D30" s="45" t="s">
        <v>0</v>
      </c>
      <c r="E30" s="52">
        <v>0</v>
      </c>
      <c r="F30" s="23"/>
    </row>
    <row r="31" spans="2:8" s="2" customFormat="1" ht="18" customHeight="1" x14ac:dyDescent="0.15">
      <c r="B31" s="7"/>
      <c r="C31" s="8"/>
      <c r="D31" s="9" t="s">
        <v>1</v>
      </c>
      <c r="E31" s="48">
        <f>SUM(Detallesfactura[Total])-E30</f>
        <v>30</v>
      </c>
    </row>
    <row r="32" spans="2:8" s="2" customFormat="1" ht="18" customHeight="1" x14ac:dyDescent="0.15">
      <c r="B32" s="10"/>
      <c r="C32" s="8"/>
      <c r="D32" s="9" t="s">
        <v>2</v>
      </c>
      <c r="E32" s="48">
        <v>10</v>
      </c>
    </row>
    <row r="33" spans="2:8" s="2" customFormat="1" ht="18" customHeight="1" x14ac:dyDescent="0.15">
      <c r="B33" s="11"/>
      <c r="C33" s="11"/>
      <c r="D33" s="20"/>
      <c r="E33" s="49">
        <f>E31+E32</f>
        <v>40</v>
      </c>
    </row>
    <row r="34" spans="2:8" s="2" customFormat="1" ht="18" customHeight="1" thickBot="1" x14ac:dyDescent="0.2">
      <c r="B34" s="5"/>
      <c r="C34" s="5"/>
      <c r="D34" s="21"/>
      <c r="E34" s="50"/>
    </row>
    <row r="35" spans="2:8" s="2" customFormat="1" ht="15" thickTop="1" x14ac:dyDescent="0.15"/>
    <row r="36" spans="2:8" s="2" customFormat="1" ht="15" x14ac:dyDescent="0.3">
      <c r="B36" s="12"/>
      <c r="C36" s="13"/>
      <c r="D36" s="13"/>
      <c r="E36" s="14"/>
    </row>
    <row r="37" spans="2:8" s="2" customFormat="1" x14ac:dyDescent="0.15">
      <c r="B37" s="4"/>
      <c r="C37" s="4"/>
      <c r="D37" s="4"/>
      <c r="E37" s="3"/>
    </row>
    <row r="38" spans="2:8" s="2" customFormat="1" x14ac:dyDescent="0.15">
      <c r="B38" s="4"/>
      <c r="C38" s="4"/>
      <c r="D38" s="4"/>
      <c r="E38" s="3" t="str">
        <f>IFERROR("Teléfono: " &amp; Configuracióndeempresa_Teléfono,"")</f>
        <v/>
      </c>
    </row>
    <row r="39" spans="2:8" s="2" customFormat="1" x14ac:dyDescent="0.15">
      <c r="B39" s="4"/>
      <c r="C39" s="4"/>
      <c r="D39" s="4"/>
      <c r="E39" s="3" t="str">
        <f>IFERROR("Facsimile: " &amp; Configuracióndeempresa_Sufax,"")</f>
        <v/>
      </c>
    </row>
    <row r="40" spans="2:8" s="2" customFormat="1" x14ac:dyDescent="0.15">
      <c r="B40" s="4"/>
      <c r="C40" s="4"/>
      <c r="D40" s="4"/>
      <c r="E40" s="3" t="str">
        <f>IFERROR(Configuracióndeempresa_DirecciónURL,"")</f>
        <v/>
      </c>
    </row>
    <row r="41" spans="2:8" s="2" customFormat="1" ht="15" customHeight="1" x14ac:dyDescent="0.15">
      <c r="B41" s="4"/>
      <c r="C41" s="4"/>
      <c r="D41" s="4"/>
      <c r="E41" s="3" t="str">
        <f>IFERROR(Configuracióndeempresa_Correoelectrónico,"")</f>
        <v/>
      </c>
    </row>
    <row r="42" spans="2:8" s="2" customFormat="1" x14ac:dyDescent="0.15">
      <c r="B42" s="4"/>
      <c r="C42" s="4"/>
      <c r="D42" s="4"/>
      <c r="E42" s="3" t="str">
        <f>IFERROR(IF(LEN(Client_PO),"Contract/PO: " &amp; Client_PO,""),"")</f>
        <v/>
      </c>
    </row>
    <row r="43" spans="2:8" s="2" customFormat="1" x14ac:dyDescent="0.15">
      <c r="B43" s="15"/>
      <c r="C43" s="15"/>
      <c r="D43" s="15"/>
      <c r="E43" s="15"/>
      <c r="H43" s="16"/>
    </row>
    <row r="44" spans="2:8" s="2" customFormat="1" ht="27" customHeight="1" x14ac:dyDescent="0.15">
      <c r="B44" s="19"/>
      <c r="C44" s="19"/>
      <c r="D44" s="19"/>
      <c r="E44" s="19"/>
      <c r="H44" s="16"/>
    </row>
    <row r="45" spans="2:8" s="2" customFormat="1" x14ac:dyDescent="0.15"/>
    <row r="46" spans="2:8" s="2" customFormat="1" x14ac:dyDescent="0.15"/>
  </sheetData>
  <sheetProtection selectLockedCells="1" selectUnlockedCells="1"/>
  <mergeCells count="12">
    <mergeCell ref="D3:E4"/>
    <mergeCell ref="B3:C3"/>
    <mergeCell ref="B44:E44"/>
    <mergeCell ref="D33:D34"/>
    <mergeCell ref="E33:E34"/>
    <mergeCell ref="D6:E6"/>
    <mergeCell ref="D7:E7"/>
    <mergeCell ref="D8:E8"/>
    <mergeCell ref="B6:C6"/>
    <mergeCell ref="B7:C7"/>
    <mergeCell ref="B8:C8"/>
    <mergeCell ref="B9:C9"/>
  </mergeCells>
  <printOptions horizontalCentered="1"/>
  <pageMargins left="0.25" right="0.25" top="0.5" bottom="0.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RowHeight="10.5" x14ac:dyDescent="0.15"/>
  <cols>
    <col min="1" max="1" width="116.42578125" customWidth="1"/>
  </cols>
  <sheetData>
    <row r="1" spans="1:1" ht="32.25" x14ac:dyDescent="0.15">
      <c r="A1" s="54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Factura</vt:lpstr>
      <vt:lpstr>Grafica</vt:lpstr>
      <vt:lpstr>Totalfactura</vt:lpstr>
      <vt:lpstr>Visualizacióndelnúmerodefactura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2017-04-20T23:41:39Z</dcterms:created>
  <dcterms:modified xsi:type="dcterms:W3CDTF">2017-04-20T23:53:48Z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