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us\Desktop\WEBSITE DATA\2010 to 2020 Historical Enrollment\"/>
    </mc:Choice>
  </mc:AlternateContent>
  <bookViews>
    <workbookView xWindow="0" yWindow="0" windowWidth="23040" windowHeight="8664" activeTab="4"/>
  </bookViews>
  <sheets>
    <sheet name="2016-2017" sheetId="14" r:id="rId1"/>
    <sheet name="2017-2018" sheetId="15" r:id="rId2"/>
    <sheet name="2018-2019" sheetId="16" r:id="rId3"/>
    <sheet name="2019-2020" sheetId="17" r:id="rId4"/>
    <sheet name="2020-2021" sheetId="18" r:id="rId5"/>
  </sheets>
  <externalReferences>
    <externalReference r:id="rId6"/>
  </externalReferences>
  <definedNames>
    <definedName name="C_" localSheetId="0">'[1]T3-57'!#REF!</definedName>
    <definedName name="C_" localSheetId="1">'[1]T3-57'!#REF!</definedName>
    <definedName name="C_" localSheetId="2">'[1]T3-57'!#REF!</definedName>
    <definedName name="C_" localSheetId="3">'[1]T3-57'!#REF!</definedName>
    <definedName name="C_" localSheetId="4">'[1]T3-57'!#REF!</definedName>
    <definedName name="C_">'[1]T3-57'!#REF!</definedName>
    <definedName name="Print_Area_MI" localSheetId="0">'[1]T3-57'!#REF!</definedName>
    <definedName name="Print_Area_MI" localSheetId="1">'[1]T3-57'!#REF!</definedName>
    <definedName name="Print_Area_MI" localSheetId="2">'[1]T3-57'!#REF!</definedName>
    <definedName name="Print_Area_MI" localSheetId="3">'[1]T3-57'!#REF!</definedName>
    <definedName name="Print_Area_MI" localSheetId="4">'[1]T3-57'!#REF!</definedName>
    <definedName name="Print_Area_MI">'[1]T3-57'!#REF!</definedName>
    <definedName name="V" localSheetId="0">'[1]T3-57'!#REF!</definedName>
    <definedName name="V" localSheetId="1">'[1]T3-57'!#REF!</definedName>
    <definedName name="V" localSheetId="2">'[1]T3-57'!#REF!</definedName>
    <definedName name="V" localSheetId="3">'[1]T3-57'!#REF!</definedName>
    <definedName name="V" localSheetId="4">'[1]T3-57'!#REF!</definedName>
    <definedName name="V">'[1]T3-57'!#REF!</definedName>
  </definedNames>
  <calcPr calcId="162913"/>
</workbook>
</file>

<file path=xl/calcChain.xml><?xml version="1.0" encoding="utf-8"?>
<calcChain xmlns="http://schemas.openxmlformats.org/spreadsheetml/2006/main">
  <c r="AV27" i="18" l="1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AP93" i="18"/>
  <c r="AO93" i="18"/>
  <c r="AN93" i="18"/>
  <c r="AM93" i="18"/>
  <c r="AL93" i="18"/>
  <c r="AK93" i="18"/>
  <c r="AG93" i="18"/>
  <c r="AF93" i="18"/>
  <c r="AE93" i="18"/>
  <c r="AD93" i="18"/>
  <c r="AC93" i="18"/>
  <c r="AB93" i="18"/>
  <c r="AA93" i="18"/>
  <c r="Z93" i="18"/>
  <c r="Y93" i="18"/>
  <c r="X93" i="18"/>
  <c r="T93" i="18"/>
  <c r="S93" i="18"/>
  <c r="R93" i="18"/>
  <c r="Q93" i="18"/>
  <c r="P93" i="18"/>
  <c r="O93" i="18"/>
  <c r="K93" i="18"/>
  <c r="J93" i="18"/>
  <c r="I93" i="18"/>
  <c r="H93" i="18"/>
  <c r="G93" i="18"/>
  <c r="F93" i="18"/>
  <c r="E93" i="18"/>
  <c r="D93" i="18"/>
  <c r="C93" i="18"/>
  <c r="B93" i="18"/>
  <c r="AI92" i="18"/>
  <c r="AR92" i="18" s="1"/>
  <c r="AH92" i="18"/>
  <c r="AQ92" i="18" s="1"/>
  <c r="AS92" i="18" s="1"/>
  <c r="M92" i="18"/>
  <c r="V92" i="18" s="1"/>
  <c r="AU92" i="18" s="1"/>
  <c r="L92" i="18"/>
  <c r="U92" i="18" s="1"/>
  <c r="AI91" i="18"/>
  <c r="AR91" i="18" s="1"/>
  <c r="AH91" i="18"/>
  <c r="AQ91" i="18" s="1"/>
  <c r="M91" i="18"/>
  <c r="V91" i="18" s="1"/>
  <c r="AU91" i="18" s="1"/>
  <c r="L91" i="18"/>
  <c r="U91" i="18" s="1"/>
  <c r="AI90" i="18"/>
  <c r="AR90" i="18" s="1"/>
  <c r="AU90" i="18" s="1"/>
  <c r="AH90" i="18"/>
  <c r="AQ90" i="18" s="1"/>
  <c r="AS90" i="18" s="1"/>
  <c r="V90" i="18"/>
  <c r="M90" i="18"/>
  <c r="L90" i="18"/>
  <c r="U90" i="18" s="1"/>
  <c r="AI89" i="18"/>
  <c r="AR89" i="18" s="1"/>
  <c r="AH89" i="18"/>
  <c r="AQ89" i="18" s="1"/>
  <c r="V89" i="18"/>
  <c r="AU89" i="18" s="1"/>
  <c r="U89" i="18"/>
  <c r="M89" i="18"/>
  <c r="L89" i="18"/>
  <c r="N89" i="18" s="1"/>
  <c r="AR88" i="18"/>
  <c r="AI88" i="18"/>
  <c r="AH88" i="18"/>
  <c r="AQ88" i="18" s="1"/>
  <c r="AS88" i="18" s="1"/>
  <c r="V88" i="18"/>
  <c r="AU88" i="18" s="1"/>
  <c r="U88" i="18"/>
  <c r="AT88" i="18" s="1"/>
  <c r="N88" i="18"/>
  <c r="M88" i="18"/>
  <c r="L88" i="18"/>
  <c r="AR87" i="18"/>
  <c r="AS87" i="18" s="1"/>
  <c r="AQ87" i="18"/>
  <c r="AI87" i="18"/>
  <c r="AH87" i="18"/>
  <c r="AJ87" i="18" s="1"/>
  <c r="U87" i="18"/>
  <c r="W87" i="18" s="1"/>
  <c r="N87" i="18"/>
  <c r="M87" i="18"/>
  <c r="V87" i="18" s="1"/>
  <c r="AU87" i="18" s="1"/>
  <c r="L87" i="18"/>
  <c r="AR86" i="18"/>
  <c r="AQ86" i="18"/>
  <c r="AS86" i="18" s="1"/>
  <c r="AJ86" i="18"/>
  <c r="AI86" i="18"/>
  <c r="AH86" i="18"/>
  <c r="M86" i="18"/>
  <c r="V86" i="18" s="1"/>
  <c r="AU86" i="18" s="1"/>
  <c r="L86" i="18"/>
  <c r="U86" i="18" s="1"/>
  <c r="AQ85" i="18"/>
  <c r="AJ85" i="18"/>
  <c r="AI85" i="18"/>
  <c r="AR85" i="18" s="1"/>
  <c r="AH85" i="18"/>
  <c r="M85" i="18"/>
  <c r="V85" i="18" s="1"/>
  <c r="AU85" i="18" s="1"/>
  <c r="L85" i="18"/>
  <c r="U85" i="18" s="1"/>
  <c r="AI84" i="18"/>
  <c r="AR84" i="18" s="1"/>
  <c r="AH84" i="18"/>
  <c r="AQ84" i="18" s="1"/>
  <c r="AS84" i="18" s="1"/>
  <c r="M84" i="18"/>
  <c r="V84" i="18" s="1"/>
  <c r="AU84" i="18" s="1"/>
  <c r="L84" i="18"/>
  <c r="U84" i="18" s="1"/>
  <c r="AI83" i="18"/>
  <c r="AR83" i="18" s="1"/>
  <c r="AH83" i="18"/>
  <c r="AH93" i="18" s="1"/>
  <c r="M83" i="18"/>
  <c r="V83" i="18" s="1"/>
  <c r="AU83" i="18" s="1"/>
  <c r="L83" i="18"/>
  <c r="U83" i="18" s="1"/>
  <c r="AI82" i="18"/>
  <c r="AR82" i="18" s="1"/>
  <c r="AU82" i="18" s="1"/>
  <c r="AH82" i="18"/>
  <c r="AQ82" i="18" s="1"/>
  <c r="AS82" i="18" s="1"/>
  <c r="V82" i="18"/>
  <c r="M82" i="18"/>
  <c r="L82" i="18"/>
  <c r="U82" i="18" s="1"/>
  <c r="AI81" i="18"/>
  <c r="AR81" i="18" s="1"/>
  <c r="AH81" i="18"/>
  <c r="AQ81" i="18" s="1"/>
  <c r="V81" i="18"/>
  <c r="AU81" i="18" s="1"/>
  <c r="U81" i="18"/>
  <c r="M81" i="18"/>
  <c r="L81" i="18"/>
  <c r="N81" i="18" s="1"/>
  <c r="AR80" i="18"/>
  <c r="AI80" i="18"/>
  <c r="AH80" i="18"/>
  <c r="AQ80" i="18" s="1"/>
  <c r="AS80" i="18" s="1"/>
  <c r="V80" i="18"/>
  <c r="AU80" i="18" s="1"/>
  <c r="U80" i="18"/>
  <c r="W80" i="18" s="1"/>
  <c r="N80" i="18"/>
  <c r="M80" i="18"/>
  <c r="L80" i="18"/>
  <c r="AR79" i="18"/>
  <c r="AS79" i="18" s="1"/>
  <c r="AQ79" i="18"/>
  <c r="AI79" i="18"/>
  <c r="AH79" i="18"/>
  <c r="AJ79" i="18" s="1"/>
  <c r="U79" i="18"/>
  <c r="W79" i="18" s="1"/>
  <c r="N79" i="18"/>
  <c r="M79" i="18"/>
  <c r="V79" i="18" s="1"/>
  <c r="AU79" i="18" s="1"/>
  <c r="L79" i="18"/>
  <c r="AR78" i="18"/>
  <c r="AQ78" i="18"/>
  <c r="AS78" i="18" s="1"/>
  <c r="AJ78" i="18"/>
  <c r="AI78" i="18"/>
  <c r="AH78" i="18"/>
  <c r="M78" i="18"/>
  <c r="N78" i="18" s="1"/>
  <c r="L78" i="18"/>
  <c r="U78" i="18" s="1"/>
  <c r="AQ77" i="18"/>
  <c r="AJ77" i="18"/>
  <c r="AI77" i="18"/>
  <c r="AR77" i="18" s="1"/>
  <c r="AH77" i="18"/>
  <c r="M77" i="18"/>
  <c r="V77" i="18" s="1"/>
  <c r="AU77" i="18" s="1"/>
  <c r="L77" i="18"/>
  <c r="U77" i="18" s="1"/>
  <c r="AI76" i="18"/>
  <c r="AR76" i="18" s="1"/>
  <c r="AH76" i="18"/>
  <c r="AQ76" i="18" s="1"/>
  <c r="V76" i="18"/>
  <c r="AU76" i="18" s="1"/>
  <c r="M76" i="18"/>
  <c r="M93" i="18" s="1"/>
  <c r="L76" i="18"/>
  <c r="U76" i="18" s="1"/>
  <c r="AP71" i="18"/>
  <c r="AO71" i="18"/>
  <c r="AN71" i="18"/>
  <c r="AM71" i="18"/>
  <c r="AL71" i="18"/>
  <c r="AK71" i="18"/>
  <c r="AG71" i="18"/>
  <c r="AF71" i="18"/>
  <c r="AE71" i="18"/>
  <c r="AD71" i="18"/>
  <c r="AC71" i="18"/>
  <c r="AB71" i="18"/>
  <c r="AA71" i="18"/>
  <c r="Z71" i="18"/>
  <c r="Y71" i="18"/>
  <c r="X71" i="18"/>
  <c r="T71" i="18"/>
  <c r="S71" i="18"/>
  <c r="R71" i="18"/>
  <c r="Q71" i="18"/>
  <c r="P71" i="18"/>
  <c r="O71" i="18"/>
  <c r="K71" i="18"/>
  <c r="J71" i="18"/>
  <c r="I71" i="18"/>
  <c r="H71" i="18"/>
  <c r="G71" i="18"/>
  <c r="F71" i="18"/>
  <c r="E71" i="18"/>
  <c r="D71" i="18"/>
  <c r="C71" i="18"/>
  <c r="B71" i="18"/>
  <c r="AI70" i="18"/>
  <c r="AR70" i="18" s="1"/>
  <c r="AH70" i="18"/>
  <c r="AQ70" i="18" s="1"/>
  <c r="AS70" i="18" s="1"/>
  <c r="M70" i="18"/>
  <c r="V70" i="18" s="1"/>
  <c r="AU70" i="18" s="1"/>
  <c r="L70" i="18"/>
  <c r="U70" i="18" s="1"/>
  <c r="AI69" i="18"/>
  <c r="AR69" i="18" s="1"/>
  <c r="AH69" i="18"/>
  <c r="AQ69" i="18" s="1"/>
  <c r="M69" i="18"/>
  <c r="V69" i="18" s="1"/>
  <c r="AU69" i="18" s="1"/>
  <c r="L69" i="18"/>
  <c r="U69" i="18" s="1"/>
  <c r="AI68" i="18"/>
  <c r="AR68" i="18" s="1"/>
  <c r="AH68" i="18"/>
  <c r="AQ68" i="18" s="1"/>
  <c r="AS68" i="18" s="1"/>
  <c r="M68" i="18"/>
  <c r="V68" i="18" s="1"/>
  <c r="L68" i="18"/>
  <c r="U68" i="18" s="1"/>
  <c r="AI67" i="18"/>
  <c r="AR67" i="18" s="1"/>
  <c r="AH67" i="18"/>
  <c r="AQ67" i="18" s="1"/>
  <c r="V67" i="18"/>
  <c r="AU67" i="18" s="1"/>
  <c r="M67" i="18"/>
  <c r="L67" i="18"/>
  <c r="N67" i="18" s="1"/>
  <c r="AI66" i="18"/>
  <c r="AR66" i="18" s="1"/>
  <c r="AH66" i="18"/>
  <c r="AQ66" i="18" s="1"/>
  <c r="V66" i="18"/>
  <c r="U66" i="18"/>
  <c r="M66" i="18"/>
  <c r="L66" i="18"/>
  <c r="N66" i="18" s="1"/>
  <c r="AI65" i="18"/>
  <c r="AR65" i="18" s="1"/>
  <c r="AH65" i="18"/>
  <c r="AJ65" i="18" s="1"/>
  <c r="U65" i="18"/>
  <c r="W65" i="18" s="1"/>
  <c r="M65" i="18"/>
  <c r="V65" i="18" s="1"/>
  <c r="L65" i="18"/>
  <c r="N65" i="18" s="1"/>
  <c r="AI64" i="18"/>
  <c r="AR64" i="18" s="1"/>
  <c r="AH64" i="18"/>
  <c r="AQ64" i="18" s="1"/>
  <c r="AS64" i="18" s="1"/>
  <c r="M64" i="18"/>
  <c r="V64" i="18" s="1"/>
  <c r="L64" i="18"/>
  <c r="U64" i="18" s="1"/>
  <c r="AI63" i="18"/>
  <c r="AR63" i="18" s="1"/>
  <c r="AH63" i="18"/>
  <c r="AQ63" i="18" s="1"/>
  <c r="M63" i="18"/>
  <c r="V63" i="18" s="1"/>
  <c r="AU63" i="18" s="1"/>
  <c r="L63" i="18"/>
  <c r="U63" i="18" s="1"/>
  <c r="AI62" i="18"/>
  <c r="AR62" i="18" s="1"/>
  <c r="AH62" i="18"/>
  <c r="AQ62" i="18" s="1"/>
  <c r="AS62" i="18" s="1"/>
  <c r="M62" i="18"/>
  <c r="V62" i="18" s="1"/>
  <c r="AU62" i="18" s="1"/>
  <c r="L62" i="18"/>
  <c r="U62" i="18" s="1"/>
  <c r="AI61" i="18"/>
  <c r="AR61" i="18" s="1"/>
  <c r="AH61" i="18"/>
  <c r="AQ61" i="18" s="1"/>
  <c r="M61" i="18"/>
  <c r="V61" i="18" s="1"/>
  <c r="AU61" i="18" s="1"/>
  <c r="L61" i="18"/>
  <c r="U61" i="18" s="1"/>
  <c r="AI60" i="18"/>
  <c r="AR60" i="18" s="1"/>
  <c r="AH60" i="18"/>
  <c r="AQ60" i="18" s="1"/>
  <c r="AS60" i="18" s="1"/>
  <c r="V60" i="18"/>
  <c r="M60" i="18"/>
  <c r="L60" i="18"/>
  <c r="U60" i="18" s="1"/>
  <c r="AI59" i="18"/>
  <c r="AR59" i="18" s="1"/>
  <c r="AH59" i="18"/>
  <c r="AQ59" i="18" s="1"/>
  <c r="V59" i="18"/>
  <c r="AU59" i="18" s="1"/>
  <c r="M59" i="18"/>
  <c r="L59" i="18"/>
  <c r="N59" i="18" s="1"/>
  <c r="AI58" i="18"/>
  <c r="AR58" i="18" s="1"/>
  <c r="AH58" i="18"/>
  <c r="AQ58" i="18" s="1"/>
  <c r="V58" i="18"/>
  <c r="U58" i="18"/>
  <c r="M58" i="18"/>
  <c r="L58" i="18"/>
  <c r="N58" i="18" s="1"/>
  <c r="AI57" i="18"/>
  <c r="AR57" i="18" s="1"/>
  <c r="AH57" i="18"/>
  <c r="AJ57" i="18" s="1"/>
  <c r="U57" i="18"/>
  <c r="W57" i="18" s="1"/>
  <c r="M57" i="18"/>
  <c r="V57" i="18" s="1"/>
  <c r="L57" i="18"/>
  <c r="N57" i="18" s="1"/>
  <c r="AI56" i="18"/>
  <c r="AR56" i="18" s="1"/>
  <c r="AH56" i="18"/>
  <c r="AQ56" i="18" s="1"/>
  <c r="AS56" i="18" s="1"/>
  <c r="M56" i="18"/>
  <c r="V56" i="18" s="1"/>
  <c r="L56" i="18"/>
  <c r="U56" i="18" s="1"/>
  <c r="AI55" i="18"/>
  <c r="AR55" i="18" s="1"/>
  <c r="AH55" i="18"/>
  <c r="AQ55" i="18" s="1"/>
  <c r="M55" i="18"/>
  <c r="V55" i="18" s="1"/>
  <c r="AU55" i="18" s="1"/>
  <c r="L55" i="18"/>
  <c r="U55" i="18" s="1"/>
  <c r="AI54" i="18"/>
  <c r="AR54" i="18" s="1"/>
  <c r="AH54" i="18"/>
  <c r="AQ54" i="18" s="1"/>
  <c r="M54" i="18"/>
  <c r="L54" i="18"/>
  <c r="U54" i="18" s="1"/>
  <c r="AP49" i="18"/>
  <c r="AO49" i="18"/>
  <c r="AN49" i="18"/>
  <c r="AM49" i="18"/>
  <c r="AL49" i="18"/>
  <c r="AK49" i="18"/>
  <c r="AG49" i="18"/>
  <c r="AF49" i="18"/>
  <c r="AE49" i="18"/>
  <c r="AD49" i="18"/>
  <c r="AC49" i="18"/>
  <c r="AB49" i="18"/>
  <c r="AA49" i="18"/>
  <c r="Z49" i="18"/>
  <c r="Y49" i="18"/>
  <c r="X49" i="18"/>
  <c r="T49" i="18"/>
  <c r="S49" i="18"/>
  <c r="R49" i="18"/>
  <c r="Q49" i="18"/>
  <c r="P49" i="18"/>
  <c r="O49" i="18"/>
  <c r="K49" i="18"/>
  <c r="J49" i="18"/>
  <c r="I49" i="18"/>
  <c r="H49" i="18"/>
  <c r="G49" i="18"/>
  <c r="F49" i="18"/>
  <c r="E49" i="18"/>
  <c r="D49" i="18"/>
  <c r="C49" i="18"/>
  <c r="B49" i="18"/>
  <c r="AI48" i="18"/>
  <c r="AR48" i="18" s="1"/>
  <c r="AH48" i="18"/>
  <c r="AQ48" i="18" s="1"/>
  <c r="M48" i="18"/>
  <c r="V48" i="18" s="1"/>
  <c r="AU48" i="18" s="1"/>
  <c r="L48" i="18"/>
  <c r="U48" i="18" s="1"/>
  <c r="AI47" i="18"/>
  <c r="AR47" i="18" s="1"/>
  <c r="AH47" i="18"/>
  <c r="AQ47" i="18" s="1"/>
  <c r="U47" i="18"/>
  <c r="N47" i="18"/>
  <c r="M47" i="18"/>
  <c r="V47" i="18" s="1"/>
  <c r="L47" i="18"/>
  <c r="AI46" i="18"/>
  <c r="AR46" i="18" s="1"/>
  <c r="AH46" i="18"/>
  <c r="AQ46" i="18" s="1"/>
  <c r="M46" i="18"/>
  <c r="V46" i="18" s="1"/>
  <c r="L46" i="18"/>
  <c r="U46" i="18" s="1"/>
  <c r="AQ45" i="18"/>
  <c r="AS45" i="18" s="1"/>
  <c r="AI45" i="18"/>
  <c r="AR45" i="18" s="1"/>
  <c r="AH45" i="18"/>
  <c r="AJ45" i="18" s="1"/>
  <c r="M45" i="18"/>
  <c r="V45" i="18" s="1"/>
  <c r="AU45" i="18" s="1"/>
  <c r="L45" i="18"/>
  <c r="AJ44" i="18"/>
  <c r="AI44" i="18"/>
  <c r="AR44" i="18" s="1"/>
  <c r="AH44" i="18"/>
  <c r="AQ44" i="18" s="1"/>
  <c r="M44" i="18"/>
  <c r="V44" i="18" s="1"/>
  <c r="L44" i="18"/>
  <c r="N44" i="18" s="1"/>
  <c r="AI43" i="18"/>
  <c r="AR43" i="18" s="1"/>
  <c r="AH43" i="18"/>
  <c r="M43" i="18"/>
  <c r="V43" i="18" s="1"/>
  <c r="L43" i="18"/>
  <c r="U43" i="18" s="1"/>
  <c r="AI42" i="18"/>
  <c r="AR42" i="18" s="1"/>
  <c r="AH42" i="18"/>
  <c r="M42" i="18"/>
  <c r="V42" i="18" s="1"/>
  <c r="L42" i="18"/>
  <c r="U42" i="18" s="1"/>
  <c r="AI41" i="18"/>
  <c r="AR41" i="18" s="1"/>
  <c r="AH41" i="18"/>
  <c r="AQ41" i="18" s="1"/>
  <c r="M41" i="18"/>
  <c r="V41" i="18" s="1"/>
  <c r="L41" i="18"/>
  <c r="U41" i="18" s="1"/>
  <c r="AI40" i="18"/>
  <c r="AR40" i="18" s="1"/>
  <c r="AH40" i="18"/>
  <c r="AQ40" i="18" s="1"/>
  <c r="M40" i="18"/>
  <c r="V40" i="18" s="1"/>
  <c r="AU40" i="18" s="1"/>
  <c r="L40" i="18"/>
  <c r="U40" i="18" s="1"/>
  <c r="AI39" i="18"/>
  <c r="AR39" i="18" s="1"/>
  <c r="AH39" i="18"/>
  <c r="AQ39" i="18" s="1"/>
  <c r="U39" i="18"/>
  <c r="N39" i="18"/>
  <c r="M39" i="18"/>
  <c r="V39" i="18" s="1"/>
  <c r="L39" i="18"/>
  <c r="AI38" i="18"/>
  <c r="AR38" i="18" s="1"/>
  <c r="AH38" i="18"/>
  <c r="AQ38" i="18" s="1"/>
  <c r="N38" i="18"/>
  <c r="M38" i="18"/>
  <c r="V38" i="18" s="1"/>
  <c r="L38" i="18"/>
  <c r="U38" i="18" s="1"/>
  <c r="AI37" i="18"/>
  <c r="AR37" i="18" s="1"/>
  <c r="AH37" i="18"/>
  <c r="AQ37" i="18" s="1"/>
  <c r="M37" i="18"/>
  <c r="V37" i="18" s="1"/>
  <c r="L37" i="18"/>
  <c r="AI36" i="18"/>
  <c r="AR36" i="18" s="1"/>
  <c r="AH36" i="18"/>
  <c r="AQ36" i="18" s="1"/>
  <c r="AS36" i="18" s="1"/>
  <c r="M36" i="18"/>
  <c r="V36" i="18" s="1"/>
  <c r="AU36" i="18" s="1"/>
  <c r="L36" i="18"/>
  <c r="N36" i="18" s="1"/>
  <c r="AR35" i="18"/>
  <c r="AI35" i="18"/>
  <c r="AH35" i="18"/>
  <c r="AJ35" i="18" s="1"/>
  <c r="M35" i="18"/>
  <c r="V35" i="18" s="1"/>
  <c r="L35" i="18"/>
  <c r="U35" i="18" s="1"/>
  <c r="W35" i="18" s="1"/>
  <c r="AR34" i="18"/>
  <c r="AQ34" i="18"/>
  <c r="AI34" i="18"/>
  <c r="AH34" i="18"/>
  <c r="AJ34" i="18" s="1"/>
  <c r="M34" i="18"/>
  <c r="V34" i="18" s="1"/>
  <c r="L34" i="18"/>
  <c r="U34" i="18" s="1"/>
  <c r="AI33" i="18"/>
  <c r="AR33" i="18" s="1"/>
  <c r="AH33" i="18"/>
  <c r="AQ33" i="18" s="1"/>
  <c r="AS33" i="18" s="1"/>
  <c r="M33" i="18"/>
  <c r="V33" i="18" s="1"/>
  <c r="L33" i="18"/>
  <c r="U33" i="18" s="1"/>
  <c r="AI32" i="18"/>
  <c r="AR32" i="18" s="1"/>
  <c r="AH32" i="18"/>
  <c r="AQ32" i="18" s="1"/>
  <c r="V32" i="18"/>
  <c r="M32" i="18"/>
  <c r="L32" i="18"/>
  <c r="U32" i="18" s="1"/>
  <c r="AV27" i="17"/>
  <c r="AU27" i="17"/>
  <c r="AT27" i="17"/>
  <c r="AS27" i="17"/>
  <c r="AR27" i="17"/>
  <c r="AQ27" i="17"/>
  <c r="AP27" i="17"/>
  <c r="AO27" i="17"/>
  <c r="AN27" i="17"/>
  <c r="AM27" i="17"/>
  <c r="AL27" i="17"/>
  <c r="AK27" i="17"/>
  <c r="AJ27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V24" i="17"/>
  <c r="AU24" i="17"/>
  <c r="AT24" i="17"/>
  <c r="AS24" i="17"/>
  <c r="AR24" i="17"/>
  <c r="AQ24" i="17"/>
  <c r="AP24" i="17"/>
  <c r="AO24" i="17"/>
  <c r="AN24" i="17"/>
  <c r="AM24" i="17"/>
  <c r="AL24" i="17"/>
  <c r="AK24" i="17"/>
  <c r="AJ24" i="17"/>
  <c r="AI24" i="17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AV23" i="17"/>
  <c r="AU23" i="17"/>
  <c r="AT23" i="17"/>
  <c r="AS23" i="17"/>
  <c r="AR23" i="17"/>
  <c r="AQ23" i="17"/>
  <c r="AP23" i="17"/>
  <c r="AO23" i="17"/>
  <c r="AN23" i="17"/>
  <c r="AM23" i="17"/>
  <c r="AL23" i="17"/>
  <c r="AK23" i="17"/>
  <c r="AJ23" i="17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AV22" i="17"/>
  <c r="AU22" i="17"/>
  <c r="AT22" i="17"/>
  <c r="AS22" i="17"/>
  <c r="AR22" i="17"/>
  <c r="AQ22" i="17"/>
  <c r="AP22" i="17"/>
  <c r="AO22" i="17"/>
  <c r="AN22" i="17"/>
  <c r="AM22" i="17"/>
  <c r="AL22" i="17"/>
  <c r="AK22" i="17"/>
  <c r="AJ22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AV21" i="17"/>
  <c r="AU21" i="17"/>
  <c r="AT21" i="17"/>
  <c r="AS21" i="17"/>
  <c r="AR21" i="17"/>
  <c r="AQ21" i="17"/>
  <c r="AP21" i="17"/>
  <c r="AO21" i="17"/>
  <c r="AN21" i="17"/>
  <c r="AM21" i="17"/>
  <c r="AL21" i="17"/>
  <c r="AK21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AV20" i="17"/>
  <c r="AU20" i="17"/>
  <c r="AT20" i="17"/>
  <c r="AS20" i="17"/>
  <c r="AR20" i="17"/>
  <c r="AQ20" i="17"/>
  <c r="AP20" i="17"/>
  <c r="AO20" i="17"/>
  <c r="AN20" i="17"/>
  <c r="AM20" i="17"/>
  <c r="AL20" i="17"/>
  <c r="AK20" i="17"/>
  <c r="AJ20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AV19" i="17"/>
  <c r="AU19" i="17"/>
  <c r="AT19" i="17"/>
  <c r="AS19" i="17"/>
  <c r="AR19" i="17"/>
  <c r="AQ19" i="17"/>
  <c r="AP19" i="17"/>
  <c r="AO19" i="17"/>
  <c r="AN19" i="17"/>
  <c r="AM19" i="17"/>
  <c r="AL19" i="17"/>
  <c r="AK19" i="17"/>
  <c r="AJ19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AV17" i="17"/>
  <c r="AU17" i="17"/>
  <c r="AT17" i="17"/>
  <c r="AS17" i="17"/>
  <c r="AR17" i="17"/>
  <c r="AQ17" i="17"/>
  <c r="AP17" i="17"/>
  <c r="AO17" i="17"/>
  <c r="AN17" i="17"/>
  <c r="AM17" i="17"/>
  <c r="AL17" i="17"/>
  <c r="AK17" i="17"/>
  <c r="AJ17" i="17"/>
  <c r="AI17" i="17"/>
  <c r="AH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AV16" i="17"/>
  <c r="AU16" i="17"/>
  <c r="AT16" i="17"/>
  <c r="AS16" i="17"/>
  <c r="AR16" i="17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AV15" i="17"/>
  <c r="AU15" i="17"/>
  <c r="AT15" i="17"/>
  <c r="AS15" i="17"/>
  <c r="AR15" i="17"/>
  <c r="AQ15" i="17"/>
  <c r="AP15" i="17"/>
  <c r="AO15" i="17"/>
  <c r="AN15" i="17"/>
  <c r="AM15" i="17"/>
  <c r="AL15" i="17"/>
  <c r="AK15" i="17"/>
  <c r="AJ15" i="17"/>
  <c r="AI15" i="17"/>
  <c r="AH15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AV14" i="17"/>
  <c r="AU14" i="17"/>
  <c r="AT14" i="17"/>
  <c r="AS14" i="17"/>
  <c r="AR14" i="17"/>
  <c r="AQ14" i="17"/>
  <c r="AP14" i="17"/>
  <c r="AO14" i="17"/>
  <c r="AN14" i="17"/>
  <c r="AM14" i="17"/>
  <c r="AL14" i="17"/>
  <c r="AK14" i="17"/>
  <c r="AJ14" i="17"/>
  <c r="AI14" i="17"/>
  <c r="AH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AV13" i="17"/>
  <c r="AU13" i="17"/>
  <c r="AT13" i="17"/>
  <c r="AS13" i="17"/>
  <c r="AR13" i="17"/>
  <c r="AQ13" i="17"/>
  <c r="AP13" i="17"/>
  <c r="AO13" i="17"/>
  <c r="AN13" i="17"/>
  <c r="AM13" i="17"/>
  <c r="AL13" i="17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AV12" i="17"/>
  <c r="AU12" i="17"/>
  <c r="AT12" i="17"/>
  <c r="AS12" i="17"/>
  <c r="AR12" i="17"/>
  <c r="AQ12" i="17"/>
  <c r="AP12" i="17"/>
  <c r="AO12" i="17"/>
  <c r="AN12" i="17"/>
  <c r="AM12" i="17"/>
  <c r="AL12" i="17"/>
  <c r="AK12" i="17"/>
  <c r="AJ12" i="17"/>
  <c r="AI12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V11" i="17"/>
  <c r="AU11" i="17"/>
  <c r="AT11" i="17"/>
  <c r="AS11" i="17"/>
  <c r="AR11" i="17"/>
  <c r="AQ11" i="17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AV9" i="17"/>
  <c r="AU9" i="17"/>
  <c r="AT9" i="17"/>
  <c r="AS9" i="17"/>
  <c r="AR9" i="17"/>
  <c r="AQ9" i="17"/>
  <c r="AP9" i="17"/>
  <c r="AO9" i="17"/>
  <c r="AN9" i="17"/>
  <c r="AM9" i="17"/>
  <c r="AL9" i="17"/>
  <c r="AK9" i="17"/>
  <c r="AJ9" i="17"/>
  <c r="AI9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AP93" i="17"/>
  <c r="AO93" i="17"/>
  <c r="AN93" i="17"/>
  <c r="AM93" i="17"/>
  <c r="AL93" i="17"/>
  <c r="AK93" i="17"/>
  <c r="AG93" i="17"/>
  <c r="AF93" i="17"/>
  <c r="AE93" i="17"/>
  <c r="AD93" i="17"/>
  <c r="AC93" i="17"/>
  <c r="AB93" i="17"/>
  <c r="AA93" i="17"/>
  <c r="Z93" i="17"/>
  <c r="Y93" i="17"/>
  <c r="X93" i="17"/>
  <c r="T93" i="17"/>
  <c r="S93" i="17"/>
  <c r="R93" i="17"/>
  <c r="Q93" i="17"/>
  <c r="P93" i="17"/>
  <c r="O93" i="17"/>
  <c r="K93" i="17"/>
  <c r="J93" i="17"/>
  <c r="I93" i="17"/>
  <c r="H93" i="17"/>
  <c r="G93" i="17"/>
  <c r="F93" i="17"/>
  <c r="E93" i="17"/>
  <c r="D93" i="17"/>
  <c r="C93" i="17"/>
  <c r="B93" i="17"/>
  <c r="AI92" i="17"/>
  <c r="AR92" i="17" s="1"/>
  <c r="AH92" i="17"/>
  <c r="AQ92" i="17" s="1"/>
  <c r="AS92" i="17" s="1"/>
  <c r="V92" i="17"/>
  <c r="AU92" i="17" s="1"/>
  <c r="U92" i="17"/>
  <c r="W92" i="17" s="1"/>
  <c r="M92" i="17"/>
  <c r="L92" i="17"/>
  <c r="N92" i="17" s="1"/>
  <c r="AR91" i="17"/>
  <c r="AI91" i="17"/>
  <c r="AH91" i="17"/>
  <c r="AQ91" i="17" s="1"/>
  <c r="AS91" i="17" s="1"/>
  <c r="U91" i="17"/>
  <c r="AT91" i="17" s="1"/>
  <c r="N91" i="17"/>
  <c r="M91" i="17"/>
  <c r="V91" i="17" s="1"/>
  <c r="L91" i="17"/>
  <c r="AR90" i="17"/>
  <c r="AQ90" i="17"/>
  <c r="AS90" i="17" s="1"/>
  <c r="AI90" i="17"/>
  <c r="AH90" i="17"/>
  <c r="AJ90" i="17" s="1"/>
  <c r="V90" i="17"/>
  <c r="AU90" i="17" s="1"/>
  <c r="M90" i="17"/>
  <c r="N90" i="17" s="1"/>
  <c r="L90" i="17"/>
  <c r="U90" i="17" s="1"/>
  <c r="AQ89" i="17"/>
  <c r="AJ89" i="17"/>
  <c r="AI89" i="17"/>
  <c r="AR89" i="17" s="1"/>
  <c r="AS89" i="17" s="1"/>
  <c r="AH89" i="17"/>
  <c r="U89" i="17"/>
  <c r="AT89" i="17" s="1"/>
  <c r="M89" i="17"/>
  <c r="V89" i="17" s="1"/>
  <c r="L89" i="17"/>
  <c r="N89" i="17" s="1"/>
  <c r="AR88" i="17"/>
  <c r="AI88" i="17"/>
  <c r="AJ88" i="17" s="1"/>
  <c r="AH88" i="17"/>
  <c r="AQ88" i="17" s="1"/>
  <c r="AS88" i="17" s="1"/>
  <c r="V88" i="17"/>
  <c r="AU88" i="17" s="1"/>
  <c r="N88" i="17"/>
  <c r="M88" i="17"/>
  <c r="L88" i="17"/>
  <c r="U88" i="17" s="1"/>
  <c r="AQ87" i="17"/>
  <c r="AI87" i="17"/>
  <c r="AR87" i="17" s="1"/>
  <c r="AH87" i="17"/>
  <c r="AJ87" i="17" s="1"/>
  <c r="U87" i="17"/>
  <c r="M87" i="17"/>
  <c r="V87" i="17" s="1"/>
  <c r="AU87" i="17" s="1"/>
  <c r="L87" i="17"/>
  <c r="AR86" i="17"/>
  <c r="AJ86" i="17"/>
  <c r="AI86" i="17"/>
  <c r="AH86" i="17"/>
  <c r="AQ86" i="17" s="1"/>
  <c r="AS86" i="17" s="1"/>
  <c r="M86" i="17"/>
  <c r="V86" i="17" s="1"/>
  <c r="AU86" i="17" s="1"/>
  <c r="L86" i="17"/>
  <c r="U86" i="17" s="1"/>
  <c r="AQ85" i="17"/>
  <c r="AS85" i="17" s="1"/>
  <c r="AI85" i="17"/>
  <c r="AR85" i="17" s="1"/>
  <c r="AH85" i="17"/>
  <c r="V85" i="17"/>
  <c r="AU85" i="17" s="1"/>
  <c r="M85" i="17"/>
  <c r="L85" i="17"/>
  <c r="U85" i="17" s="1"/>
  <c r="AI84" i="17"/>
  <c r="AR84" i="17" s="1"/>
  <c r="AH84" i="17"/>
  <c r="AQ84" i="17" s="1"/>
  <c r="AS84" i="17" s="1"/>
  <c r="V84" i="17"/>
  <c r="AU84" i="17" s="1"/>
  <c r="U84" i="17"/>
  <c r="W84" i="17" s="1"/>
  <c r="M84" i="17"/>
  <c r="L84" i="17"/>
  <c r="N84" i="17" s="1"/>
  <c r="AR83" i="17"/>
  <c r="AI83" i="17"/>
  <c r="AH83" i="17"/>
  <c r="AQ83" i="17" s="1"/>
  <c r="AS83" i="17" s="1"/>
  <c r="U83" i="17"/>
  <c r="AT83" i="17" s="1"/>
  <c r="N83" i="17"/>
  <c r="M83" i="17"/>
  <c r="V83" i="17" s="1"/>
  <c r="L83" i="17"/>
  <c r="AR82" i="17"/>
  <c r="AQ82" i="17"/>
  <c r="AS82" i="17" s="1"/>
  <c r="AI82" i="17"/>
  <c r="AH82" i="17"/>
  <c r="AJ82" i="17" s="1"/>
  <c r="M82" i="17"/>
  <c r="N82" i="17" s="1"/>
  <c r="L82" i="17"/>
  <c r="U82" i="17" s="1"/>
  <c r="AQ81" i="17"/>
  <c r="AJ81" i="17"/>
  <c r="AI81" i="17"/>
  <c r="AR81" i="17" s="1"/>
  <c r="AS81" i="17" s="1"/>
  <c r="AH81" i="17"/>
  <c r="M81" i="17"/>
  <c r="V81" i="17" s="1"/>
  <c r="L81" i="17"/>
  <c r="N81" i="17" s="1"/>
  <c r="AR80" i="17"/>
  <c r="AI80" i="17"/>
  <c r="AJ80" i="17" s="1"/>
  <c r="AH80" i="17"/>
  <c r="AQ80" i="17" s="1"/>
  <c r="AS80" i="17" s="1"/>
  <c r="V80" i="17"/>
  <c r="AU80" i="17" s="1"/>
  <c r="N80" i="17"/>
  <c r="M80" i="17"/>
  <c r="L80" i="17"/>
  <c r="U80" i="17" s="1"/>
  <c r="AQ79" i="17"/>
  <c r="AI79" i="17"/>
  <c r="AR79" i="17" s="1"/>
  <c r="AH79" i="17"/>
  <c r="AJ79" i="17" s="1"/>
  <c r="U79" i="17"/>
  <c r="W79" i="17" s="1"/>
  <c r="M79" i="17"/>
  <c r="V79" i="17" s="1"/>
  <c r="L79" i="17"/>
  <c r="AR78" i="17"/>
  <c r="AJ78" i="17"/>
  <c r="AI78" i="17"/>
  <c r="AH78" i="17"/>
  <c r="AQ78" i="17" s="1"/>
  <c r="AS78" i="17" s="1"/>
  <c r="M78" i="17"/>
  <c r="V78" i="17" s="1"/>
  <c r="AU78" i="17" s="1"/>
  <c r="L78" i="17"/>
  <c r="U78" i="17" s="1"/>
  <c r="AQ77" i="17"/>
  <c r="AI77" i="17"/>
  <c r="AR77" i="17" s="1"/>
  <c r="AH77" i="17"/>
  <c r="V77" i="17"/>
  <c r="M77" i="17"/>
  <c r="L77" i="17"/>
  <c r="U77" i="17" s="1"/>
  <c r="AI76" i="17"/>
  <c r="AR76" i="17" s="1"/>
  <c r="AR93" i="17" s="1"/>
  <c r="AH76" i="17"/>
  <c r="AQ76" i="17" s="1"/>
  <c r="V76" i="17"/>
  <c r="U76" i="17"/>
  <c r="W76" i="17" s="1"/>
  <c r="M76" i="17"/>
  <c r="M93" i="17" s="1"/>
  <c r="L76" i="17"/>
  <c r="N76" i="17" s="1"/>
  <c r="AP71" i="17"/>
  <c r="AO71" i="17"/>
  <c r="AN71" i="17"/>
  <c r="AM71" i="17"/>
  <c r="AL71" i="17"/>
  <c r="AK71" i="17"/>
  <c r="AG71" i="17"/>
  <c r="AF71" i="17"/>
  <c r="AE71" i="17"/>
  <c r="AD71" i="17"/>
  <c r="AC71" i="17"/>
  <c r="AB71" i="17"/>
  <c r="AA71" i="17"/>
  <c r="Z71" i="17"/>
  <c r="Y71" i="17"/>
  <c r="X71" i="17"/>
  <c r="T71" i="17"/>
  <c r="S71" i="17"/>
  <c r="R71" i="17"/>
  <c r="Q71" i="17"/>
  <c r="P71" i="17"/>
  <c r="O71" i="17"/>
  <c r="K71" i="17"/>
  <c r="J71" i="17"/>
  <c r="I71" i="17"/>
  <c r="H71" i="17"/>
  <c r="G71" i="17"/>
  <c r="F71" i="17"/>
  <c r="E71" i="17"/>
  <c r="D71" i="17"/>
  <c r="C71" i="17"/>
  <c r="B71" i="17"/>
  <c r="AI70" i="17"/>
  <c r="AR70" i="17" s="1"/>
  <c r="AH70" i="17"/>
  <c r="AQ70" i="17" s="1"/>
  <c r="AS70" i="17" s="1"/>
  <c r="M70" i="17"/>
  <c r="V70" i="17" s="1"/>
  <c r="AU70" i="17" s="1"/>
  <c r="L70" i="17"/>
  <c r="U70" i="17" s="1"/>
  <c r="AI69" i="17"/>
  <c r="AR69" i="17" s="1"/>
  <c r="AH69" i="17"/>
  <c r="AQ69" i="17" s="1"/>
  <c r="AS69" i="17" s="1"/>
  <c r="M69" i="17"/>
  <c r="V69" i="17" s="1"/>
  <c r="L69" i="17"/>
  <c r="U69" i="17" s="1"/>
  <c r="AI68" i="17"/>
  <c r="AR68" i="17" s="1"/>
  <c r="AH68" i="17"/>
  <c r="AQ68" i="17" s="1"/>
  <c r="AS68" i="17" s="1"/>
  <c r="V68" i="17"/>
  <c r="AU68" i="17" s="1"/>
  <c r="M68" i="17"/>
  <c r="L68" i="17"/>
  <c r="U68" i="17" s="1"/>
  <c r="AI67" i="17"/>
  <c r="AR67" i="17" s="1"/>
  <c r="AH67" i="17"/>
  <c r="AQ67" i="17" s="1"/>
  <c r="V67" i="17"/>
  <c r="U67" i="17"/>
  <c r="W67" i="17" s="1"/>
  <c r="M67" i="17"/>
  <c r="L67" i="17"/>
  <c r="N67" i="17" s="1"/>
  <c r="AR66" i="17"/>
  <c r="AI66" i="17"/>
  <c r="AH66" i="17"/>
  <c r="AQ66" i="17" s="1"/>
  <c r="AS66" i="17" s="1"/>
  <c r="V66" i="17"/>
  <c r="AU66" i="17" s="1"/>
  <c r="U66" i="17"/>
  <c r="W66" i="17" s="1"/>
  <c r="N66" i="17"/>
  <c r="M66" i="17"/>
  <c r="L66" i="17"/>
  <c r="AR65" i="17"/>
  <c r="AQ65" i="17"/>
  <c r="AS65" i="17" s="1"/>
  <c r="AI65" i="17"/>
  <c r="AH65" i="17"/>
  <c r="AJ65" i="17" s="1"/>
  <c r="U65" i="17"/>
  <c r="W65" i="17" s="1"/>
  <c r="M65" i="17"/>
  <c r="V65" i="17" s="1"/>
  <c r="AU65" i="17" s="1"/>
  <c r="L65" i="17"/>
  <c r="AR64" i="17"/>
  <c r="AQ64" i="17"/>
  <c r="AS64" i="17" s="1"/>
  <c r="AJ64" i="17"/>
  <c r="AI64" i="17"/>
  <c r="AH64" i="17"/>
  <c r="M64" i="17"/>
  <c r="V64" i="17" s="1"/>
  <c r="AU64" i="17" s="1"/>
  <c r="L64" i="17"/>
  <c r="U64" i="17" s="1"/>
  <c r="AQ63" i="17"/>
  <c r="AI63" i="17"/>
  <c r="AR63" i="17" s="1"/>
  <c r="AH63" i="17"/>
  <c r="M63" i="17"/>
  <c r="V63" i="17" s="1"/>
  <c r="AU63" i="17" s="1"/>
  <c r="L63" i="17"/>
  <c r="U63" i="17" s="1"/>
  <c r="AI62" i="17"/>
  <c r="AR62" i="17" s="1"/>
  <c r="AH62" i="17"/>
  <c r="AQ62" i="17" s="1"/>
  <c r="AS62" i="17" s="1"/>
  <c r="M62" i="17"/>
  <c r="V62" i="17" s="1"/>
  <c r="L62" i="17"/>
  <c r="U62" i="17" s="1"/>
  <c r="AI61" i="17"/>
  <c r="AR61" i="17" s="1"/>
  <c r="AH61" i="17"/>
  <c r="AQ61" i="17" s="1"/>
  <c r="AS61" i="17" s="1"/>
  <c r="M61" i="17"/>
  <c r="V61" i="17" s="1"/>
  <c r="AU61" i="17" s="1"/>
  <c r="L61" i="17"/>
  <c r="U61" i="17" s="1"/>
  <c r="AI60" i="17"/>
  <c r="AR60" i="17" s="1"/>
  <c r="AH60" i="17"/>
  <c r="AQ60" i="17" s="1"/>
  <c r="AS60" i="17" s="1"/>
  <c r="V60" i="17"/>
  <c r="M60" i="17"/>
  <c r="L60" i="17"/>
  <c r="U60" i="17" s="1"/>
  <c r="AI59" i="17"/>
  <c r="AR59" i="17" s="1"/>
  <c r="AH59" i="17"/>
  <c r="AQ59" i="17" s="1"/>
  <c r="AS59" i="17" s="1"/>
  <c r="V59" i="17"/>
  <c r="AU59" i="17" s="1"/>
  <c r="U59" i="17"/>
  <c r="W59" i="17" s="1"/>
  <c r="M59" i="17"/>
  <c r="L59" i="17"/>
  <c r="N59" i="17" s="1"/>
  <c r="AR58" i="17"/>
  <c r="AI58" i="17"/>
  <c r="AH58" i="17"/>
  <c r="AQ58" i="17" s="1"/>
  <c r="AS58" i="17" s="1"/>
  <c r="V58" i="17"/>
  <c r="AU58" i="17" s="1"/>
  <c r="U58" i="17"/>
  <c r="W58" i="17" s="1"/>
  <c r="N58" i="17"/>
  <c r="M58" i="17"/>
  <c r="L58" i="17"/>
  <c r="AR57" i="17"/>
  <c r="AQ57" i="17"/>
  <c r="AS57" i="17" s="1"/>
  <c r="AI57" i="17"/>
  <c r="AH57" i="17"/>
  <c r="AJ57" i="17" s="1"/>
  <c r="U57" i="17"/>
  <c r="W57" i="17" s="1"/>
  <c r="M57" i="17"/>
  <c r="V57" i="17" s="1"/>
  <c r="AU57" i="17" s="1"/>
  <c r="L57" i="17"/>
  <c r="AR56" i="17"/>
  <c r="AQ56" i="17"/>
  <c r="AS56" i="17" s="1"/>
  <c r="AJ56" i="17"/>
  <c r="AI56" i="17"/>
  <c r="AH56" i="17"/>
  <c r="M56" i="17"/>
  <c r="V56" i="17" s="1"/>
  <c r="AU56" i="17" s="1"/>
  <c r="L56" i="17"/>
  <c r="U56" i="17" s="1"/>
  <c r="AQ55" i="17"/>
  <c r="AS55" i="17" s="1"/>
  <c r="AI55" i="17"/>
  <c r="AR55" i="17" s="1"/>
  <c r="AH55" i="17"/>
  <c r="M55" i="17"/>
  <c r="V55" i="17" s="1"/>
  <c r="AU55" i="17" s="1"/>
  <c r="L55" i="17"/>
  <c r="U55" i="17" s="1"/>
  <c r="AI54" i="17"/>
  <c r="AR54" i="17" s="1"/>
  <c r="AH54" i="17"/>
  <c r="AQ54" i="17" s="1"/>
  <c r="V54" i="17"/>
  <c r="M54" i="17"/>
  <c r="M71" i="17" s="1"/>
  <c r="L54" i="17"/>
  <c r="U54" i="17" s="1"/>
  <c r="AP49" i="17"/>
  <c r="AO49" i="17"/>
  <c r="AN49" i="17"/>
  <c r="AM49" i="17"/>
  <c r="AL49" i="17"/>
  <c r="AK49" i="17"/>
  <c r="AG49" i="17"/>
  <c r="AF49" i="17"/>
  <c r="AE49" i="17"/>
  <c r="AD49" i="17"/>
  <c r="AC49" i="17"/>
  <c r="AB49" i="17"/>
  <c r="AA49" i="17"/>
  <c r="Z49" i="17"/>
  <c r="Y49" i="17"/>
  <c r="X49" i="17"/>
  <c r="T49" i="17"/>
  <c r="S49" i="17"/>
  <c r="R49" i="17"/>
  <c r="Q49" i="17"/>
  <c r="P49" i="17"/>
  <c r="O49" i="17"/>
  <c r="K49" i="17"/>
  <c r="J49" i="17"/>
  <c r="I49" i="17"/>
  <c r="H49" i="17"/>
  <c r="G49" i="17"/>
  <c r="F49" i="17"/>
  <c r="E49" i="17"/>
  <c r="D49" i="17"/>
  <c r="C49" i="17"/>
  <c r="B49" i="17"/>
  <c r="AI48" i="17"/>
  <c r="AR48" i="17" s="1"/>
  <c r="AH48" i="17"/>
  <c r="AQ48" i="17" s="1"/>
  <c r="AS48" i="17" s="1"/>
  <c r="M48" i="17"/>
  <c r="V48" i="17" s="1"/>
  <c r="AU48" i="17" s="1"/>
  <c r="L48" i="17"/>
  <c r="U48" i="17" s="1"/>
  <c r="AI47" i="17"/>
  <c r="AR47" i="17" s="1"/>
  <c r="AH47" i="17"/>
  <c r="AQ47" i="17" s="1"/>
  <c r="AS47" i="17" s="1"/>
  <c r="M47" i="17"/>
  <c r="V47" i="17" s="1"/>
  <c r="AU47" i="17" s="1"/>
  <c r="L47" i="17"/>
  <c r="N47" i="17" s="1"/>
  <c r="AI46" i="17"/>
  <c r="AR46" i="17" s="1"/>
  <c r="AH46" i="17"/>
  <c r="AQ46" i="17" s="1"/>
  <c r="AS46" i="17" s="1"/>
  <c r="V46" i="17"/>
  <c r="AU46" i="17" s="1"/>
  <c r="M46" i="17"/>
  <c r="L46" i="17"/>
  <c r="U46" i="17" s="1"/>
  <c r="AI45" i="17"/>
  <c r="AR45" i="17" s="1"/>
  <c r="AH45" i="17"/>
  <c r="AJ45" i="17" s="1"/>
  <c r="V45" i="17"/>
  <c r="AU45" i="17" s="1"/>
  <c r="U45" i="17"/>
  <c r="W45" i="17" s="1"/>
  <c r="M45" i="17"/>
  <c r="L45" i="17"/>
  <c r="N45" i="17" s="1"/>
  <c r="AR44" i="17"/>
  <c r="AI44" i="17"/>
  <c r="AH44" i="17"/>
  <c r="AQ44" i="17" s="1"/>
  <c r="AS44" i="17" s="1"/>
  <c r="V44" i="17"/>
  <c r="AU44" i="17" s="1"/>
  <c r="U44" i="17"/>
  <c r="W44" i="17" s="1"/>
  <c r="N44" i="17"/>
  <c r="M44" i="17"/>
  <c r="L44" i="17"/>
  <c r="AR43" i="17"/>
  <c r="AQ43" i="17"/>
  <c r="AS43" i="17" s="1"/>
  <c r="AI43" i="17"/>
  <c r="AH43" i="17"/>
  <c r="AJ43" i="17" s="1"/>
  <c r="U43" i="17"/>
  <c r="AT43" i="17" s="1"/>
  <c r="M43" i="17"/>
  <c r="N43" i="17" s="1"/>
  <c r="L43" i="17"/>
  <c r="AR42" i="17"/>
  <c r="AQ42" i="17"/>
  <c r="AS42" i="17" s="1"/>
  <c r="AJ42" i="17"/>
  <c r="AI42" i="17"/>
  <c r="AH42" i="17"/>
  <c r="M42" i="17"/>
  <c r="V42" i="17" s="1"/>
  <c r="AU42" i="17" s="1"/>
  <c r="L42" i="17"/>
  <c r="U42" i="17" s="1"/>
  <c r="AQ41" i="17"/>
  <c r="AI41" i="17"/>
  <c r="AR41" i="17" s="1"/>
  <c r="AH41" i="17"/>
  <c r="M41" i="17"/>
  <c r="V41" i="17" s="1"/>
  <c r="AU41" i="17" s="1"/>
  <c r="L41" i="17"/>
  <c r="U41" i="17" s="1"/>
  <c r="AI40" i="17"/>
  <c r="AR40" i="17" s="1"/>
  <c r="AH40" i="17"/>
  <c r="AQ40" i="17" s="1"/>
  <c r="AS40" i="17" s="1"/>
  <c r="M40" i="17"/>
  <c r="V40" i="17" s="1"/>
  <c r="L40" i="17"/>
  <c r="U40" i="17" s="1"/>
  <c r="AI39" i="17"/>
  <c r="AR39" i="17" s="1"/>
  <c r="AH39" i="17"/>
  <c r="AQ39" i="17" s="1"/>
  <c r="M39" i="17"/>
  <c r="V39" i="17" s="1"/>
  <c r="AU39" i="17" s="1"/>
  <c r="L39" i="17"/>
  <c r="N39" i="17" s="1"/>
  <c r="AI38" i="17"/>
  <c r="AR38" i="17" s="1"/>
  <c r="AH38" i="17"/>
  <c r="AQ38" i="17" s="1"/>
  <c r="AS38" i="17" s="1"/>
  <c r="V38" i="17"/>
  <c r="M38" i="17"/>
  <c r="L38" i="17"/>
  <c r="U38" i="17" s="1"/>
  <c r="AI37" i="17"/>
  <c r="AR37" i="17" s="1"/>
  <c r="AH37" i="17"/>
  <c r="AQ37" i="17" s="1"/>
  <c r="AS37" i="17" s="1"/>
  <c r="V37" i="17"/>
  <c r="AU37" i="17" s="1"/>
  <c r="U37" i="17"/>
  <c r="AT37" i="17" s="1"/>
  <c r="M37" i="17"/>
  <c r="L37" i="17"/>
  <c r="N37" i="17" s="1"/>
  <c r="AR36" i="17"/>
  <c r="AI36" i="17"/>
  <c r="AH36" i="17"/>
  <c r="AQ36" i="17" s="1"/>
  <c r="AS36" i="17" s="1"/>
  <c r="V36" i="17"/>
  <c r="AU36" i="17" s="1"/>
  <c r="U36" i="17"/>
  <c r="W36" i="17" s="1"/>
  <c r="N36" i="17"/>
  <c r="M36" i="17"/>
  <c r="L36" i="17"/>
  <c r="AR35" i="17"/>
  <c r="AQ35" i="17"/>
  <c r="AS35" i="17" s="1"/>
  <c r="AI35" i="17"/>
  <c r="AH35" i="17"/>
  <c r="AJ35" i="17" s="1"/>
  <c r="U35" i="17"/>
  <c r="AT35" i="17" s="1"/>
  <c r="AV35" i="17" s="1"/>
  <c r="M35" i="17"/>
  <c r="V35" i="17" s="1"/>
  <c r="AU35" i="17" s="1"/>
  <c r="L35" i="17"/>
  <c r="AR34" i="17"/>
  <c r="AQ34" i="17"/>
  <c r="AS34" i="17" s="1"/>
  <c r="AJ34" i="17"/>
  <c r="AI34" i="17"/>
  <c r="AH34" i="17"/>
  <c r="M34" i="17"/>
  <c r="V34" i="17" s="1"/>
  <c r="AU34" i="17" s="1"/>
  <c r="L34" i="17"/>
  <c r="U34" i="17" s="1"/>
  <c r="AQ33" i="17"/>
  <c r="AS33" i="17" s="1"/>
  <c r="AI33" i="17"/>
  <c r="AR33" i="17" s="1"/>
  <c r="AH33" i="17"/>
  <c r="M33" i="17"/>
  <c r="V33" i="17" s="1"/>
  <c r="AU33" i="17" s="1"/>
  <c r="L33" i="17"/>
  <c r="N33" i="17" s="1"/>
  <c r="AI32" i="17"/>
  <c r="AR32" i="17" s="1"/>
  <c r="AR49" i="17" s="1"/>
  <c r="AH32" i="17"/>
  <c r="AJ32" i="17" s="1"/>
  <c r="M32" i="17"/>
  <c r="V32" i="17" s="1"/>
  <c r="L32" i="17"/>
  <c r="U32" i="17" s="1"/>
  <c r="AU27" i="16"/>
  <c r="AT27" i="16"/>
  <c r="AS27" i="16"/>
  <c r="AR27" i="16"/>
  <c r="AQ27" i="16"/>
  <c r="AP27" i="16"/>
  <c r="AO27" i="16"/>
  <c r="AN27" i="16"/>
  <c r="AM27" i="16"/>
  <c r="AL27" i="16"/>
  <c r="AK27" i="16"/>
  <c r="AJ27" i="16"/>
  <c r="AI27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AV27" i="16"/>
  <c r="AV25" i="16"/>
  <c r="AU25" i="16"/>
  <c r="AT25" i="16"/>
  <c r="AS25" i="16"/>
  <c r="AR25" i="16"/>
  <c r="AQ25" i="16"/>
  <c r="AP25" i="16"/>
  <c r="AO25" i="16"/>
  <c r="AN25" i="16"/>
  <c r="AM25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AV23" i="16"/>
  <c r="AU23" i="16"/>
  <c r="AT23" i="16"/>
  <c r="AS23" i="16"/>
  <c r="AR23" i="16"/>
  <c r="AQ23" i="16"/>
  <c r="AP23" i="16"/>
  <c r="AO23" i="16"/>
  <c r="AN23" i="16"/>
  <c r="AM23" i="16"/>
  <c r="AL23" i="16"/>
  <c r="AK23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AV22" i="16"/>
  <c r="AU22" i="16"/>
  <c r="AT22" i="16"/>
  <c r="AS22" i="16"/>
  <c r="AR22" i="16"/>
  <c r="AQ22" i="16"/>
  <c r="AP22" i="16"/>
  <c r="AO22" i="16"/>
  <c r="AN22" i="16"/>
  <c r="AM22" i="16"/>
  <c r="AL22" i="16"/>
  <c r="AK22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AV21" i="16"/>
  <c r="AU21" i="16"/>
  <c r="AT21" i="16"/>
  <c r="AS21" i="16"/>
  <c r="AR21" i="16"/>
  <c r="AQ21" i="16"/>
  <c r="AP21" i="16"/>
  <c r="AO21" i="16"/>
  <c r="AN21" i="16"/>
  <c r="AM21" i="16"/>
  <c r="AL21" i="16"/>
  <c r="AK21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AV17" i="16"/>
  <c r="AU17" i="16"/>
  <c r="AT17" i="16"/>
  <c r="AS17" i="16"/>
  <c r="AR17" i="16"/>
  <c r="AQ17" i="16"/>
  <c r="AP17" i="16"/>
  <c r="AO17" i="16"/>
  <c r="AN17" i="16"/>
  <c r="AM17" i="16"/>
  <c r="AL17" i="16"/>
  <c r="AK17" i="16"/>
  <c r="AJ17" i="16"/>
  <c r="AI17" i="16"/>
  <c r="AH17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V16" i="16"/>
  <c r="AU16" i="16"/>
  <c r="AT16" i="16"/>
  <c r="AS16" i="16"/>
  <c r="AR16" i="16"/>
  <c r="AQ16" i="16"/>
  <c r="AP16" i="16"/>
  <c r="AO16" i="16"/>
  <c r="AN16" i="16"/>
  <c r="AM16" i="16"/>
  <c r="AL16" i="16"/>
  <c r="AK16" i="16"/>
  <c r="AJ16" i="16"/>
  <c r="AI16" i="16"/>
  <c r="AH16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V15" i="16"/>
  <c r="AU15" i="16"/>
  <c r="AT15" i="16"/>
  <c r="AS15" i="16"/>
  <c r="AR15" i="16"/>
  <c r="AQ15" i="16"/>
  <c r="AP15" i="16"/>
  <c r="AO15" i="16"/>
  <c r="AN15" i="16"/>
  <c r="AM15" i="16"/>
  <c r="AL15" i="16"/>
  <c r="AK15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V14" i="16"/>
  <c r="AU14" i="16"/>
  <c r="AT14" i="16"/>
  <c r="AS14" i="16"/>
  <c r="AR14" i="16"/>
  <c r="AQ14" i="16"/>
  <c r="AP14" i="16"/>
  <c r="AO14" i="16"/>
  <c r="AN14" i="16"/>
  <c r="AM14" i="16"/>
  <c r="AL14" i="16"/>
  <c r="AK14" i="16"/>
  <c r="AJ14" i="16"/>
  <c r="AI14" i="16"/>
  <c r="AH14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V13" i="16"/>
  <c r="AU13" i="16"/>
  <c r="AT13" i="16"/>
  <c r="AS13" i="16"/>
  <c r="AR13" i="16"/>
  <c r="AQ13" i="16"/>
  <c r="AP13" i="16"/>
  <c r="AO13" i="16"/>
  <c r="AN13" i="16"/>
  <c r="AM13" i="16"/>
  <c r="AL13" i="16"/>
  <c r="AK13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V12" i="16"/>
  <c r="AU12" i="16"/>
  <c r="AT12" i="16"/>
  <c r="AS12" i="16"/>
  <c r="AR12" i="16"/>
  <c r="AQ12" i="16"/>
  <c r="AP12" i="16"/>
  <c r="AO12" i="16"/>
  <c r="AN12" i="16"/>
  <c r="AM12" i="16"/>
  <c r="AL12" i="16"/>
  <c r="AK12" i="16"/>
  <c r="AJ12" i="16"/>
  <c r="AI12" i="16"/>
  <c r="AH12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V11" i="16"/>
  <c r="AU11" i="16"/>
  <c r="AT11" i="16"/>
  <c r="AS11" i="16"/>
  <c r="AR11" i="16"/>
  <c r="AQ11" i="16"/>
  <c r="AP11" i="16"/>
  <c r="AO11" i="16"/>
  <c r="AN11" i="16"/>
  <c r="AM11" i="16"/>
  <c r="AL11" i="16"/>
  <c r="AK11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V10" i="16"/>
  <c r="AU10" i="16"/>
  <c r="AT10" i="16"/>
  <c r="AS10" i="16"/>
  <c r="AR10" i="16"/>
  <c r="AQ10" i="16"/>
  <c r="AP10" i="16"/>
  <c r="AO10" i="16"/>
  <c r="AN10" i="16"/>
  <c r="AM10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V9" i="16"/>
  <c r="AU9" i="16"/>
  <c r="AT9" i="16"/>
  <c r="AS9" i="16"/>
  <c r="AR9" i="16"/>
  <c r="AQ9" i="16"/>
  <c r="AP9" i="16"/>
  <c r="AO9" i="16"/>
  <c r="AN9" i="16"/>
  <c r="AM9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W77" i="18" l="1"/>
  <c r="AT77" i="18"/>
  <c r="AV77" i="18" s="1"/>
  <c r="W83" i="18"/>
  <c r="W85" i="18"/>
  <c r="AT85" i="18"/>
  <c r="AV85" i="18" s="1"/>
  <c r="AV88" i="18"/>
  <c r="AT91" i="18"/>
  <c r="AV91" i="18" s="1"/>
  <c r="W91" i="18"/>
  <c r="AT81" i="18"/>
  <c r="AV81" i="18" s="1"/>
  <c r="AS81" i="18"/>
  <c r="AS91" i="18"/>
  <c r="W76" i="18"/>
  <c r="AT76" i="18"/>
  <c r="U93" i="18"/>
  <c r="AT82" i="18"/>
  <c r="AV82" i="18" s="1"/>
  <c r="W82" i="18"/>
  <c r="W90" i="18"/>
  <c r="AT90" i="18"/>
  <c r="AV90" i="18" s="1"/>
  <c r="AT89" i="18"/>
  <c r="AV89" i="18" s="1"/>
  <c r="AS89" i="18"/>
  <c r="W84" i="18"/>
  <c r="AT84" i="18"/>
  <c r="AV84" i="18" s="1"/>
  <c r="W92" i="18"/>
  <c r="AT92" i="18"/>
  <c r="AV92" i="18" s="1"/>
  <c r="AS77" i="18"/>
  <c r="AS85" i="18"/>
  <c r="AS76" i="18"/>
  <c r="AT78" i="18"/>
  <c r="AV78" i="18" s="1"/>
  <c r="W86" i="18"/>
  <c r="AT86" i="18"/>
  <c r="AV86" i="18" s="1"/>
  <c r="AR93" i="18"/>
  <c r="W81" i="18"/>
  <c r="AJ84" i="18"/>
  <c r="AT80" i="18"/>
  <c r="AV80" i="18" s="1"/>
  <c r="W89" i="18"/>
  <c r="AI93" i="18"/>
  <c r="N77" i="18"/>
  <c r="AT79" i="18"/>
  <c r="AV79" i="18" s="1"/>
  <c r="AJ83" i="18"/>
  <c r="N85" i="18"/>
  <c r="AT87" i="18"/>
  <c r="AV87" i="18" s="1"/>
  <c r="W88" i="18"/>
  <c r="AJ91" i="18"/>
  <c r="L93" i="18"/>
  <c r="AJ76" i="18"/>
  <c r="N86" i="18"/>
  <c r="AJ92" i="18"/>
  <c r="N76" i="18"/>
  <c r="V78" i="18"/>
  <c r="AU78" i="18" s="1"/>
  <c r="AU93" i="18" s="1"/>
  <c r="AJ82" i="18"/>
  <c r="AQ83" i="18"/>
  <c r="AS83" i="18" s="1"/>
  <c r="N84" i="18"/>
  <c r="AJ90" i="18"/>
  <c r="N92" i="18"/>
  <c r="AJ81" i="18"/>
  <c r="N83" i="18"/>
  <c r="AJ89" i="18"/>
  <c r="N91" i="18"/>
  <c r="AJ80" i="18"/>
  <c r="N82" i="18"/>
  <c r="AJ88" i="18"/>
  <c r="N90" i="18"/>
  <c r="AU66" i="18"/>
  <c r="AS34" i="18"/>
  <c r="N37" i="18"/>
  <c r="AU38" i="18"/>
  <c r="AT39" i="18"/>
  <c r="AJ42" i="18"/>
  <c r="AJ43" i="18"/>
  <c r="AS48" i="18"/>
  <c r="W58" i="18"/>
  <c r="W66" i="18"/>
  <c r="M49" i="18"/>
  <c r="AJ33" i="18"/>
  <c r="AS38" i="18"/>
  <c r="AQ42" i="18"/>
  <c r="AS42" i="18" s="1"/>
  <c r="N45" i="18"/>
  <c r="AU46" i="18"/>
  <c r="AT47" i="18"/>
  <c r="AJ56" i="18"/>
  <c r="AS58" i="18"/>
  <c r="AS61" i="18"/>
  <c r="AJ64" i="18"/>
  <c r="AS66" i="18"/>
  <c r="AS69" i="18"/>
  <c r="AU58" i="18"/>
  <c r="AU35" i="18"/>
  <c r="U36" i="18"/>
  <c r="W36" i="18" s="1"/>
  <c r="N46" i="18"/>
  <c r="AQ57" i="18"/>
  <c r="AS57" i="18" s="1"/>
  <c r="AQ65" i="18"/>
  <c r="AS65" i="18" s="1"/>
  <c r="N35" i="18"/>
  <c r="AJ41" i="18"/>
  <c r="AS46" i="18"/>
  <c r="AH49" i="18"/>
  <c r="M71" i="18"/>
  <c r="AJ55" i="18"/>
  <c r="AJ63" i="18"/>
  <c r="AU34" i="18"/>
  <c r="AJ37" i="18"/>
  <c r="AU43" i="18"/>
  <c r="U44" i="18"/>
  <c r="AT44" i="18" s="1"/>
  <c r="V54" i="18"/>
  <c r="W54" i="18" s="1"/>
  <c r="N43" i="18"/>
  <c r="AU57" i="18"/>
  <c r="AU65" i="18"/>
  <c r="AU33" i="18"/>
  <c r="AJ36" i="18"/>
  <c r="AU42" i="18"/>
  <c r="AU56" i="18"/>
  <c r="U59" i="18"/>
  <c r="W59" i="18" s="1"/>
  <c r="AU60" i="18"/>
  <c r="AU64" i="18"/>
  <c r="U67" i="18"/>
  <c r="W67" i="18" s="1"/>
  <c r="AU68" i="18"/>
  <c r="W55" i="18"/>
  <c r="AT55" i="18"/>
  <c r="AV55" i="18" s="1"/>
  <c r="AT61" i="18"/>
  <c r="AV61" i="18" s="1"/>
  <c r="W61" i="18"/>
  <c r="W63" i="18"/>
  <c r="AT63" i="18"/>
  <c r="AV63" i="18" s="1"/>
  <c r="AT69" i="18"/>
  <c r="AV69" i="18" s="1"/>
  <c r="W69" i="18"/>
  <c r="AS59" i="18"/>
  <c r="AT67" i="18"/>
  <c r="AV67" i="18" s="1"/>
  <c r="AS67" i="18"/>
  <c r="AT54" i="18"/>
  <c r="W60" i="18"/>
  <c r="AT60" i="18"/>
  <c r="AV60" i="18" s="1"/>
  <c r="W68" i="18"/>
  <c r="AT68" i="18"/>
  <c r="AV68" i="18" s="1"/>
  <c r="W62" i="18"/>
  <c r="AT62" i="18"/>
  <c r="AV62" i="18" s="1"/>
  <c r="W70" i="18"/>
  <c r="AT70" i="18"/>
  <c r="AV70" i="18" s="1"/>
  <c r="AU54" i="18"/>
  <c r="AS55" i="18"/>
  <c r="AS63" i="18"/>
  <c r="AS54" i="18"/>
  <c r="AS71" i="18" s="1"/>
  <c r="AQ71" i="18"/>
  <c r="W56" i="18"/>
  <c r="AT56" i="18"/>
  <c r="W64" i="18"/>
  <c r="AT64" i="18"/>
  <c r="AV64" i="18" s="1"/>
  <c r="AR71" i="18"/>
  <c r="AJ54" i="18"/>
  <c r="N56" i="18"/>
  <c r="AT58" i="18"/>
  <c r="AJ62" i="18"/>
  <c r="N64" i="18"/>
  <c r="AT66" i="18"/>
  <c r="AV66" i="18" s="1"/>
  <c r="AJ70" i="18"/>
  <c r="AI71" i="18"/>
  <c r="AH71" i="18"/>
  <c r="N55" i="18"/>
  <c r="AT57" i="18"/>
  <c r="AV57" i="18" s="1"/>
  <c r="AJ61" i="18"/>
  <c r="N63" i="18"/>
  <c r="AT65" i="18"/>
  <c r="AV65" i="18" s="1"/>
  <c r="AJ69" i="18"/>
  <c r="L71" i="18"/>
  <c r="N54" i="18"/>
  <c r="AJ60" i="18"/>
  <c r="N62" i="18"/>
  <c r="AJ68" i="18"/>
  <c r="N70" i="18"/>
  <c r="AJ59" i="18"/>
  <c r="N61" i="18"/>
  <c r="AJ67" i="18"/>
  <c r="N69" i="18"/>
  <c r="V71" i="18"/>
  <c r="AJ58" i="18"/>
  <c r="N60" i="18"/>
  <c r="AJ66" i="18"/>
  <c r="N68" i="18"/>
  <c r="AU32" i="18"/>
  <c r="W40" i="18"/>
  <c r="AT40" i="18"/>
  <c r="AV40" i="18" s="1"/>
  <c r="AS47" i="18"/>
  <c r="W34" i="18"/>
  <c r="AT34" i="18"/>
  <c r="AR49" i="18"/>
  <c r="AS41" i="18"/>
  <c r="W48" i="18"/>
  <c r="AT48" i="18"/>
  <c r="AV48" i="18" s="1"/>
  <c r="W33" i="18"/>
  <c r="AT33" i="18"/>
  <c r="AV33" i="18" s="1"/>
  <c r="AS37" i="18"/>
  <c r="AU39" i="18"/>
  <c r="AS40" i="18"/>
  <c r="W42" i="18"/>
  <c r="AT42" i="18"/>
  <c r="AV42" i="18" s="1"/>
  <c r="AU44" i="18"/>
  <c r="W38" i="18"/>
  <c r="AT38" i="18"/>
  <c r="AV38" i="18" s="1"/>
  <c r="W43" i="18"/>
  <c r="AS44" i="18"/>
  <c r="AS32" i="18"/>
  <c r="AV39" i="18"/>
  <c r="W41" i="18"/>
  <c r="AT41" i="18"/>
  <c r="AU47" i="18"/>
  <c r="W32" i="18"/>
  <c r="AT32" i="18"/>
  <c r="AS39" i="18"/>
  <c r="AU41" i="18"/>
  <c r="W46" i="18"/>
  <c r="AT46" i="18"/>
  <c r="AU37" i="18"/>
  <c r="AV47" i="18"/>
  <c r="AQ35" i="18"/>
  <c r="AS35" i="18" s="1"/>
  <c r="U37" i="18"/>
  <c r="W39" i="18"/>
  <c r="AQ43" i="18"/>
  <c r="AS43" i="18" s="1"/>
  <c r="U45" i="18"/>
  <c r="W47" i="18"/>
  <c r="AT36" i="18"/>
  <c r="AV36" i="18" s="1"/>
  <c r="AJ40" i="18"/>
  <c r="AJ48" i="18"/>
  <c r="N33" i="18"/>
  <c r="AJ39" i="18"/>
  <c r="N41" i="18"/>
  <c r="AJ47" i="18"/>
  <c r="L49" i="18"/>
  <c r="AJ32" i="18"/>
  <c r="N34" i="18"/>
  <c r="N42" i="18"/>
  <c r="AI49" i="18"/>
  <c r="N32" i="18"/>
  <c r="AJ38" i="18"/>
  <c r="N40" i="18"/>
  <c r="AJ46" i="18"/>
  <c r="N48" i="18"/>
  <c r="V49" i="18"/>
  <c r="AS76" i="17"/>
  <c r="AQ93" i="17"/>
  <c r="W78" i="17"/>
  <c r="AT78" i="17"/>
  <c r="AV78" i="17" s="1"/>
  <c r="W83" i="17"/>
  <c r="AU83" i="17"/>
  <c r="AV83" i="17" s="1"/>
  <c r="W77" i="17"/>
  <c r="AT77" i="17"/>
  <c r="AV77" i="17" s="1"/>
  <c r="W86" i="17"/>
  <c r="AT86" i="17"/>
  <c r="AV86" i="17" s="1"/>
  <c r="W87" i="17"/>
  <c r="AT82" i="17"/>
  <c r="AV82" i="17" s="1"/>
  <c r="AS79" i="17"/>
  <c r="AU77" i="17"/>
  <c r="W80" i="17"/>
  <c r="AT80" i="17"/>
  <c r="AV80" i="17" s="1"/>
  <c r="AU81" i="17"/>
  <c r="W85" i="17"/>
  <c r="AT85" i="17"/>
  <c r="AV85" i="17" s="1"/>
  <c r="W90" i="17"/>
  <c r="AT90" i="17"/>
  <c r="AV90" i="17" s="1"/>
  <c r="AU91" i="17"/>
  <c r="W91" i="17"/>
  <c r="AS87" i="17"/>
  <c r="W88" i="17"/>
  <c r="AT88" i="17"/>
  <c r="AV88" i="17" s="1"/>
  <c r="AU89" i="17"/>
  <c r="AV89" i="17" s="1"/>
  <c r="AV91" i="17"/>
  <c r="AU76" i="17"/>
  <c r="AS77" i="17"/>
  <c r="AU79" i="17"/>
  <c r="AJ85" i="17"/>
  <c r="AJ76" i="17"/>
  <c r="N78" i="17"/>
  <c r="AJ84" i="17"/>
  <c r="N86" i="17"/>
  <c r="W89" i="17"/>
  <c r="AJ92" i="17"/>
  <c r="AI93" i="17"/>
  <c r="V82" i="17"/>
  <c r="AU82" i="17" s="1"/>
  <c r="AJ77" i="17"/>
  <c r="N79" i="17"/>
  <c r="N87" i="17"/>
  <c r="AH93" i="17"/>
  <c r="N77" i="17"/>
  <c r="N93" i="17" s="1"/>
  <c r="AT79" i="17"/>
  <c r="AV79" i="17" s="1"/>
  <c r="AJ83" i="17"/>
  <c r="N85" i="17"/>
  <c r="AT87" i="17"/>
  <c r="AV87" i="17" s="1"/>
  <c r="AJ91" i="17"/>
  <c r="L93" i="17"/>
  <c r="U81" i="17"/>
  <c r="U93" i="17"/>
  <c r="AT84" i="17"/>
  <c r="AV84" i="17" s="1"/>
  <c r="AT76" i="17"/>
  <c r="AT92" i="17"/>
  <c r="AV92" i="17" s="1"/>
  <c r="AU67" i="17"/>
  <c r="AT69" i="17"/>
  <c r="W69" i="17"/>
  <c r="AU54" i="17"/>
  <c r="W56" i="17"/>
  <c r="AT56" i="17"/>
  <c r="AV56" i="17" s="1"/>
  <c r="AS67" i="17"/>
  <c r="AU69" i="17"/>
  <c r="AS54" i="17"/>
  <c r="AQ71" i="17"/>
  <c r="AT61" i="17"/>
  <c r="AV61" i="17" s="1"/>
  <c r="W61" i="17"/>
  <c r="AR71" i="17"/>
  <c r="AT68" i="17"/>
  <c r="AV68" i="17" s="1"/>
  <c r="W68" i="17"/>
  <c r="W55" i="17"/>
  <c r="AT55" i="17"/>
  <c r="AV55" i="17" s="1"/>
  <c r="W70" i="17"/>
  <c r="AT70" i="17"/>
  <c r="AV70" i="17" s="1"/>
  <c r="W60" i="17"/>
  <c r="AT60" i="17"/>
  <c r="W62" i="17"/>
  <c r="AT62" i="17"/>
  <c r="AV62" i="17" s="1"/>
  <c r="AS63" i="17"/>
  <c r="W63" i="17"/>
  <c r="AT63" i="17"/>
  <c r="AV63" i="17" s="1"/>
  <c r="W54" i="17"/>
  <c r="AT54" i="17"/>
  <c r="U71" i="17"/>
  <c r="AU60" i="17"/>
  <c r="AU62" i="17"/>
  <c r="W64" i="17"/>
  <c r="AT64" i="17"/>
  <c r="AV64" i="17" s="1"/>
  <c r="AJ55" i="17"/>
  <c r="N57" i="17"/>
  <c r="AT59" i="17"/>
  <c r="AV59" i="17" s="1"/>
  <c r="AJ63" i="17"/>
  <c r="N65" i="17"/>
  <c r="AT67" i="17"/>
  <c r="AV67" i="17" s="1"/>
  <c r="AH71" i="17"/>
  <c r="AJ54" i="17"/>
  <c r="N56" i="17"/>
  <c r="AT58" i="17"/>
  <c r="AV58" i="17" s="1"/>
  <c r="AJ62" i="17"/>
  <c r="N64" i="17"/>
  <c r="AT66" i="17"/>
  <c r="AV66" i="17" s="1"/>
  <c r="AJ70" i="17"/>
  <c r="AI71" i="17"/>
  <c r="N55" i="17"/>
  <c r="AT57" i="17"/>
  <c r="AV57" i="17" s="1"/>
  <c r="AJ61" i="17"/>
  <c r="N63" i="17"/>
  <c r="AT65" i="17"/>
  <c r="AV65" i="17" s="1"/>
  <c r="AJ69" i="17"/>
  <c r="L71" i="17"/>
  <c r="N54" i="17"/>
  <c r="AJ60" i="17"/>
  <c r="N62" i="17"/>
  <c r="AJ68" i="17"/>
  <c r="N70" i="17"/>
  <c r="AJ59" i="17"/>
  <c r="N61" i="17"/>
  <c r="AJ67" i="17"/>
  <c r="N69" i="17"/>
  <c r="V71" i="17"/>
  <c r="AJ58" i="17"/>
  <c r="N60" i="17"/>
  <c r="AJ66" i="17"/>
  <c r="N68" i="17"/>
  <c r="W32" i="17"/>
  <c r="AU32" i="17"/>
  <c r="W34" i="17"/>
  <c r="AT34" i="17"/>
  <c r="AV34" i="17" s="1"/>
  <c r="AV37" i="17"/>
  <c r="W41" i="17"/>
  <c r="AT41" i="17"/>
  <c r="AV41" i="17" s="1"/>
  <c r="W46" i="17"/>
  <c r="AT46" i="17"/>
  <c r="AV46" i="17" s="1"/>
  <c r="AS39" i="17"/>
  <c r="W48" i="17"/>
  <c r="AT48" i="17"/>
  <c r="AV48" i="17" s="1"/>
  <c r="AT38" i="17"/>
  <c r="W38" i="17"/>
  <c r="W40" i="17"/>
  <c r="AT40" i="17"/>
  <c r="AS41" i="17"/>
  <c r="AU38" i="17"/>
  <c r="AU40" i="17"/>
  <c r="W42" i="17"/>
  <c r="AT42" i="17"/>
  <c r="AV42" i="17" s="1"/>
  <c r="AJ33" i="17"/>
  <c r="AJ49" i="17" s="1"/>
  <c r="N35" i="17"/>
  <c r="AH49" i="17"/>
  <c r="N34" i="17"/>
  <c r="AT36" i="17"/>
  <c r="AV36" i="17" s="1"/>
  <c r="AJ40" i="17"/>
  <c r="N42" i="17"/>
  <c r="AT44" i="17"/>
  <c r="AV44" i="17" s="1"/>
  <c r="AJ48" i="17"/>
  <c r="AI49" i="17"/>
  <c r="AJ41" i="17"/>
  <c r="W37" i="17"/>
  <c r="AQ32" i="17"/>
  <c r="AJ39" i="17"/>
  <c r="N41" i="17"/>
  <c r="V43" i="17"/>
  <c r="AU43" i="17" s="1"/>
  <c r="AV43" i="17" s="1"/>
  <c r="AJ47" i="17"/>
  <c r="L49" i="17"/>
  <c r="N32" i="17"/>
  <c r="U33" i="17"/>
  <c r="U49" i="17" s="1"/>
  <c r="W35" i="17"/>
  <c r="AJ38" i="17"/>
  <c r="N40" i="17"/>
  <c r="W43" i="17"/>
  <c r="AJ46" i="17"/>
  <c r="N48" i="17"/>
  <c r="M49" i="17"/>
  <c r="AJ36" i="17"/>
  <c r="N38" i="17"/>
  <c r="U39" i="17"/>
  <c r="AJ44" i="17"/>
  <c r="AQ45" i="17"/>
  <c r="AS45" i="17" s="1"/>
  <c r="N46" i="17"/>
  <c r="U47" i="17"/>
  <c r="AJ37" i="17"/>
  <c r="V93" i="18" l="1"/>
  <c r="W78" i="18"/>
  <c r="AQ93" i="18"/>
  <c r="AV76" i="18"/>
  <c r="N93" i="18"/>
  <c r="W93" i="18"/>
  <c r="AT83" i="18"/>
  <c r="AV83" i="18" s="1"/>
  <c r="AS93" i="18"/>
  <c r="AJ93" i="18"/>
  <c r="AV44" i="18"/>
  <c r="AT59" i="18"/>
  <c r="AV59" i="18" s="1"/>
  <c r="AV46" i="18"/>
  <c r="AU71" i="18"/>
  <c r="W44" i="18"/>
  <c r="U71" i="18"/>
  <c r="AV56" i="18"/>
  <c r="AV34" i="18"/>
  <c r="AV58" i="18"/>
  <c r="AT71" i="18"/>
  <c r="AV54" i="18"/>
  <c r="W71" i="18"/>
  <c r="N71" i="18"/>
  <c r="AJ71" i="18"/>
  <c r="AJ49" i="18"/>
  <c r="W37" i="18"/>
  <c r="W49" i="18" s="1"/>
  <c r="AT37" i="18"/>
  <c r="AV37" i="18" s="1"/>
  <c r="U49" i="18"/>
  <c r="AS49" i="18"/>
  <c r="AV32" i="18"/>
  <c r="N49" i="18"/>
  <c r="AT43" i="18"/>
  <c r="AV43" i="18" s="1"/>
  <c r="AV41" i="18"/>
  <c r="AT45" i="18"/>
  <c r="AV45" i="18" s="1"/>
  <c r="W45" i="18"/>
  <c r="AT35" i="18"/>
  <c r="AV35" i="18" s="1"/>
  <c r="AQ49" i="18"/>
  <c r="AU49" i="18"/>
  <c r="AV76" i="17"/>
  <c r="W82" i="17"/>
  <c r="V93" i="17"/>
  <c r="AJ93" i="17"/>
  <c r="AT81" i="17"/>
  <c r="AV81" i="17" s="1"/>
  <c r="W81" i="17"/>
  <c r="W93" i="17" s="1"/>
  <c r="AU93" i="17"/>
  <c r="AS93" i="17"/>
  <c r="N71" i="17"/>
  <c r="AV60" i="17"/>
  <c r="AT71" i="17"/>
  <c r="AV54" i="17"/>
  <c r="AU71" i="17"/>
  <c r="W71" i="17"/>
  <c r="AV69" i="17"/>
  <c r="AJ71" i="17"/>
  <c r="AS71" i="17"/>
  <c r="AS32" i="17"/>
  <c r="AS49" i="17" s="1"/>
  <c r="AQ49" i="17"/>
  <c r="N49" i="17"/>
  <c r="AT47" i="17"/>
  <c r="AV47" i="17" s="1"/>
  <c r="W47" i="17"/>
  <c r="AT45" i="17"/>
  <c r="AV45" i="17" s="1"/>
  <c r="AV40" i="17"/>
  <c r="V49" i="17"/>
  <c r="AU49" i="17"/>
  <c r="W33" i="17"/>
  <c r="AT33" i="17"/>
  <c r="AV33" i="17" s="1"/>
  <c r="AV38" i="17"/>
  <c r="AT32" i="17"/>
  <c r="AT39" i="17"/>
  <c r="AV39" i="17" s="1"/>
  <c r="W39" i="17"/>
  <c r="W49" i="17"/>
  <c r="AV93" i="18" l="1"/>
  <c r="AT93" i="18"/>
  <c r="AV71" i="18"/>
  <c r="AT49" i="18"/>
  <c r="AV49" i="18"/>
  <c r="AT93" i="17"/>
  <c r="AV93" i="17"/>
  <c r="AV71" i="17"/>
  <c r="AT49" i="17"/>
  <c r="AV32" i="17"/>
  <c r="AV49" i="17" s="1"/>
  <c r="AP93" i="16" l="1"/>
  <c r="AO93" i="16"/>
  <c r="AN93" i="16"/>
  <c r="AM93" i="16"/>
  <c r="AL93" i="16"/>
  <c r="AK93" i="16"/>
  <c r="AG93" i="16"/>
  <c r="AF93" i="16"/>
  <c r="AE93" i="16"/>
  <c r="AD93" i="16"/>
  <c r="AC93" i="16"/>
  <c r="AB93" i="16"/>
  <c r="AA93" i="16"/>
  <c r="Z93" i="16"/>
  <c r="Y93" i="16"/>
  <c r="X93" i="16"/>
  <c r="T93" i="16"/>
  <c r="S93" i="16"/>
  <c r="R93" i="16"/>
  <c r="Q93" i="16"/>
  <c r="P93" i="16"/>
  <c r="O93" i="16"/>
  <c r="K93" i="16"/>
  <c r="J93" i="16"/>
  <c r="I93" i="16"/>
  <c r="H93" i="16"/>
  <c r="G93" i="16"/>
  <c r="F93" i="16"/>
  <c r="E93" i="16"/>
  <c r="D93" i="16"/>
  <c r="C93" i="16"/>
  <c r="B93" i="16"/>
  <c r="AI92" i="16"/>
  <c r="AR92" i="16" s="1"/>
  <c r="AH92" i="16"/>
  <c r="AQ92" i="16" s="1"/>
  <c r="M92" i="16"/>
  <c r="V92" i="16" s="1"/>
  <c r="L92" i="16"/>
  <c r="U92" i="16" s="1"/>
  <c r="AI91" i="16"/>
  <c r="AR91" i="16" s="1"/>
  <c r="AH91" i="16"/>
  <c r="AQ91" i="16" s="1"/>
  <c r="M91" i="16"/>
  <c r="V91" i="16" s="1"/>
  <c r="AU91" i="16" s="1"/>
  <c r="L91" i="16"/>
  <c r="U91" i="16" s="1"/>
  <c r="AI90" i="16"/>
  <c r="AR90" i="16" s="1"/>
  <c r="AH90" i="16"/>
  <c r="AQ90" i="16" s="1"/>
  <c r="V90" i="16"/>
  <c r="M90" i="16"/>
  <c r="L90" i="16"/>
  <c r="U90" i="16" s="1"/>
  <c r="AI89" i="16"/>
  <c r="AR89" i="16" s="1"/>
  <c r="AH89" i="16"/>
  <c r="AQ89" i="16" s="1"/>
  <c r="AS89" i="16" s="1"/>
  <c r="V89" i="16"/>
  <c r="U89" i="16"/>
  <c r="W89" i="16" s="1"/>
  <c r="M89" i="16"/>
  <c r="L89" i="16"/>
  <c r="N89" i="16" s="1"/>
  <c r="AR88" i="16"/>
  <c r="AI88" i="16"/>
  <c r="AH88" i="16"/>
  <c r="AQ88" i="16" s="1"/>
  <c r="AS88" i="16" s="1"/>
  <c r="V88" i="16"/>
  <c r="AU88" i="16" s="1"/>
  <c r="U88" i="16"/>
  <c r="W88" i="16" s="1"/>
  <c r="N88" i="16"/>
  <c r="M88" i="16"/>
  <c r="L88" i="16"/>
  <c r="AR87" i="16"/>
  <c r="AQ87" i="16"/>
  <c r="AS87" i="16" s="1"/>
  <c r="AI87" i="16"/>
  <c r="AH87" i="16"/>
  <c r="AJ87" i="16" s="1"/>
  <c r="U87" i="16"/>
  <c r="M87" i="16"/>
  <c r="V87" i="16" s="1"/>
  <c r="AU87" i="16" s="1"/>
  <c r="L87" i="16"/>
  <c r="AR86" i="16"/>
  <c r="AQ86" i="16"/>
  <c r="AS86" i="16" s="1"/>
  <c r="AJ86" i="16"/>
  <c r="AI86" i="16"/>
  <c r="AH86" i="16"/>
  <c r="M86" i="16"/>
  <c r="V86" i="16" s="1"/>
  <c r="AU86" i="16" s="1"/>
  <c r="L86" i="16"/>
  <c r="U86" i="16" s="1"/>
  <c r="AQ85" i="16"/>
  <c r="AI85" i="16"/>
  <c r="AR85" i="16" s="1"/>
  <c r="AH85" i="16"/>
  <c r="M85" i="16"/>
  <c r="V85" i="16" s="1"/>
  <c r="AU85" i="16" s="1"/>
  <c r="L85" i="16"/>
  <c r="U85" i="16" s="1"/>
  <c r="AI84" i="16"/>
  <c r="AR84" i="16" s="1"/>
  <c r="AH84" i="16"/>
  <c r="AQ84" i="16" s="1"/>
  <c r="M84" i="16"/>
  <c r="V84" i="16" s="1"/>
  <c r="AU84" i="16" s="1"/>
  <c r="L84" i="16"/>
  <c r="U84" i="16" s="1"/>
  <c r="AI83" i="16"/>
  <c r="AR83" i="16" s="1"/>
  <c r="AH83" i="16"/>
  <c r="AQ83" i="16" s="1"/>
  <c r="M83" i="16"/>
  <c r="V83" i="16" s="1"/>
  <c r="AU83" i="16" s="1"/>
  <c r="L83" i="16"/>
  <c r="U83" i="16" s="1"/>
  <c r="AI82" i="16"/>
  <c r="AR82" i="16" s="1"/>
  <c r="AH82" i="16"/>
  <c r="AQ82" i="16" s="1"/>
  <c r="V82" i="16"/>
  <c r="M82" i="16"/>
  <c r="L82" i="16"/>
  <c r="U82" i="16" s="1"/>
  <c r="AI81" i="16"/>
  <c r="AR81" i="16" s="1"/>
  <c r="AH81" i="16"/>
  <c r="AQ81" i="16" s="1"/>
  <c r="AS81" i="16" s="1"/>
  <c r="U81" i="16"/>
  <c r="M81" i="16"/>
  <c r="V81" i="16" s="1"/>
  <c r="AU81" i="16" s="1"/>
  <c r="L81" i="16"/>
  <c r="N81" i="16" s="1"/>
  <c r="AR80" i="16"/>
  <c r="AI80" i="16"/>
  <c r="AH80" i="16"/>
  <c r="AQ80" i="16" s="1"/>
  <c r="AS80" i="16" s="1"/>
  <c r="V80" i="16"/>
  <c r="AU80" i="16" s="1"/>
  <c r="N80" i="16"/>
  <c r="M80" i="16"/>
  <c r="L80" i="16"/>
  <c r="U80" i="16" s="1"/>
  <c r="AQ79" i="16"/>
  <c r="AI79" i="16"/>
  <c r="AR79" i="16" s="1"/>
  <c r="AH79" i="16"/>
  <c r="AJ79" i="16" s="1"/>
  <c r="U79" i="16"/>
  <c r="W79" i="16" s="1"/>
  <c r="M79" i="16"/>
  <c r="V79" i="16" s="1"/>
  <c r="L79" i="16"/>
  <c r="N79" i="16" s="1"/>
  <c r="AR78" i="16"/>
  <c r="AJ78" i="16"/>
  <c r="AI78" i="16"/>
  <c r="AH78" i="16"/>
  <c r="AQ78" i="16" s="1"/>
  <c r="AS78" i="16" s="1"/>
  <c r="M78" i="16"/>
  <c r="V78" i="16" s="1"/>
  <c r="AU78" i="16" s="1"/>
  <c r="L78" i="16"/>
  <c r="U78" i="16" s="1"/>
  <c r="AQ77" i="16"/>
  <c r="AI77" i="16"/>
  <c r="AR77" i="16" s="1"/>
  <c r="AH77" i="16"/>
  <c r="AJ77" i="16" s="1"/>
  <c r="M77" i="16"/>
  <c r="V77" i="16" s="1"/>
  <c r="AU77" i="16" s="1"/>
  <c r="L77" i="16"/>
  <c r="U77" i="16" s="1"/>
  <c r="AI76" i="16"/>
  <c r="AR76" i="16" s="1"/>
  <c r="AR93" i="16" s="1"/>
  <c r="AH76" i="16"/>
  <c r="AQ76" i="16" s="1"/>
  <c r="V76" i="16"/>
  <c r="M76" i="16"/>
  <c r="M93" i="16" s="1"/>
  <c r="L76" i="16"/>
  <c r="U76" i="16" s="1"/>
  <c r="AP71" i="16"/>
  <c r="AO71" i="16"/>
  <c r="AN71" i="16"/>
  <c r="AM71" i="16"/>
  <c r="AL71" i="16"/>
  <c r="AK71" i="16"/>
  <c r="AG71" i="16"/>
  <c r="AF71" i="16"/>
  <c r="AE71" i="16"/>
  <c r="AD71" i="16"/>
  <c r="AC71" i="16"/>
  <c r="AB71" i="16"/>
  <c r="AA71" i="16"/>
  <c r="Z71" i="16"/>
  <c r="Y71" i="16"/>
  <c r="X71" i="16"/>
  <c r="T71" i="16"/>
  <c r="S71" i="16"/>
  <c r="R71" i="16"/>
  <c r="Q71" i="16"/>
  <c r="P71" i="16"/>
  <c r="O71" i="16"/>
  <c r="K71" i="16"/>
  <c r="J71" i="16"/>
  <c r="I71" i="16"/>
  <c r="H71" i="16"/>
  <c r="G71" i="16"/>
  <c r="F71" i="16"/>
  <c r="E71" i="16"/>
  <c r="D71" i="16"/>
  <c r="C71" i="16"/>
  <c r="B71" i="16"/>
  <c r="AI70" i="16"/>
  <c r="AR70" i="16" s="1"/>
  <c r="AH70" i="16"/>
  <c r="AQ70" i="16" s="1"/>
  <c r="M70" i="16"/>
  <c r="V70" i="16" s="1"/>
  <c r="L70" i="16"/>
  <c r="U70" i="16" s="1"/>
  <c r="AJ69" i="16"/>
  <c r="AI69" i="16"/>
  <c r="AR69" i="16" s="1"/>
  <c r="AU69" i="16" s="1"/>
  <c r="AH69" i="16"/>
  <c r="AQ69" i="16" s="1"/>
  <c r="AS69" i="16" s="1"/>
  <c r="V69" i="16"/>
  <c r="M69" i="16"/>
  <c r="L69" i="16"/>
  <c r="U69" i="16" s="1"/>
  <c r="AI68" i="16"/>
  <c r="AR68" i="16" s="1"/>
  <c r="AH68" i="16"/>
  <c r="AQ68" i="16" s="1"/>
  <c r="V68" i="16"/>
  <c r="AU68" i="16" s="1"/>
  <c r="U68" i="16"/>
  <c r="W68" i="16" s="1"/>
  <c r="M68" i="16"/>
  <c r="L68" i="16"/>
  <c r="N68" i="16" s="1"/>
  <c r="AR67" i="16"/>
  <c r="AI67" i="16"/>
  <c r="AH67" i="16"/>
  <c r="AQ67" i="16" s="1"/>
  <c r="AS67" i="16" s="1"/>
  <c r="V67" i="16"/>
  <c r="AU67" i="16" s="1"/>
  <c r="U67" i="16"/>
  <c r="W67" i="16" s="1"/>
  <c r="N67" i="16"/>
  <c r="M67" i="16"/>
  <c r="L67" i="16"/>
  <c r="AR66" i="16"/>
  <c r="AQ66" i="16"/>
  <c r="AS66" i="16" s="1"/>
  <c r="AI66" i="16"/>
  <c r="AH66" i="16"/>
  <c r="AJ66" i="16" s="1"/>
  <c r="U66" i="16"/>
  <c r="AT66" i="16" s="1"/>
  <c r="N66" i="16"/>
  <c r="M66" i="16"/>
  <c r="V66" i="16" s="1"/>
  <c r="L66" i="16"/>
  <c r="AR65" i="16"/>
  <c r="AQ65" i="16"/>
  <c r="AS65" i="16" s="1"/>
  <c r="AJ65" i="16"/>
  <c r="AI65" i="16"/>
  <c r="AH65" i="16"/>
  <c r="M65" i="16"/>
  <c r="V65" i="16" s="1"/>
  <c r="AU65" i="16" s="1"/>
  <c r="L65" i="16"/>
  <c r="U65" i="16" s="1"/>
  <c r="AQ64" i="16"/>
  <c r="AJ64" i="16"/>
  <c r="AI64" i="16"/>
  <c r="AR64" i="16" s="1"/>
  <c r="AS64" i="16" s="1"/>
  <c r="AH64" i="16"/>
  <c r="M64" i="16"/>
  <c r="V64" i="16" s="1"/>
  <c r="AU64" i="16" s="1"/>
  <c r="L64" i="16"/>
  <c r="U64" i="16" s="1"/>
  <c r="AI63" i="16"/>
  <c r="AR63" i="16" s="1"/>
  <c r="AH63" i="16"/>
  <c r="AQ63" i="16" s="1"/>
  <c r="AS63" i="16" s="1"/>
  <c r="N63" i="16"/>
  <c r="M63" i="16"/>
  <c r="V63" i="16" s="1"/>
  <c r="AU63" i="16" s="1"/>
  <c r="L63" i="16"/>
  <c r="U63" i="16" s="1"/>
  <c r="AI62" i="16"/>
  <c r="AR62" i="16" s="1"/>
  <c r="AH62" i="16"/>
  <c r="AQ62" i="16" s="1"/>
  <c r="AS62" i="16" s="1"/>
  <c r="M62" i="16"/>
  <c r="V62" i="16" s="1"/>
  <c r="AU62" i="16" s="1"/>
  <c r="L62" i="16"/>
  <c r="U62" i="16" s="1"/>
  <c r="AJ61" i="16"/>
  <c r="AI61" i="16"/>
  <c r="AR61" i="16" s="1"/>
  <c r="AU61" i="16" s="1"/>
  <c r="AH61" i="16"/>
  <c r="AQ61" i="16" s="1"/>
  <c r="AS61" i="16" s="1"/>
  <c r="V61" i="16"/>
  <c r="M61" i="16"/>
  <c r="L61" i="16"/>
  <c r="U61" i="16" s="1"/>
  <c r="AI60" i="16"/>
  <c r="AR60" i="16" s="1"/>
  <c r="AH60" i="16"/>
  <c r="AQ60" i="16" s="1"/>
  <c r="V60" i="16"/>
  <c r="AU60" i="16" s="1"/>
  <c r="U60" i="16"/>
  <c r="W60" i="16" s="1"/>
  <c r="M60" i="16"/>
  <c r="L60" i="16"/>
  <c r="N60" i="16" s="1"/>
  <c r="AR59" i="16"/>
  <c r="AI59" i="16"/>
  <c r="AH59" i="16"/>
  <c r="AQ59" i="16" s="1"/>
  <c r="AS59" i="16" s="1"/>
  <c r="V59" i="16"/>
  <c r="AU59" i="16" s="1"/>
  <c r="U59" i="16"/>
  <c r="W59" i="16" s="1"/>
  <c r="N59" i="16"/>
  <c r="M59" i="16"/>
  <c r="L59" i="16"/>
  <c r="AR58" i="16"/>
  <c r="AQ58" i="16"/>
  <c r="AS58" i="16" s="1"/>
  <c r="AI58" i="16"/>
  <c r="AH58" i="16"/>
  <c r="AJ58" i="16" s="1"/>
  <c r="U58" i="16"/>
  <c r="AT58" i="16" s="1"/>
  <c r="N58" i="16"/>
  <c r="M58" i="16"/>
  <c r="V58" i="16" s="1"/>
  <c r="L58" i="16"/>
  <c r="AR57" i="16"/>
  <c r="AQ57" i="16"/>
  <c r="AS57" i="16" s="1"/>
  <c r="AJ57" i="16"/>
  <c r="AI57" i="16"/>
  <c r="AH57" i="16"/>
  <c r="M57" i="16"/>
  <c r="V57" i="16" s="1"/>
  <c r="AU57" i="16" s="1"/>
  <c r="L57" i="16"/>
  <c r="U57" i="16" s="1"/>
  <c r="AQ56" i="16"/>
  <c r="AJ56" i="16"/>
  <c r="AI56" i="16"/>
  <c r="AR56" i="16" s="1"/>
  <c r="AS56" i="16" s="1"/>
  <c r="AH56" i="16"/>
  <c r="M56" i="16"/>
  <c r="V56" i="16" s="1"/>
  <c r="L56" i="16"/>
  <c r="L71" i="16" s="1"/>
  <c r="AI55" i="16"/>
  <c r="AR55" i="16" s="1"/>
  <c r="AH55" i="16"/>
  <c r="AQ55" i="16" s="1"/>
  <c r="AS55" i="16" s="1"/>
  <c r="N55" i="16"/>
  <c r="M55" i="16"/>
  <c r="V55" i="16" s="1"/>
  <c r="L55" i="16"/>
  <c r="U55" i="16" s="1"/>
  <c r="AI54" i="16"/>
  <c r="AR54" i="16" s="1"/>
  <c r="AR71" i="16" s="1"/>
  <c r="AH54" i="16"/>
  <c r="AQ54" i="16" s="1"/>
  <c r="M54" i="16"/>
  <c r="V54" i="16" s="1"/>
  <c r="L54" i="16"/>
  <c r="U54" i="16" s="1"/>
  <c r="AP49" i="16"/>
  <c r="AO49" i="16"/>
  <c r="AN49" i="16"/>
  <c r="AM49" i="16"/>
  <c r="AL49" i="16"/>
  <c r="AK49" i="16"/>
  <c r="AG49" i="16"/>
  <c r="AF49" i="16"/>
  <c r="AE49" i="16"/>
  <c r="AD49" i="16"/>
  <c r="AC49" i="16"/>
  <c r="AB49" i="16"/>
  <c r="AA49" i="16"/>
  <c r="Z49" i="16"/>
  <c r="Y49" i="16"/>
  <c r="X49" i="16"/>
  <c r="T49" i="16"/>
  <c r="S49" i="16"/>
  <c r="R49" i="16"/>
  <c r="Q49" i="16"/>
  <c r="P49" i="16"/>
  <c r="O49" i="16"/>
  <c r="K49" i="16"/>
  <c r="J49" i="16"/>
  <c r="I49" i="16"/>
  <c r="H49" i="16"/>
  <c r="G49" i="16"/>
  <c r="F49" i="16"/>
  <c r="E49" i="16"/>
  <c r="D49" i="16"/>
  <c r="C49" i="16"/>
  <c r="B49" i="16"/>
  <c r="AI48" i="16"/>
  <c r="AR48" i="16" s="1"/>
  <c r="AH48" i="16"/>
  <c r="AQ48" i="16" s="1"/>
  <c r="AS48" i="16" s="1"/>
  <c r="V48" i="16"/>
  <c r="M48" i="16"/>
  <c r="L48" i="16"/>
  <c r="U48" i="16" s="1"/>
  <c r="AI47" i="16"/>
  <c r="AR47" i="16" s="1"/>
  <c r="AH47" i="16"/>
  <c r="AQ47" i="16" s="1"/>
  <c r="U47" i="16"/>
  <c r="AT47" i="16" s="1"/>
  <c r="M47" i="16"/>
  <c r="V47" i="16" s="1"/>
  <c r="L47" i="16"/>
  <c r="N47" i="16" s="1"/>
  <c r="AR46" i="16"/>
  <c r="AI46" i="16"/>
  <c r="AH46" i="16"/>
  <c r="AQ46" i="16" s="1"/>
  <c r="AS46" i="16" s="1"/>
  <c r="V46" i="16"/>
  <c r="AU46" i="16" s="1"/>
  <c r="N46" i="16"/>
  <c r="M46" i="16"/>
  <c r="L46" i="16"/>
  <c r="U46" i="16" s="1"/>
  <c r="AQ45" i="16"/>
  <c r="AI45" i="16"/>
  <c r="AR45" i="16" s="1"/>
  <c r="AS45" i="16" s="1"/>
  <c r="AH45" i="16"/>
  <c r="AJ45" i="16" s="1"/>
  <c r="U45" i="16"/>
  <c r="M45" i="16"/>
  <c r="V45" i="16" s="1"/>
  <c r="AU45" i="16" s="1"/>
  <c r="L45" i="16"/>
  <c r="N45" i="16" s="1"/>
  <c r="AR44" i="16"/>
  <c r="AJ44" i="16"/>
  <c r="AI44" i="16"/>
  <c r="AH44" i="16"/>
  <c r="AQ44" i="16" s="1"/>
  <c r="AS44" i="16" s="1"/>
  <c r="V44" i="16"/>
  <c r="AU44" i="16" s="1"/>
  <c r="N44" i="16"/>
  <c r="M44" i="16"/>
  <c r="L44" i="16"/>
  <c r="U44" i="16" s="1"/>
  <c r="AQ43" i="16"/>
  <c r="AS43" i="16" s="1"/>
  <c r="AI43" i="16"/>
  <c r="AR43" i="16" s="1"/>
  <c r="AH43" i="16"/>
  <c r="AJ43" i="16" s="1"/>
  <c r="U43" i="16"/>
  <c r="W43" i="16" s="1"/>
  <c r="M43" i="16"/>
  <c r="V43" i="16" s="1"/>
  <c r="L43" i="16"/>
  <c r="N43" i="16" s="1"/>
  <c r="AR42" i="16"/>
  <c r="AJ42" i="16"/>
  <c r="AI42" i="16"/>
  <c r="AH42" i="16"/>
  <c r="AQ42" i="16" s="1"/>
  <c r="AS42" i="16" s="1"/>
  <c r="V42" i="16"/>
  <c r="AU42" i="16" s="1"/>
  <c r="M42" i="16"/>
  <c r="L42" i="16"/>
  <c r="U42" i="16" s="1"/>
  <c r="AQ41" i="16"/>
  <c r="AI41" i="16"/>
  <c r="AR41" i="16" s="1"/>
  <c r="AH41" i="16"/>
  <c r="AJ41" i="16" s="1"/>
  <c r="U41" i="16"/>
  <c r="AT41" i="16" s="1"/>
  <c r="M41" i="16"/>
  <c r="V41" i="16" s="1"/>
  <c r="L41" i="16"/>
  <c r="N41" i="16" s="1"/>
  <c r="AR40" i="16"/>
  <c r="AI40" i="16"/>
  <c r="AH40" i="16"/>
  <c r="AQ40" i="16" s="1"/>
  <c r="AS40" i="16" s="1"/>
  <c r="V40" i="16"/>
  <c r="AU40" i="16" s="1"/>
  <c r="M40" i="16"/>
  <c r="L40" i="16"/>
  <c r="U40" i="16" s="1"/>
  <c r="AQ39" i="16"/>
  <c r="AI39" i="16"/>
  <c r="AR39" i="16" s="1"/>
  <c r="AS39" i="16" s="1"/>
  <c r="AH39" i="16"/>
  <c r="AJ39" i="16" s="1"/>
  <c r="U39" i="16"/>
  <c r="AT39" i="16" s="1"/>
  <c r="M39" i="16"/>
  <c r="V39" i="16" s="1"/>
  <c r="L39" i="16"/>
  <c r="N39" i="16" s="1"/>
  <c r="AR38" i="16"/>
  <c r="AI38" i="16"/>
  <c r="AH38" i="16"/>
  <c r="AQ38" i="16" s="1"/>
  <c r="AS38" i="16" s="1"/>
  <c r="V38" i="16"/>
  <c r="AU38" i="16" s="1"/>
  <c r="N38" i="16"/>
  <c r="M38" i="16"/>
  <c r="L38" i="16"/>
  <c r="U38" i="16" s="1"/>
  <c r="AQ37" i="16"/>
  <c r="AI37" i="16"/>
  <c r="AR37" i="16" s="1"/>
  <c r="AS37" i="16" s="1"/>
  <c r="AH37" i="16"/>
  <c r="AJ37" i="16" s="1"/>
  <c r="U37" i="16"/>
  <c r="M37" i="16"/>
  <c r="V37" i="16" s="1"/>
  <c r="AU37" i="16" s="1"/>
  <c r="L37" i="16"/>
  <c r="N37" i="16" s="1"/>
  <c r="AR36" i="16"/>
  <c r="AJ36" i="16"/>
  <c r="AI36" i="16"/>
  <c r="AH36" i="16"/>
  <c r="AQ36" i="16" s="1"/>
  <c r="AS36" i="16" s="1"/>
  <c r="V36" i="16"/>
  <c r="AU36" i="16" s="1"/>
  <c r="N36" i="16"/>
  <c r="M36" i="16"/>
  <c r="L36" i="16"/>
  <c r="U36" i="16" s="1"/>
  <c r="AQ35" i="16"/>
  <c r="AI35" i="16"/>
  <c r="AR35" i="16" s="1"/>
  <c r="AH35" i="16"/>
  <c r="AJ35" i="16" s="1"/>
  <c r="U35" i="16"/>
  <c r="M35" i="16"/>
  <c r="V35" i="16" s="1"/>
  <c r="AU35" i="16" s="1"/>
  <c r="L35" i="16"/>
  <c r="N35" i="16" s="1"/>
  <c r="AR34" i="16"/>
  <c r="AJ34" i="16"/>
  <c r="AI34" i="16"/>
  <c r="AH34" i="16"/>
  <c r="AQ34" i="16" s="1"/>
  <c r="AS34" i="16" s="1"/>
  <c r="V34" i="16"/>
  <c r="AU34" i="16" s="1"/>
  <c r="M34" i="16"/>
  <c r="L34" i="16"/>
  <c r="U34" i="16" s="1"/>
  <c r="AQ33" i="16"/>
  <c r="AI33" i="16"/>
  <c r="AR33" i="16" s="1"/>
  <c r="AH33" i="16"/>
  <c r="AJ33" i="16" s="1"/>
  <c r="U33" i="16"/>
  <c r="AT33" i="16" s="1"/>
  <c r="M33" i="16"/>
  <c r="V33" i="16" s="1"/>
  <c r="L33" i="16"/>
  <c r="AR32" i="16"/>
  <c r="AI32" i="16"/>
  <c r="AH32" i="16"/>
  <c r="AQ32" i="16" s="1"/>
  <c r="V32" i="16"/>
  <c r="AU32" i="16" s="1"/>
  <c r="M32" i="16"/>
  <c r="M49" i="16" s="1"/>
  <c r="L32" i="16"/>
  <c r="U32" i="16" s="1"/>
  <c r="AV26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V25" i="15"/>
  <c r="AU25" i="15"/>
  <c r="AT25" i="15"/>
  <c r="AS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V22" i="15"/>
  <c r="AU22" i="15"/>
  <c r="AT22" i="15"/>
  <c r="AS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V21" i="15"/>
  <c r="AU21" i="15"/>
  <c r="AT21" i="15"/>
  <c r="AS21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V19" i="15"/>
  <c r="AU19" i="15"/>
  <c r="AT19" i="15"/>
  <c r="AS19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V17" i="15"/>
  <c r="AU17" i="15"/>
  <c r="AT17" i="15"/>
  <c r="AS17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V11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P92" i="15"/>
  <c r="AO92" i="15"/>
  <c r="AN92" i="15"/>
  <c r="AM92" i="15"/>
  <c r="AL92" i="15"/>
  <c r="AK92" i="15"/>
  <c r="AG92" i="15"/>
  <c r="AF92" i="15"/>
  <c r="AE92" i="15"/>
  <c r="AD92" i="15"/>
  <c r="AC92" i="15"/>
  <c r="AB92" i="15"/>
  <c r="AA92" i="15"/>
  <c r="Z92" i="15"/>
  <c r="Y92" i="15"/>
  <c r="X92" i="15"/>
  <c r="T92" i="15"/>
  <c r="S92" i="15"/>
  <c r="R92" i="15"/>
  <c r="Q92" i="15"/>
  <c r="P92" i="15"/>
  <c r="O92" i="15"/>
  <c r="K92" i="15"/>
  <c r="J92" i="15"/>
  <c r="I92" i="15"/>
  <c r="H92" i="15"/>
  <c r="G92" i="15"/>
  <c r="F92" i="15"/>
  <c r="E92" i="15"/>
  <c r="D92" i="15"/>
  <c r="C92" i="15"/>
  <c r="B92" i="15"/>
  <c r="AI91" i="15"/>
  <c r="AR91" i="15" s="1"/>
  <c r="AH91" i="15"/>
  <c r="AQ91" i="15" s="1"/>
  <c r="AS91" i="15" s="1"/>
  <c r="M91" i="15"/>
  <c r="V91" i="15" s="1"/>
  <c r="AU91" i="15" s="1"/>
  <c r="L91" i="15"/>
  <c r="U91" i="15" s="1"/>
  <c r="AI90" i="15"/>
  <c r="AR90" i="15" s="1"/>
  <c r="AH90" i="15"/>
  <c r="AQ90" i="15" s="1"/>
  <c r="AS90" i="15" s="1"/>
  <c r="M90" i="15"/>
  <c r="V90" i="15" s="1"/>
  <c r="AU90" i="15" s="1"/>
  <c r="L90" i="15"/>
  <c r="U90" i="15" s="1"/>
  <c r="AI89" i="15"/>
  <c r="AR89" i="15" s="1"/>
  <c r="AH89" i="15"/>
  <c r="AQ89" i="15" s="1"/>
  <c r="AS89" i="15" s="1"/>
  <c r="V89" i="15"/>
  <c r="AU89" i="15" s="1"/>
  <c r="M89" i="15"/>
  <c r="L89" i="15"/>
  <c r="U89" i="15" s="1"/>
  <c r="AI88" i="15"/>
  <c r="AR88" i="15" s="1"/>
  <c r="AH88" i="15"/>
  <c r="AQ88" i="15" s="1"/>
  <c r="AS88" i="15" s="1"/>
  <c r="V88" i="15"/>
  <c r="AU88" i="15" s="1"/>
  <c r="U88" i="15"/>
  <c r="W88" i="15" s="1"/>
  <c r="M88" i="15"/>
  <c r="L88" i="15"/>
  <c r="N88" i="15" s="1"/>
  <c r="AR87" i="15"/>
  <c r="AI87" i="15"/>
  <c r="AH87" i="15"/>
  <c r="AQ87" i="15" s="1"/>
  <c r="AS87" i="15" s="1"/>
  <c r="V87" i="15"/>
  <c r="AU87" i="15" s="1"/>
  <c r="U87" i="15"/>
  <c r="W87" i="15" s="1"/>
  <c r="N87" i="15"/>
  <c r="M87" i="15"/>
  <c r="L87" i="15"/>
  <c r="AR86" i="15"/>
  <c r="AQ86" i="15"/>
  <c r="AS86" i="15" s="1"/>
  <c r="AI86" i="15"/>
  <c r="AH86" i="15"/>
  <c r="AJ86" i="15" s="1"/>
  <c r="U86" i="15"/>
  <c r="W86" i="15" s="1"/>
  <c r="M86" i="15"/>
  <c r="V86" i="15" s="1"/>
  <c r="AU86" i="15" s="1"/>
  <c r="L86" i="15"/>
  <c r="AR85" i="15"/>
  <c r="AQ85" i="15"/>
  <c r="AS85" i="15" s="1"/>
  <c r="AJ85" i="15"/>
  <c r="AI85" i="15"/>
  <c r="AH85" i="15"/>
  <c r="M85" i="15"/>
  <c r="V85" i="15" s="1"/>
  <c r="AU85" i="15" s="1"/>
  <c r="L85" i="15"/>
  <c r="U85" i="15" s="1"/>
  <c r="AQ84" i="15"/>
  <c r="AI84" i="15"/>
  <c r="AR84" i="15" s="1"/>
  <c r="AH84" i="15"/>
  <c r="M84" i="15"/>
  <c r="V84" i="15" s="1"/>
  <c r="L84" i="15"/>
  <c r="U84" i="15" s="1"/>
  <c r="AI83" i="15"/>
  <c r="AR83" i="15" s="1"/>
  <c r="AH83" i="15"/>
  <c r="AQ83" i="15" s="1"/>
  <c r="AS83" i="15" s="1"/>
  <c r="M83" i="15"/>
  <c r="V83" i="15" s="1"/>
  <c r="AU83" i="15" s="1"/>
  <c r="L83" i="15"/>
  <c r="U83" i="15" s="1"/>
  <c r="AI82" i="15"/>
  <c r="AR82" i="15" s="1"/>
  <c r="AH82" i="15"/>
  <c r="AQ82" i="15" s="1"/>
  <c r="M82" i="15"/>
  <c r="V82" i="15" s="1"/>
  <c r="L82" i="15"/>
  <c r="U82" i="15" s="1"/>
  <c r="AI81" i="15"/>
  <c r="AR81" i="15" s="1"/>
  <c r="AH81" i="15"/>
  <c r="AQ81" i="15" s="1"/>
  <c r="AS81" i="15" s="1"/>
  <c r="V81" i="15"/>
  <c r="AU81" i="15" s="1"/>
  <c r="M81" i="15"/>
  <c r="L81" i="15"/>
  <c r="U81" i="15" s="1"/>
  <c r="AI80" i="15"/>
  <c r="AR80" i="15" s="1"/>
  <c r="AH80" i="15"/>
  <c r="AQ80" i="15" s="1"/>
  <c r="AS80" i="15" s="1"/>
  <c r="V80" i="15"/>
  <c r="AU80" i="15" s="1"/>
  <c r="U80" i="15"/>
  <c r="W80" i="15" s="1"/>
  <c r="M80" i="15"/>
  <c r="L80" i="15"/>
  <c r="N80" i="15" s="1"/>
  <c r="AR79" i="15"/>
  <c r="AI79" i="15"/>
  <c r="AH79" i="15"/>
  <c r="AQ79" i="15" s="1"/>
  <c r="AS79" i="15" s="1"/>
  <c r="V79" i="15"/>
  <c r="AU79" i="15" s="1"/>
  <c r="U79" i="15"/>
  <c r="W79" i="15" s="1"/>
  <c r="N79" i="15"/>
  <c r="M79" i="15"/>
  <c r="L79" i="15"/>
  <c r="AR78" i="15"/>
  <c r="AQ78" i="15"/>
  <c r="AS78" i="15" s="1"/>
  <c r="AI78" i="15"/>
  <c r="AH78" i="15"/>
  <c r="AJ78" i="15" s="1"/>
  <c r="U78" i="15"/>
  <c r="W78" i="15" s="1"/>
  <c r="M78" i="15"/>
  <c r="V78" i="15" s="1"/>
  <c r="AU78" i="15" s="1"/>
  <c r="L78" i="15"/>
  <c r="AR77" i="15"/>
  <c r="AQ77" i="15"/>
  <c r="AS77" i="15" s="1"/>
  <c r="AJ77" i="15"/>
  <c r="AI77" i="15"/>
  <c r="AH77" i="15"/>
  <c r="M77" i="15"/>
  <c r="V77" i="15" s="1"/>
  <c r="AU77" i="15" s="1"/>
  <c r="L77" i="15"/>
  <c r="U77" i="15" s="1"/>
  <c r="AQ76" i="15"/>
  <c r="AS76" i="15" s="1"/>
  <c r="AI76" i="15"/>
  <c r="AR76" i="15" s="1"/>
  <c r="AH76" i="15"/>
  <c r="M76" i="15"/>
  <c r="V76" i="15" s="1"/>
  <c r="L76" i="15"/>
  <c r="U76" i="15" s="1"/>
  <c r="AI75" i="15"/>
  <c r="AR75" i="15" s="1"/>
  <c r="AH75" i="15"/>
  <c r="AQ75" i="15" s="1"/>
  <c r="M75" i="15"/>
  <c r="V75" i="15" s="1"/>
  <c r="L75" i="15"/>
  <c r="U75" i="15" s="1"/>
  <c r="AP70" i="15"/>
  <c r="AO70" i="15"/>
  <c r="AN70" i="15"/>
  <c r="AM70" i="15"/>
  <c r="AL70" i="15"/>
  <c r="AK70" i="15"/>
  <c r="AG70" i="15"/>
  <c r="AF70" i="15"/>
  <c r="AE70" i="15"/>
  <c r="AD70" i="15"/>
  <c r="AC70" i="15"/>
  <c r="AB70" i="15"/>
  <c r="AA70" i="15"/>
  <c r="Z70" i="15"/>
  <c r="Y70" i="15"/>
  <c r="X70" i="15"/>
  <c r="T70" i="15"/>
  <c r="S70" i="15"/>
  <c r="R70" i="15"/>
  <c r="Q70" i="15"/>
  <c r="P70" i="15"/>
  <c r="O70" i="15"/>
  <c r="K70" i="15"/>
  <c r="J70" i="15"/>
  <c r="I70" i="15"/>
  <c r="H70" i="15"/>
  <c r="G70" i="15"/>
  <c r="F70" i="15"/>
  <c r="E70" i="15"/>
  <c r="D70" i="15"/>
  <c r="C70" i="15"/>
  <c r="B70" i="15"/>
  <c r="AI69" i="15"/>
  <c r="AR69" i="15" s="1"/>
  <c r="AH69" i="15"/>
  <c r="AQ69" i="15" s="1"/>
  <c r="AS69" i="15" s="1"/>
  <c r="M69" i="15"/>
  <c r="V69" i="15" s="1"/>
  <c r="AU69" i="15" s="1"/>
  <c r="L69" i="15"/>
  <c r="U69" i="15" s="1"/>
  <c r="AI68" i="15"/>
  <c r="AR68" i="15" s="1"/>
  <c r="AH68" i="15"/>
  <c r="AQ68" i="15" s="1"/>
  <c r="AS68" i="15" s="1"/>
  <c r="M68" i="15"/>
  <c r="V68" i="15" s="1"/>
  <c r="AU68" i="15" s="1"/>
  <c r="L68" i="15"/>
  <c r="U68" i="15" s="1"/>
  <c r="AI67" i="15"/>
  <c r="AR67" i="15" s="1"/>
  <c r="AU67" i="15" s="1"/>
  <c r="AH67" i="15"/>
  <c r="AQ67" i="15" s="1"/>
  <c r="AS67" i="15" s="1"/>
  <c r="V67" i="15"/>
  <c r="M67" i="15"/>
  <c r="L67" i="15"/>
  <c r="U67" i="15" s="1"/>
  <c r="AI66" i="15"/>
  <c r="AR66" i="15" s="1"/>
  <c r="AH66" i="15"/>
  <c r="AQ66" i="15" s="1"/>
  <c r="V66" i="15"/>
  <c r="U66" i="15"/>
  <c r="W66" i="15" s="1"/>
  <c r="M66" i="15"/>
  <c r="L66" i="15"/>
  <c r="N66" i="15" s="1"/>
  <c r="AR65" i="15"/>
  <c r="AI65" i="15"/>
  <c r="AH65" i="15"/>
  <c r="AQ65" i="15" s="1"/>
  <c r="AS65" i="15" s="1"/>
  <c r="V65" i="15"/>
  <c r="AU65" i="15" s="1"/>
  <c r="U65" i="15"/>
  <c r="W65" i="15" s="1"/>
  <c r="N65" i="15"/>
  <c r="M65" i="15"/>
  <c r="L65" i="15"/>
  <c r="AR64" i="15"/>
  <c r="AQ64" i="15"/>
  <c r="AS64" i="15" s="1"/>
  <c r="AI64" i="15"/>
  <c r="AH64" i="15"/>
  <c r="AJ64" i="15" s="1"/>
  <c r="U64" i="15"/>
  <c r="W64" i="15" s="1"/>
  <c r="N64" i="15"/>
  <c r="M64" i="15"/>
  <c r="V64" i="15" s="1"/>
  <c r="AU64" i="15" s="1"/>
  <c r="L64" i="15"/>
  <c r="AR63" i="15"/>
  <c r="AQ63" i="15"/>
  <c r="AS63" i="15" s="1"/>
  <c r="AJ63" i="15"/>
  <c r="AI63" i="15"/>
  <c r="AH63" i="15"/>
  <c r="M63" i="15"/>
  <c r="V63" i="15" s="1"/>
  <c r="AU63" i="15" s="1"/>
  <c r="L63" i="15"/>
  <c r="U63" i="15" s="1"/>
  <c r="AQ62" i="15"/>
  <c r="AJ62" i="15"/>
  <c r="AI62" i="15"/>
  <c r="AR62" i="15" s="1"/>
  <c r="AH62" i="15"/>
  <c r="M62" i="15"/>
  <c r="V62" i="15" s="1"/>
  <c r="AU62" i="15" s="1"/>
  <c r="L62" i="15"/>
  <c r="U62" i="15" s="1"/>
  <c r="AI61" i="15"/>
  <c r="AR61" i="15" s="1"/>
  <c r="AH61" i="15"/>
  <c r="AQ61" i="15" s="1"/>
  <c r="M61" i="15"/>
  <c r="V61" i="15" s="1"/>
  <c r="AU61" i="15" s="1"/>
  <c r="L61" i="15"/>
  <c r="U61" i="15" s="1"/>
  <c r="AI60" i="15"/>
  <c r="AR60" i="15" s="1"/>
  <c r="AH60" i="15"/>
  <c r="AQ60" i="15" s="1"/>
  <c r="AS60" i="15" s="1"/>
  <c r="M60" i="15"/>
  <c r="V60" i="15" s="1"/>
  <c r="AU60" i="15" s="1"/>
  <c r="L60" i="15"/>
  <c r="U60" i="15" s="1"/>
  <c r="AI59" i="15"/>
  <c r="AR59" i="15" s="1"/>
  <c r="AU59" i="15" s="1"/>
  <c r="AH59" i="15"/>
  <c r="AQ59" i="15" s="1"/>
  <c r="AS59" i="15" s="1"/>
  <c r="V59" i="15"/>
  <c r="M59" i="15"/>
  <c r="L59" i="15"/>
  <c r="U59" i="15" s="1"/>
  <c r="AI58" i="15"/>
  <c r="AR58" i="15" s="1"/>
  <c r="AH58" i="15"/>
  <c r="AQ58" i="15" s="1"/>
  <c r="V58" i="15"/>
  <c r="U58" i="15"/>
  <c r="W58" i="15" s="1"/>
  <c r="M58" i="15"/>
  <c r="L58" i="15"/>
  <c r="N58" i="15" s="1"/>
  <c r="AR57" i="15"/>
  <c r="AI57" i="15"/>
  <c r="AH57" i="15"/>
  <c r="AQ57" i="15" s="1"/>
  <c r="AS57" i="15" s="1"/>
  <c r="V57" i="15"/>
  <c r="AU57" i="15" s="1"/>
  <c r="U57" i="15"/>
  <c r="W57" i="15" s="1"/>
  <c r="N57" i="15"/>
  <c r="M57" i="15"/>
  <c r="L57" i="15"/>
  <c r="AR56" i="15"/>
  <c r="AQ56" i="15"/>
  <c r="AS56" i="15" s="1"/>
  <c r="AI56" i="15"/>
  <c r="AH56" i="15"/>
  <c r="AJ56" i="15" s="1"/>
  <c r="U56" i="15"/>
  <c r="W56" i="15" s="1"/>
  <c r="N56" i="15"/>
  <c r="M56" i="15"/>
  <c r="V56" i="15" s="1"/>
  <c r="AU56" i="15" s="1"/>
  <c r="L56" i="15"/>
  <c r="AR55" i="15"/>
  <c r="AQ55" i="15"/>
  <c r="AS55" i="15" s="1"/>
  <c r="AJ55" i="15"/>
  <c r="AI55" i="15"/>
  <c r="AH55" i="15"/>
  <c r="M55" i="15"/>
  <c r="V55" i="15" s="1"/>
  <c r="AU55" i="15" s="1"/>
  <c r="L55" i="15"/>
  <c r="U55" i="15" s="1"/>
  <c r="AQ54" i="15"/>
  <c r="AJ54" i="15"/>
  <c r="AI54" i="15"/>
  <c r="AR54" i="15" s="1"/>
  <c r="AH54" i="15"/>
  <c r="M54" i="15"/>
  <c r="V54" i="15" s="1"/>
  <c r="AU54" i="15" s="1"/>
  <c r="L54" i="15"/>
  <c r="U54" i="15" s="1"/>
  <c r="AI53" i="15"/>
  <c r="AR53" i="15" s="1"/>
  <c r="AH53" i="15"/>
  <c r="AQ53" i="15" s="1"/>
  <c r="M53" i="15"/>
  <c r="V53" i="15" s="1"/>
  <c r="L53" i="15"/>
  <c r="U53" i="15" s="1"/>
  <c r="AP48" i="15"/>
  <c r="AO48" i="15"/>
  <c r="AN48" i="15"/>
  <c r="AM48" i="15"/>
  <c r="AL48" i="15"/>
  <c r="AK48" i="15"/>
  <c r="AG48" i="15"/>
  <c r="AF48" i="15"/>
  <c r="AE48" i="15"/>
  <c r="AD48" i="15"/>
  <c r="AC48" i="15"/>
  <c r="AB48" i="15"/>
  <c r="AA48" i="15"/>
  <c r="Z48" i="15"/>
  <c r="Y48" i="15"/>
  <c r="X48" i="15"/>
  <c r="T48" i="15"/>
  <c r="S48" i="15"/>
  <c r="R48" i="15"/>
  <c r="Q48" i="15"/>
  <c r="P48" i="15"/>
  <c r="O48" i="15"/>
  <c r="K48" i="15"/>
  <c r="J48" i="15"/>
  <c r="I48" i="15"/>
  <c r="H48" i="15"/>
  <c r="G48" i="15"/>
  <c r="F48" i="15"/>
  <c r="E48" i="15"/>
  <c r="D48" i="15"/>
  <c r="C48" i="15"/>
  <c r="B48" i="15"/>
  <c r="AI47" i="15"/>
  <c r="AR47" i="15" s="1"/>
  <c r="AH47" i="15"/>
  <c r="AQ47" i="15" s="1"/>
  <c r="M47" i="15"/>
  <c r="V47" i="15" s="1"/>
  <c r="AU47" i="15" s="1"/>
  <c r="L47" i="15"/>
  <c r="AR46" i="15"/>
  <c r="AI46" i="15"/>
  <c r="AH46" i="15"/>
  <c r="AQ46" i="15" s="1"/>
  <c r="AS46" i="15" s="1"/>
  <c r="V46" i="15"/>
  <c r="AU46" i="15" s="1"/>
  <c r="M46" i="15"/>
  <c r="L46" i="15"/>
  <c r="U46" i="15" s="1"/>
  <c r="AT46" i="15" s="1"/>
  <c r="AV46" i="15" s="1"/>
  <c r="AI45" i="15"/>
  <c r="AR45" i="15" s="1"/>
  <c r="AS45" i="15" s="1"/>
  <c r="AH45" i="15"/>
  <c r="AQ45" i="15" s="1"/>
  <c r="M45" i="15"/>
  <c r="V45" i="15" s="1"/>
  <c r="L45" i="15"/>
  <c r="U45" i="15" s="1"/>
  <c r="W45" i="15" s="1"/>
  <c r="AQ44" i="15"/>
  <c r="AJ44" i="15"/>
  <c r="AI44" i="15"/>
  <c r="AR44" i="15" s="1"/>
  <c r="AH44" i="15"/>
  <c r="M44" i="15"/>
  <c r="V44" i="15" s="1"/>
  <c r="L44" i="15"/>
  <c r="U44" i="15" s="1"/>
  <c r="AI43" i="15"/>
  <c r="AR43" i="15" s="1"/>
  <c r="AH43" i="15"/>
  <c r="AQ43" i="15" s="1"/>
  <c r="M43" i="15"/>
  <c r="V43" i="15" s="1"/>
  <c r="AU43" i="15" s="1"/>
  <c r="L43" i="15"/>
  <c r="U43" i="15" s="1"/>
  <c r="AI42" i="15"/>
  <c r="AR42" i="15" s="1"/>
  <c r="AH42" i="15"/>
  <c r="AQ42" i="15" s="1"/>
  <c r="AS42" i="15" s="1"/>
  <c r="M42" i="15"/>
  <c r="V42" i="15" s="1"/>
  <c r="L42" i="15"/>
  <c r="U42" i="15" s="1"/>
  <c r="AI41" i="15"/>
  <c r="AR41" i="15" s="1"/>
  <c r="AH41" i="15"/>
  <c r="AQ41" i="15" s="1"/>
  <c r="M41" i="15"/>
  <c r="V41" i="15" s="1"/>
  <c r="AU41" i="15" s="1"/>
  <c r="L41" i="15"/>
  <c r="U41" i="15" s="1"/>
  <c r="AI40" i="15"/>
  <c r="AR40" i="15" s="1"/>
  <c r="AH40" i="15"/>
  <c r="AQ40" i="15" s="1"/>
  <c r="AS40" i="15" s="1"/>
  <c r="M40" i="15"/>
  <c r="V40" i="15" s="1"/>
  <c r="L40" i="15"/>
  <c r="U40" i="15" s="1"/>
  <c r="AI39" i="15"/>
  <c r="AR39" i="15" s="1"/>
  <c r="AH39" i="15"/>
  <c r="AJ39" i="15" s="1"/>
  <c r="U39" i="15"/>
  <c r="M39" i="15"/>
  <c r="V39" i="15" s="1"/>
  <c r="AU39" i="15" s="1"/>
  <c r="L39" i="15"/>
  <c r="AI38" i="15"/>
  <c r="AR38" i="15" s="1"/>
  <c r="AH38" i="15"/>
  <c r="AQ38" i="15" s="1"/>
  <c r="V38" i="15"/>
  <c r="M38" i="15"/>
  <c r="N38" i="15" s="1"/>
  <c r="L38" i="15"/>
  <c r="U38" i="15" s="1"/>
  <c r="W38" i="15" s="1"/>
  <c r="AI37" i="15"/>
  <c r="AR37" i="15" s="1"/>
  <c r="AH37" i="15"/>
  <c r="AJ37" i="15" s="1"/>
  <c r="M37" i="15"/>
  <c r="V37" i="15" s="1"/>
  <c r="L37" i="15"/>
  <c r="U37" i="15" s="1"/>
  <c r="W37" i="15" s="1"/>
  <c r="AQ36" i="15"/>
  <c r="AI36" i="15"/>
  <c r="AJ36" i="15" s="1"/>
  <c r="AH36" i="15"/>
  <c r="M36" i="15"/>
  <c r="V36" i="15" s="1"/>
  <c r="L36" i="15"/>
  <c r="U36" i="15" s="1"/>
  <c r="AI35" i="15"/>
  <c r="AR35" i="15" s="1"/>
  <c r="AH35" i="15"/>
  <c r="AQ35" i="15" s="1"/>
  <c r="M35" i="15"/>
  <c r="V35" i="15" s="1"/>
  <c r="AU35" i="15" s="1"/>
  <c r="L35" i="15"/>
  <c r="U35" i="15" s="1"/>
  <c r="AI34" i="15"/>
  <c r="AR34" i="15" s="1"/>
  <c r="AH34" i="15"/>
  <c r="AQ34" i="15" s="1"/>
  <c r="AS34" i="15" s="1"/>
  <c r="M34" i="15"/>
  <c r="V34" i="15" s="1"/>
  <c r="L34" i="15"/>
  <c r="U34" i="15" s="1"/>
  <c r="AI33" i="15"/>
  <c r="AR33" i="15" s="1"/>
  <c r="AH33" i="15"/>
  <c r="AQ33" i="15" s="1"/>
  <c r="M33" i="15"/>
  <c r="V33" i="15" s="1"/>
  <c r="AU33" i="15" s="1"/>
  <c r="L33" i="15"/>
  <c r="AI32" i="15"/>
  <c r="AR32" i="15" s="1"/>
  <c r="AH32" i="15"/>
  <c r="AQ32" i="15" s="1"/>
  <c r="AS32" i="15" s="1"/>
  <c r="M32" i="15"/>
  <c r="L32" i="15"/>
  <c r="U32" i="15" s="1"/>
  <c r="AI31" i="15"/>
  <c r="AR31" i="15" s="1"/>
  <c r="AH31" i="15"/>
  <c r="AQ31" i="15" s="1"/>
  <c r="U31" i="15"/>
  <c r="M31" i="15"/>
  <c r="V31" i="15" s="1"/>
  <c r="L31" i="15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T92" i="14"/>
  <c r="S92" i="14"/>
  <c r="R92" i="14"/>
  <c r="Q92" i="14"/>
  <c r="P92" i="14"/>
  <c r="O92" i="14"/>
  <c r="K92" i="14"/>
  <c r="J92" i="14"/>
  <c r="I92" i="14"/>
  <c r="H92" i="14"/>
  <c r="G92" i="14"/>
  <c r="F92" i="14"/>
  <c r="E92" i="14"/>
  <c r="D92" i="14"/>
  <c r="C92" i="14"/>
  <c r="B92" i="14"/>
  <c r="V91" i="14"/>
  <c r="U91" i="14"/>
  <c r="W91" i="14" s="1"/>
  <c r="N91" i="14"/>
  <c r="M91" i="14"/>
  <c r="L91" i="14"/>
  <c r="M90" i="14"/>
  <c r="V90" i="14" s="1"/>
  <c r="L90" i="14"/>
  <c r="U90" i="14" s="1"/>
  <c r="N89" i="14"/>
  <c r="M89" i="14"/>
  <c r="V89" i="14" s="1"/>
  <c r="L89" i="14"/>
  <c r="U89" i="14" s="1"/>
  <c r="W89" i="14" s="1"/>
  <c r="V88" i="14"/>
  <c r="M88" i="14"/>
  <c r="L88" i="14"/>
  <c r="U88" i="14" s="1"/>
  <c r="W88" i="14" s="1"/>
  <c r="V87" i="14"/>
  <c r="U87" i="14"/>
  <c r="W87" i="14" s="1"/>
  <c r="N87" i="14"/>
  <c r="M87" i="14"/>
  <c r="L87" i="14"/>
  <c r="M86" i="14"/>
  <c r="V86" i="14" s="1"/>
  <c r="L86" i="14"/>
  <c r="U86" i="14" s="1"/>
  <c r="W86" i="14" s="1"/>
  <c r="V85" i="14"/>
  <c r="N85" i="14"/>
  <c r="M85" i="14"/>
  <c r="L85" i="14"/>
  <c r="U85" i="14" s="1"/>
  <c r="W85" i="14" s="1"/>
  <c r="V84" i="14"/>
  <c r="M84" i="14"/>
  <c r="L84" i="14"/>
  <c r="U84" i="14" s="1"/>
  <c r="W84" i="14" s="1"/>
  <c r="V83" i="14"/>
  <c r="U83" i="14"/>
  <c r="W83" i="14" s="1"/>
  <c r="N83" i="14"/>
  <c r="M83" i="14"/>
  <c r="L83" i="14"/>
  <c r="M82" i="14"/>
  <c r="V82" i="14" s="1"/>
  <c r="L82" i="14"/>
  <c r="U82" i="14" s="1"/>
  <c r="W82" i="14" s="1"/>
  <c r="V81" i="14"/>
  <c r="N81" i="14"/>
  <c r="M81" i="14"/>
  <c r="L81" i="14"/>
  <c r="U81" i="14" s="1"/>
  <c r="W81" i="14" s="1"/>
  <c r="V80" i="14"/>
  <c r="M80" i="14"/>
  <c r="L80" i="14"/>
  <c r="U80" i="14" s="1"/>
  <c r="W80" i="14" s="1"/>
  <c r="V79" i="14"/>
  <c r="U79" i="14"/>
  <c r="W79" i="14" s="1"/>
  <c r="N79" i="14"/>
  <c r="M79" i="14"/>
  <c r="L79" i="14"/>
  <c r="M78" i="14"/>
  <c r="V78" i="14" s="1"/>
  <c r="L78" i="14"/>
  <c r="U78" i="14" s="1"/>
  <c r="W78" i="14" s="1"/>
  <c r="V77" i="14"/>
  <c r="N77" i="14"/>
  <c r="M77" i="14"/>
  <c r="L77" i="14"/>
  <c r="U77" i="14" s="1"/>
  <c r="W77" i="14" s="1"/>
  <c r="V76" i="14"/>
  <c r="M76" i="14"/>
  <c r="L76" i="14"/>
  <c r="U76" i="14" s="1"/>
  <c r="W76" i="14" s="1"/>
  <c r="V75" i="14"/>
  <c r="U75" i="14"/>
  <c r="N75" i="14"/>
  <c r="M75" i="14"/>
  <c r="M92" i="14" s="1"/>
  <c r="L75" i="14"/>
  <c r="L92" i="14" s="1"/>
  <c r="T70" i="14"/>
  <c r="S70" i="14"/>
  <c r="R70" i="14"/>
  <c r="Q70" i="14"/>
  <c r="P70" i="14"/>
  <c r="O70" i="14"/>
  <c r="K70" i="14"/>
  <c r="J70" i="14"/>
  <c r="I70" i="14"/>
  <c r="H70" i="14"/>
  <c r="G70" i="14"/>
  <c r="F70" i="14"/>
  <c r="E70" i="14"/>
  <c r="D70" i="14"/>
  <c r="C70" i="14"/>
  <c r="B70" i="14"/>
  <c r="V69" i="14"/>
  <c r="M69" i="14"/>
  <c r="L69" i="14"/>
  <c r="U69" i="14" s="1"/>
  <c r="W69" i="14" s="1"/>
  <c r="V68" i="14"/>
  <c r="U68" i="14"/>
  <c r="W68" i="14" s="1"/>
  <c r="N68" i="14"/>
  <c r="M68" i="14"/>
  <c r="L68" i="14"/>
  <c r="M67" i="14"/>
  <c r="V67" i="14" s="1"/>
  <c r="L67" i="14"/>
  <c r="U67" i="14" s="1"/>
  <c r="W67" i="14" s="1"/>
  <c r="M66" i="14"/>
  <c r="V66" i="14" s="1"/>
  <c r="L66" i="14"/>
  <c r="U66" i="14" s="1"/>
  <c r="W66" i="14" s="1"/>
  <c r="V65" i="14"/>
  <c r="M65" i="14"/>
  <c r="L65" i="14"/>
  <c r="U65" i="14" s="1"/>
  <c r="W65" i="14" s="1"/>
  <c r="V64" i="14"/>
  <c r="U64" i="14"/>
  <c r="W64" i="14" s="1"/>
  <c r="N64" i="14"/>
  <c r="M64" i="14"/>
  <c r="L64" i="14"/>
  <c r="M63" i="14"/>
  <c r="V63" i="14" s="1"/>
  <c r="L63" i="14"/>
  <c r="U63" i="14" s="1"/>
  <c r="W63" i="14" s="1"/>
  <c r="M62" i="14"/>
  <c r="V62" i="14" s="1"/>
  <c r="L62" i="14"/>
  <c r="U62" i="14" s="1"/>
  <c r="W62" i="14" s="1"/>
  <c r="V61" i="14"/>
  <c r="M61" i="14"/>
  <c r="L61" i="14"/>
  <c r="U61" i="14" s="1"/>
  <c r="W61" i="14" s="1"/>
  <c r="V60" i="14"/>
  <c r="U60" i="14"/>
  <c r="W60" i="14" s="1"/>
  <c r="N60" i="14"/>
  <c r="M60" i="14"/>
  <c r="L60" i="14"/>
  <c r="M59" i="14"/>
  <c r="V59" i="14" s="1"/>
  <c r="L59" i="14"/>
  <c r="U59" i="14" s="1"/>
  <c r="W59" i="14" s="1"/>
  <c r="M58" i="14"/>
  <c r="V58" i="14" s="1"/>
  <c r="L58" i="14"/>
  <c r="U58" i="14" s="1"/>
  <c r="V57" i="14"/>
  <c r="M57" i="14"/>
  <c r="L57" i="14"/>
  <c r="U57" i="14" s="1"/>
  <c r="W57" i="14" s="1"/>
  <c r="V56" i="14"/>
  <c r="U56" i="14"/>
  <c r="W56" i="14" s="1"/>
  <c r="N56" i="14"/>
  <c r="M56" i="14"/>
  <c r="L56" i="14"/>
  <c r="M55" i="14"/>
  <c r="V55" i="14" s="1"/>
  <c r="L55" i="14"/>
  <c r="U55" i="14" s="1"/>
  <c r="W55" i="14" s="1"/>
  <c r="M54" i="14"/>
  <c r="V54" i="14" s="1"/>
  <c r="L54" i="14"/>
  <c r="U54" i="14" s="1"/>
  <c r="W54" i="14" s="1"/>
  <c r="V53" i="14"/>
  <c r="M53" i="14"/>
  <c r="M70" i="14" s="1"/>
  <c r="L53" i="14"/>
  <c r="U53" i="14" s="1"/>
  <c r="T48" i="14"/>
  <c r="S48" i="14"/>
  <c r="R48" i="14"/>
  <c r="Q48" i="14"/>
  <c r="P48" i="14"/>
  <c r="O48" i="14"/>
  <c r="K48" i="14"/>
  <c r="J48" i="14"/>
  <c r="I48" i="14"/>
  <c r="H48" i="14"/>
  <c r="G48" i="14"/>
  <c r="F48" i="14"/>
  <c r="E48" i="14"/>
  <c r="D48" i="14"/>
  <c r="C48" i="14"/>
  <c r="B48" i="14"/>
  <c r="U47" i="14"/>
  <c r="M47" i="14"/>
  <c r="N47" i="14" s="1"/>
  <c r="L47" i="14"/>
  <c r="M46" i="14"/>
  <c r="V46" i="14" s="1"/>
  <c r="L46" i="14"/>
  <c r="U46" i="14" s="1"/>
  <c r="W46" i="14" s="1"/>
  <c r="V45" i="14"/>
  <c r="N45" i="14"/>
  <c r="M45" i="14"/>
  <c r="L45" i="14"/>
  <c r="U45" i="14" s="1"/>
  <c r="W45" i="14" s="1"/>
  <c r="V44" i="14"/>
  <c r="U44" i="14"/>
  <c r="W44" i="14" s="1"/>
  <c r="M44" i="14"/>
  <c r="L44" i="14"/>
  <c r="N44" i="14" s="1"/>
  <c r="U43" i="14"/>
  <c r="M43" i="14"/>
  <c r="N43" i="14" s="1"/>
  <c r="L43" i="14"/>
  <c r="M42" i="14"/>
  <c r="V42" i="14" s="1"/>
  <c r="L42" i="14"/>
  <c r="U42" i="14" s="1"/>
  <c r="W42" i="14" s="1"/>
  <c r="V41" i="14"/>
  <c r="N41" i="14"/>
  <c r="M41" i="14"/>
  <c r="L41" i="14"/>
  <c r="U41" i="14" s="1"/>
  <c r="W41" i="14" s="1"/>
  <c r="V40" i="14"/>
  <c r="U40" i="14"/>
  <c r="W40" i="14" s="1"/>
  <c r="M40" i="14"/>
  <c r="L40" i="14"/>
  <c r="N40" i="14" s="1"/>
  <c r="U39" i="14"/>
  <c r="M39" i="14"/>
  <c r="N39" i="14" s="1"/>
  <c r="L39" i="14"/>
  <c r="M38" i="14"/>
  <c r="V38" i="14" s="1"/>
  <c r="L38" i="14"/>
  <c r="U38" i="14" s="1"/>
  <c r="W38" i="14" s="1"/>
  <c r="V37" i="14"/>
  <c r="N37" i="14"/>
  <c r="M37" i="14"/>
  <c r="L37" i="14"/>
  <c r="U37" i="14" s="1"/>
  <c r="W37" i="14" s="1"/>
  <c r="V36" i="14"/>
  <c r="U36" i="14"/>
  <c r="W36" i="14" s="1"/>
  <c r="M36" i="14"/>
  <c r="L36" i="14"/>
  <c r="N36" i="14" s="1"/>
  <c r="U35" i="14"/>
  <c r="M35" i="14"/>
  <c r="N35" i="14" s="1"/>
  <c r="L35" i="14"/>
  <c r="M34" i="14"/>
  <c r="V34" i="14" s="1"/>
  <c r="L34" i="14"/>
  <c r="U34" i="14" s="1"/>
  <c r="W33" i="14"/>
  <c r="V33" i="14"/>
  <c r="U33" i="14"/>
  <c r="N33" i="14"/>
  <c r="M33" i="14"/>
  <c r="L33" i="14"/>
  <c r="V32" i="14"/>
  <c r="U32" i="14"/>
  <c r="M32" i="14"/>
  <c r="L32" i="14"/>
  <c r="N32" i="14" s="1"/>
  <c r="U31" i="14"/>
  <c r="M31" i="14"/>
  <c r="M48" i="14" s="1"/>
  <c r="L31" i="14"/>
  <c r="L48" i="14" s="1"/>
  <c r="AU82" i="16" l="1"/>
  <c r="W86" i="16"/>
  <c r="AT86" i="16"/>
  <c r="AV86" i="16" s="1"/>
  <c r="W77" i="16"/>
  <c r="AT77" i="16"/>
  <c r="AV77" i="16" s="1"/>
  <c r="AS79" i="16"/>
  <c r="AS82" i="16"/>
  <c r="AS84" i="16"/>
  <c r="W87" i="16"/>
  <c r="AU89" i="16"/>
  <c r="AT91" i="16"/>
  <c r="AV91" i="16" s="1"/>
  <c r="W91" i="16"/>
  <c r="W80" i="16"/>
  <c r="AT80" i="16"/>
  <c r="AV80" i="16" s="1"/>
  <c r="W81" i="16"/>
  <c r="AT83" i="16"/>
  <c r="AV83" i="16" s="1"/>
  <c r="W83" i="16"/>
  <c r="W85" i="16"/>
  <c r="AT85" i="16"/>
  <c r="AV85" i="16" s="1"/>
  <c r="AS91" i="16"/>
  <c r="AS77" i="16"/>
  <c r="AU79" i="16"/>
  <c r="AS83" i="16"/>
  <c r="W92" i="16"/>
  <c r="AT92" i="16"/>
  <c r="W76" i="16"/>
  <c r="AT76" i="16"/>
  <c r="U93" i="16"/>
  <c r="AT90" i="16"/>
  <c r="AV90" i="16" s="1"/>
  <c r="W90" i="16"/>
  <c r="AU76" i="16"/>
  <c r="AU93" i="16" s="1"/>
  <c r="W78" i="16"/>
  <c r="AT78" i="16"/>
  <c r="AV78" i="16" s="1"/>
  <c r="AT82" i="16"/>
  <c r="W82" i="16"/>
  <c r="AU90" i="16"/>
  <c r="AU92" i="16"/>
  <c r="AS76" i="16"/>
  <c r="AQ93" i="16"/>
  <c r="W84" i="16"/>
  <c r="AT84" i="16"/>
  <c r="AV84" i="16" s="1"/>
  <c r="AS85" i="16"/>
  <c r="AS90" i="16"/>
  <c r="AS92" i="16"/>
  <c r="AT81" i="16"/>
  <c r="AV81" i="16" s="1"/>
  <c r="AJ85" i="16"/>
  <c r="N87" i="16"/>
  <c r="AT89" i="16"/>
  <c r="AV89" i="16" s="1"/>
  <c r="AH93" i="16"/>
  <c r="AJ76" i="16"/>
  <c r="N78" i="16"/>
  <c r="AJ84" i="16"/>
  <c r="N86" i="16"/>
  <c r="AT88" i="16"/>
  <c r="AV88" i="16" s="1"/>
  <c r="AJ92" i="16"/>
  <c r="AI93" i="16"/>
  <c r="N77" i="16"/>
  <c r="AT79" i="16"/>
  <c r="AV79" i="16" s="1"/>
  <c r="AJ83" i="16"/>
  <c r="N85" i="16"/>
  <c r="AT87" i="16"/>
  <c r="AV87" i="16" s="1"/>
  <c r="AJ91" i="16"/>
  <c r="L93" i="16"/>
  <c r="N76" i="16"/>
  <c r="AJ82" i="16"/>
  <c r="N84" i="16"/>
  <c r="AJ90" i="16"/>
  <c r="N92" i="16"/>
  <c r="AJ81" i="16"/>
  <c r="N83" i="16"/>
  <c r="AJ89" i="16"/>
  <c r="N91" i="16"/>
  <c r="V93" i="16"/>
  <c r="AJ80" i="16"/>
  <c r="N82" i="16"/>
  <c r="AJ88" i="16"/>
  <c r="N90" i="16"/>
  <c r="W57" i="16"/>
  <c r="AT57" i="16"/>
  <c r="AV57" i="16" s="1"/>
  <c r="AU58" i="16"/>
  <c r="AV58" i="16" s="1"/>
  <c r="W58" i="16"/>
  <c r="W54" i="16"/>
  <c r="AT54" i="16"/>
  <c r="AU54" i="16"/>
  <c r="V71" i="16"/>
  <c r="W65" i="16"/>
  <c r="AT65" i="16"/>
  <c r="AV65" i="16" s="1"/>
  <c r="AU66" i="16"/>
  <c r="AV66" i="16" s="1"/>
  <c r="W66" i="16"/>
  <c r="AS54" i="16"/>
  <c r="AQ71" i="16"/>
  <c r="AU56" i="16"/>
  <c r="AS60" i="16"/>
  <c r="AT60" i="16"/>
  <c r="AV60" i="16" s="1"/>
  <c r="W62" i="16"/>
  <c r="AT62" i="16"/>
  <c r="AV62" i="16" s="1"/>
  <c r="W64" i="16"/>
  <c r="AT64" i="16"/>
  <c r="AV64" i="16" s="1"/>
  <c r="W55" i="16"/>
  <c r="AT55" i="16"/>
  <c r="AT61" i="16"/>
  <c r="AV61" i="16" s="1"/>
  <c r="W61" i="16"/>
  <c r="AS68" i="16"/>
  <c r="AT68" i="16"/>
  <c r="AV68" i="16" s="1"/>
  <c r="W70" i="16"/>
  <c r="AT70" i="16"/>
  <c r="AV70" i="16" s="1"/>
  <c r="AU55" i="16"/>
  <c r="AU70" i="16"/>
  <c r="W63" i="16"/>
  <c r="AT63" i="16"/>
  <c r="AV63" i="16" s="1"/>
  <c r="AT69" i="16"/>
  <c r="AV69" i="16" s="1"/>
  <c r="W69" i="16"/>
  <c r="AS70" i="16"/>
  <c r="AJ55" i="16"/>
  <c r="N57" i="16"/>
  <c r="AT59" i="16"/>
  <c r="AV59" i="16" s="1"/>
  <c r="AJ63" i="16"/>
  <c r="N65" i="16"/>
  <c r="AT67" i="16"/>
  <c r="AV67" i="16" s="1"/>
  <c r="AH71" i="16"/>
  <c r="AJ54" i="16"/>
  <c r="N56" i="16"/>
  <c r="AJ62" i="16"/>
  <c r="N64" i="16"/>
  <c r="AJ70" i="16"/>
  <c r="AI71" i="16"/>
  <c r="U56" i="16"/>
  <c r="U71" i="16" s="1"/>
  <c r="N54" i="16"/>
  <c r="AJ60" i="16"/>
  <c r="N62" i="16"/>
  <c r="AJ68" i="16"/>
  <c r="N70" i="16"/>
  <c r="M71" i="16"/>
  <c r="AJ59" i="16"/>
  <c r="N61" i="16"/>
  <c r="AJ67" i="16"/>
  <c r="N69" i="16"/>
  <c r="W34" i="16"/>
  <c r="AT34" i="16"/>
  <c r="AV34" i="16" s="1"/>
  <c r="W40" i="16"/>
  <c r="AT40" i="16"/>
  <c r="AV40" i="16" s="1"/>
  <c r="AV47" i="16"/>
  <c r="AR49" i="16"/>
  <c r="W35" i="16"/>
  <c r="W44" i="16"/>
  <c r="AT44" i="16"/>
  <c r="AV44" i="16" s="1"/>
  <c r="AS47" i="16"/>
  <c r="AU33" i="16"/>
  <c r="W33" i="16"/>
  <c r="W38" i="16"/>
  <c r="AT38" i="16"/>
  <c r="AV38" i="16" s="1"/>
  <c r="AU39" i="16"/>
  <c r="W39" i="16"/>
  <c r="W45" i="16"/>
  <c r="W48" i="16"/>
  <c r="AT48" i="16"/>
  <c r="AV48" i="16" s="1"/>
  <c r="W32" i="16"/>
  <c r="AT32" i="16"/>
  <c r="U49" i="16"/>
  <c r="AV33" i="16"/>
  <c r="AS35" i="16"/>
  <c r="AV39" i="16"/>
  <c r="W42" i="16"/>
  <c r="AT42" i="16"/>
  <c r="AV42" i="16" s="1"/>
  <c r="AU43" i="16"/>
  <c r="AS41" i="16"/>
  <c r="W36" i="16"/>
  <c r="AT36" i="16"/>
  <c r="AV36" i="16" s="1"/>
  <c r="AU48" i="16"/>
  <c r="AU49" i="16"/>
  <c r="AS32" i="16"/>
  <c r="AQ49" i="16"/>
  <c r="AS33" i="16"/>
  <c r="W37" i="16"/>
  <c r="AU41" i="16"/>
  <c r="AV41" i="16" s="1"/>
  <c r="W41" i="16"/>
  <c r="W46" i="16"/>
  <c r="AT46" i="16"/>
  <c r="AV46" i="16" s="1"/>
  <c r="AU47" i="16"/>
  <c r="W47" i="16"/>
  <c r="AT37" i="16"/>
  <c r="AV37" i="16" s="1"/>
  <c r="AT45" i="16"/>
  <c r="AV45" i="16" s="1"/>
  <c r="AH49" i="16"/>
  <c r="AJ32" i="16"/>
  <c r="N34" i="16"/>
  <c r="AJ40" i="16"/>
  <c r="N42" i="16"/>
  <c r="AJ48" i="16"/>
  <c r="AI49" i="16"/>
  <c r="N33" i="16"/>
  <c r="AT35" i="16"/>
  <c r="AV35" i="16" s="1"/>
  <c r="AT43" i="16"/>
  <c r="AV43" i="16" s="1"/>
  <c r="AJ47" i="16"/>
  <c r="L49" i="16"/>
  <c r="N32" i="16"/>
  <c r="AJ38" i="16"/>
  <c r="N40" i="16"/>
  <c r="AJ46" i="16"/>
  <c r="N48" i="16"/>
  <c r="V49" i="16"/>
  <c r="AU75" i="15"/>
  <c r="V92" i="15"/>
  <c r="W77" i="15"/>
  <c r="AT77" i="15"/>
  <c r="AV77" i="15" s="1"/>
  <c r="AS75" i="15"/>
  <c r="AQ92" i="15"/>
  <c r="AT82" i="15"/>
  <c r="AV82" i="15" s="1"/>
  <c r="W82" i="15"/>
  <c r="W84" i="15"/>
  <c r="AT84" i="15"/>
  <c r="AR92" i="15"/>
  <c r="AU82" i="15"/>
  <c r="AU84" i="15"/>
  <c r="AT89" i="15"/>
  <c r="AV89" i="15" s="1"/>
  <c r="W89" i="15"/>
  <c r="W76" i="15"/>
  <c r="AT76" i="15"/>
  <c r="AS82" i="15"/>
  <c r="W91" i="15"/>
  <c r="AT91" i="15"/>
  <c r="AV91" i="15" s="1"/>
  <c r="AU76" i="15"/>
  <c r="AT81" i="15"/>
  <c r="AV81" i="15" s="1"/>
  <c r="W81" i="15"/>
  <c r="W75" i="15"/>
  <c r="AT75" i="15"/>
  <c r="U92" i="15"/>
  <c r="W83" i="15"/>
  <c r="AT83" i="15"/>
  <c r="AV83" i="15" s="1"/>
  <c r="AS84" i="15"/>
  <c r="AT90" i="15"/>
  <c r="AV90" i="15" s="1"/>
  <c r="W90" i="15"/>
  <c r="W85" i="15"/>
  <c r="AT85" i="15"/>
  <c r="AV85" i="15" s="1"/>
  <c r="AJ76" i="15"/>
  <c r="N78" i="15"/>
  <c r="AT80" i="15"/>
  <c r="AV80" i="15" s="1"/>
  <c r="AJ84" i="15"/>
  <c r="N86" i="15"/>
  <c r="AT88" i="15"/>
  <c r="AV88" i="15" s="1"/>
  <c r="AH92" i="15"/>
  <c r="AJ75" i="15"/>
  <c r="N77" i="15"/>
  <c r="AT79" i="15"/>
  <c r="AV79" i="15" s="1"/>
  <c r="AJ83" i="15"/>
  <c r="N85" i="15"/>
  <c r="AT87" i="15"/>
  <c r="AV87" i="15" s="1"/>
  <c r="AJ91" i="15"/>
  <c r="AI92" i="15"/>
  <c r="N76" i="15"/>
  <c r="AT78" i="15"/>
  <c r="AV78" i="15" s="1"/>
  <c r="AJ82" i="15"/>
  <c r="N84" i="15"/>
  <c r="AT86" i="15"/>
  <c r="AV86" i="15" s="1"/>
  <c r="AJ90" i="15"/>
  <c r="L92" i="15"/>
  <c r="N75" i="15"/>
  <c r="N92" i="15" s="1"/>
  <c r="AJ81" i="15"/>
  <c r="N83" i="15"/>
  <c r="AJ89" i="15"/>
  <c r="N91" i="15"/>
  <c r="M92" i="15"/>
  <c r="AJ80" i="15"/>
  <c r="N82" i="15"/>
  <c r="AJ88" i="15"/>
  <c r="N90" i="15"/>
  <c r="AJ79" i="15"/>
  <c r="N81" i="15"/>
  <c r="AJ87" i="15"/>
  <c r="N89" i="15"/>
  <c r="W54" i="15"/>
  <c r="AT54" i="15"/>
  <c r="AV54" i="15" s="1"/>
  <c r="AU58" i="15"/>
  <c r="AT60" i="15"/>
  <c r="AV60" i="15" s="1"/>
  <c r="W60" i="15"/>
  <c r="W62" i="15"/>
  <c r="AT62" i="15"/>
  <c r="AV62" i="15" s="1"/>
  <c r="AU66" i="15"/>
  <c r="AT68" i="15"/>
  <c r="AV68" i="15" s="1"/>
  <c r="W68" i="15"/>
  <c r="AT58" i="15"/>
  <c r="AV58" i="15" s="1"/>
  <c r="AS58" i="15"/>
  <c r="W59" i="15"/>
  <c r="AT59" i="15"/>
  <c r="AV59" i="15" s="1"/>
  <c r="W67" i="15"/>
  <c r="AT67" i="15"/>
  <c r="AV67" i="15" s="1"/>
  <c r="W53" i="15"/>
  <c r="AT53" i="15"/>
  <c r="U70" i="15"/>
  <c r="W61" i="15"/>
  <c r="AT61" i="15"/>
  <c r="AV61" i="15" s="1"/>
  <c r="W69" i="15"/>
  <c r="AT69" i="15"/>
  <c r="AV69" i="15" s="1"/>
  <c r="AU53" i="15"/>
  <c r="AU70" i="15" s="1"/>
  <c r="V70" i="15"/>
  <c r="AS54" i="15"/>
  <c r="AS62" i="15"/>
  <c r="AS66" i="15"/>
  <c r="AT66" i="15"/>
  <c r="AV66" i="15" s="1"/>
  <c r="AS53" i="15"/>
  <c r="AS70" i="15" s="1"/>
  <c r="AQ70" i="15"/>
  <c r="W55" i="15"/>
  <c r="AT55" i="15"/>
  <c r="AV55" i="15" s="1"/>
  <c r="AS61" i="15"/>
  <c r="W63" i="15"/>
  <c r="AT63" i="15"/>
  <c r="AV63" i="15" s="1"/>
  <c r="AR70" i="15"/>
  <c r="AH70" i="15"/>
  <c r="AJ53" i="15"/>
  <c r="AJ70" i="15" s="1"/>
  <c r="N55" i="15"/>
  <c r="AT57" i="15"/>
  <c r="AV57" i="15" s="1"/>
  <c r="AJ61" i="15"/>
  <c r="N63" i="15"/>
  <c r="AT65" i="15"/>
  <c r="AV65" i="15" s="1"/>
  <c r="AJ69" i="15"/>
  <c r="AI70" i="15"/>
  <c r="N54" i="15"/>
  <c r="AT56" i="15"/>
  <c r="AV56" i="15" s="1"/>
  <c r="AJ60" i="15"/>
  <c r="N62" i="15"/>
  <c r="AT64" i="15"/>
  <c r="AV64" i="15" s="1"/>
  <c r="AJ68" i="15"/>
  <c r="L70" i="15"/>
  <c r="N53" i="15"/>
  <c r="AJ59" i="15"/>
  <c r="N61" i="15"/>
  <c r="AJ67" i="15"/>
  <c r="N69" i="15"/>
  <c r="M70" i="15"/>
  <c r="AJ58" i="15"/>
  <c r="N60" i="15"/>
  <c r="AJ66" i="15"/>
  <c r="N68" i="15"/>
  <c r="AJ57" i="15"/>
  <c r="N59" i="15"/>
  <c r="AJ65" i="15"/>
  <c r="N67" i="15"/>
  <c r="AS37" i="15"/>
  <c r="V48" i="15"/>
  <c r="AQ37" i="15"/>
  <c r="AS44" i="15"/>
  <c r="M48" i="15"/>
  <c r="AJ35" i="15"/>
  <c r="AR36" i="15"/>
  <c r="AS36" i="15" s="1"/>
  <c r="AJ43" i="15"/>
  <c r="N31" i="15"/>
  <c r="V32" i="15"/>
  <c r="AU34" i="15"/>
  <c r="N39" i="15"/>
  <c r="AU42" i="15"/>
  <c r="N47" i="15"/>
  <c r="AU45" i="15"/>
  <c r="AU32" i="15"/>
  <c r="AU36" i="15"/>
  <c r="N37" i="15"/>
  <c r="AU40" i="15"/>
  <c r="AU44" i="15"/>
  <c r="N45" i="15"/>
  <c r="N46" i="15"/>
  <c r="U47" i="15"/>
  <c r="AU37" i="15"/>
  <c r="N33" i="15"/>
  <c r="AU38" i="15"/>
  <c r="AJ45" i="15"/>
  <c r="AS38" i="15"/>
  <c r="W35" i="15"/>
  <c r="AT35" i="15"/>
  <c r="AV35" i="15" s="1"/>
  <c r="AS31" i="15"/>
  <c r="AT31" i="15"/>
  <c r="AT32" i="15"/>
  <c r="AV32" i="15" s="1"/>
  <c r="W32" i="15"/>
  <c r="AT40" i="15"/>
  <c r="AV40" i="15" s="1"/>
  <c r="W40" i="15"/>
  <c r="W41" i="15"/>
  <c r="AT41" i="15"/>
  <c r="AV41" i="15" s="1"/>
  <c r="W42" i="15"/>
  <c r="AT42" i="15"/>
  <c r="AV42" i="15" s="1"/>
  <c r="AS35" i="15"/>
  <c r="AS43" i="15"/>
  <c r="W34" i="15"/>
  <c r="AT34" i="15"/>
  <c r="AV34" i="15" s="1"/>
  <c r="W36" i="15"/>
  <c r="AT36" i="15"/>
  <c r="AT44" i="15"/>
  <c r="AV44" i="15" s="1"/>
  <c r="W44" i="15"/>
  <c r="U48" i="15"/>
  <c r="AT43" i="15"/>
  <c r="AV43" i="15" s="1"/>
  <c r="W43" i="15"/>
  <c r="AS47" i="15"/>
  <c r="AT47" i="15"/>
  <c r="AV47" i="15" s="1"/>
  <c r="AR48" i="15"/>
  <c r="AS33" i="15"/>
  <c r="AS41" i="15"/>
  <c r="W31" i="15"/>
  <c r="AJ34" i="15"/>
  <c r="N36" i="15"/>
  <c r="AT38" i="15"/>
  <c r="AV38" i="15" s="1"/>
  <c r="AJ42" i="15"/>
  <c r="W47" i="15"/>
  <c r="AJ33" i="15"/>
  <c r="N35" i="15"/>
  <c r="AT37" i="15"/>
  <c r="AV37" i="15" s="1"/>
  <c r="W46" i="15"/>
  <c r="AJ32" i="15"/>
  <c r="N34" i="15"/>
  <c r="AH48" i="15"/>
  <c r="AJ31" i="15"/>
  <c r="N41" i="15"/>
  <c r="AJ47" i="15"/>
  <c r="N32" i="15"/>
  <c r="N48" i="15" s="1"/>
  <c r="U33" i="15"/>
  <c r="AJ38" i="15"/>
  <c r="AQ39" i="15"/>
  <c r="AQ48" i="15" s="1"/>
  <c r="N40" i="15"/>
  <c r="AJ46" i="15"/>
  <c r="L48" i="15"/>
  <c r="AU31" i="15"/>
  <c r="W39" i="15"/>
  <c r="N44" i="15"/>
  <c r="AJ41" i="15"/>
  <c r="N43" i="15"/>
  <c r="AT45" i="15"/>
  <c r="AV45" i="15" s="1"/>
  <c r="AJ40" i="15"/>
  <c r="N42" i="15"/>
  <c r="AI48" i="15"/>
  <c r="U92" i="14"/>
  <c r="W90" i="14"/>
  <c r="V92" i="14"/>
  <c r="N78" i="14"/>
  <c r="N92" i="14" s="1"/>
  <c r="N82" i="14"/>
  <c r="N86" i="14"/>
  <c r="N90" i="14"/>
  <c r="W75" i="14"/>
  <c r="W92" i="14" s="1"/>
  <c r="N76" i="14"/>
  <c r="N80" i="14"/>
  <c r="N84" i="14"/>
  <c r="N88" i="14"/>
  <c r="W58" i="14"/>
  <c r="W53" i="14"/>
  <c r="W70" i="14" s="1"/>
  <c r="U70" i="14"/>
  <c r="V70" i="14"/>
  <c r="N55" i="14"/>
  <c r="N59" i="14"/>
  <c r="N63" i="14"/>
  <c r="N67" i="14"/>
  <c r="N54" i="14"/>
  <c r="N58" i="14"/>
  <c r="N62" i="14"/>
  <c r="N66" i="14"/>
  <c r="L70" i="14"/>
  <c r="N53" i="14"/>
  <c r="N57" i="14"/>
  <c r="N61" i="14"/>
  <c r="N65" i="14"/>
  <c r="N69" i="14"/>
  <c r="U48" i="14"/>
  <c r="W34" i="14"/>
  <c r="W35" i="14"/>
  <c r="W39" i="14"/>
  <c r="V31" i="14"/>
  <c r="V48" i="14" s="1"/>
  <c r="N34" i="14"/>
  <c r="V35" i="14"/>
  <c r="N38" i="14"/>
  <c r="V39" i="14"/>
  <c r="N42" i="14"/>
  <c r="V43" i="14"/>
  <c r="W43" i="14" s="1"/>
  <c r="N46" i="14"/>
  <c r="V47" i="14"/>
  <c r="W47" i="14" s="1"/>
  <c r="N31" i="14"/>
  <c r="W32" i="14"/>
  <c r="N93" i="16" l="1"/>
  <c r="AS93" i="16"/>
  <c r="AT93" i="16"/>
  <c r="AV76" i="16"/>
  <c r="AJ93" i="16"/>
  <c r="AV82" i="16"/>
  <c r="W93" i="16"/>
  <c r="AV92" i="16"/>
  <c r="AU71" i="16"/>
  <c r="AJ71" i="16"/>
  <c r="AS71" i="16"/>
  <c r="N71" i="16"/>
  <c r="AV54" i="16"/>
  <c r="AV71" i="16" s="1"/>
  <c r="W56" i="16"/>
  <c r="AT56" i="16"/>
  <c r="AV56" i="16" s="1"/>
  <c r="W71" i="16"/>
  <c r="AV55" i="16"/>
  <c r="AJ49" i="16"/>
  <c r="W49" i="16"/>
  <c r="AT49" i="16"/>
  <c r="AV32" i="16"/>
  <c r="AV49" i="16" s="1"/>
  <c r="N49" i="16"/>
  <c r="AS49" i="16"/>
  <c r="AS92" i="15"/>
  <c r="W92" i="15"/>
  <c r="AV84" i="15"/>
  <c r="AJ92" i="15"/>
  <c r="AT92" i="15"/>
  <c r="AV75" i="15"/>
  <c r="AV76" i="15"/>
  <c r="AU92" i="15"/>
  <c r="N70" i="15"/>
  <c r="AT70" i="15"/>
  <c r="AV53" i="15"/>
  <c r="AV70" i="15" s="1"/>
  <c r="W70" i="15"/>
  <c r="AU48" i="15"/>
  <c r="AV36" i="15"/>
  <c r="W33" i="15"/>
  <c r="AT33" i="15"/>
  <c r="AV33" i="15" s="1"/>
  <c r="W48" i="15"/>
  <c r="AT48" i="15"/>
  <c r="AV31" i="15"/>
  <c r="AV48" i="15" s="1"/>
  <c r="AJ48" i="15"/>
  <c r="AS39" i="15"/>
  <c r="AS48" i="15" s="1"/>
  <c r="AT39" i="15"/>
  <c r="AV39" i="15" s="1"/>
  <c r="N70" i="14"/>
  <c r="W31" i="14"/>
  <c r="W48" i="14" s="1"/>
  <c r="N48" i="14"/>
  <c r="AV93" i="16" l="1"/>
  <c r="AT71" i="16"/>
  <c r="AV92" i="15"/>
</calcChain>
</file>

<file path=xl/sharedStrings.xml><?xml version="1.0" encoding="utf-8"?>
<sst xmlns="http://schemas.openxmlformats.org/spreadsheetml/2006/main" count="1644" uniqueCount="58">
  <si>
    <t>Region I - Ilocos Region</t>
  </si>
  <si>
    <t>Region II - Cagayan Valley</t>
  </si>
  <si>
    <t>Region III - Central Luzon</t>
  </si>
  <si>
    <t>Region IV-A - CALABARZON</t>
  </si>
  <si>
    <t>Region IV-B - MIMAROPA</t>
  </si>
  <si>
    <t>Region V - Bicol Region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</si>
  <si>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</si>
  <si>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</si>
  <si>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</si>
  <si>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</si>
  <si>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</si>
  <si>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 Region</t>
  </si>
  <si>
    <t>Region XII - Soccsksargen</t>
  </si>
  <si>
    <t>CARAGA - CARAGA</t>
  </si>
  <si>
    <t>CAR - Cordillera Administrative Region</t>
  </si>
  <si>
    <t>NCR - National Capital Region</t>
  </si>
  <si>
    <t>Region</t>
  </si>
  <si>
    <t>BARMM - Bangsamoro Autonomous Region in Muslim Mindanao</t>
  </si>
  <si>
    <t>SY 2016-2017</t>
  </si>
  <si>
    <t>Republic of the Philippnes</t>
  </si>
  <si>
    <t>DEPARTMENT OF EDUCATION</t>
  </si>
  <si>
    <t>Education Management Information System Division - Planning Service</t>
  </si>
  <si>
    <t>PHILIPPINES TOTAL</t>
  </si>
  <si>
    <t>Male</t>
  </si>
  <si>
    <t>Female</t>
  </si>
  <si>
    <t>Total</t>
  </si>
  <si>
    <t>Grade 11 (ABM)</t>
  </si>
  <si>
    <t>Grade 11 (GAS)</t>
  </si>
  <si>
    <t>Grade 11 (HUMSS)</t>
  </si>
  <si>
    <t>Grade 11 (STEM)</t>
  </si>
  <si>
    <t>Grade 11 (MARITIME)</t>
  </si>
  <si>
    <t>Grade 11 (TVL)</t>
  </si>
  <si>
    <t>GRADE 11 (TOTAL ACADEMIC TRACK)</t>
  </si>
  <si>
    <t>Grade 11 (ARTs &amp; DESIGN)</t>
  </si>
  <si>
    <t>Grade 11 (SPORTs)</t>
  </si>
  <si>
    <t>GRADE 11 (GRAND TOTAL)</t>
  </si>
  <si>
    <t>Grade 12 (ABM)</t>
  </si>
  <si>
    <t>Grade 12 (GAS)</t>
  </si>
  <si>
    <t>Grade 12 (HUMSS)</t>
  </si>
  <si>
    <t>Grade 12 (STEM)</t>
  </si>
  <si>
    <t>Grade 12 (MARITIME)</t>
  </si>
  <si>
    <t>GRADE 12 (TOTAL ACADEMIC TRACK)</t>
  </si>
  <si>
    <t>Grade 12 (TVL)</t>
  </si>
  <si>
    <t>Grade 12 (ARTs &amp; DESIGN)</t>
  </si>
  <si>
    <t>Grade 12 (SPORTs)</t>
  </si>
  <si>
    <t>GRADE 12 (GRAND TOTAL)</t>
  </si>
  <si>
    <t>GRADE 11 &amp; 12 (GRAND TOTAL)</t>
  </si>
  <si>
    <t>SY 2017-2018</t>
  </si>
  <si>
    <t>SY 2018-2019</t>
  </si>
  <si>
    <t>SY 2019-2020</t>
  </si>
  <si>
    <t>SECTOR: (PUBLIC, PRIVATE, and SUCsLUCs)</t>
  </si>
  <si>
    <t>SECTOR: (PUBLIC)</t>
  </si>
  <si>
    <t>SECTOR: (PRIVATE)</t>
  </si>
  <si>
    <t>SECTOR: (SUCsLUCs)</t>
  </si>
  <si>
    <t>Number of Enrollment in ALL SECTOR Senior High School (Grade 11 only)</t>
  </si>
  <si>
    <t>Philippine School Overseas (PSO)</t>
  </si>
  <si>
    <t>SECTOR: (PUBLIC, PRIVATE, SUCsLUCs, and PSO)</t>
  </si>
  <si>
    <t>Number of Enrollment in ALL SECTOR Senior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</si>
</sst>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0;[Red]0.00"/>
    <numFmt numFmtId="166" formatCode="_(* #,##0.00_);_(* \(#,##0.00\);_(* \-??_);_(@_)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sz val="18"/>
      <name val="Times New Roman"/>
      <family val="1"/>
    </font>
    <font>
      <sz val="13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i/>
      <sz val="20"/>
      <name val="Times New Roman"/>
      <family val="1"/>
    </font>
    <font>
      <b/>
      <i/>
      <sz val="16"/>
      <name val="Times New Roman"/>
      <family val="1"/>
    </font>
    <font>
      <b/>
      <sz val="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ill="0" applyBorder="0" applyAlignment="0" applyProtection="0"/>
    <xf numFmtId="166" fontId="1" fillId="0" borderId="0" applyFill="0" applyBorder="0" applyAlignment="0" applyProtection="0"/>
    <xf numFmtId="164" fontId="2" fillId="0" borderId="0" applyFon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5" fillId="0" borderId="0" xfId="1" applyFont="1" applyAlignment="1">
      <alignment vertical="center"/>
    </xf>
    <xf numFmtId="0" fontId="5" fillId="0" borderId="0" xfId="0" applyFont="1" applyAlignment="1">
      <alignment horizontal="right"/>
    </xf>
    <xf numFmtId="167" fontId="4" fillId="0" borderId="4" xfId="4" applyNumberFormat="1" applyFont="1" applyBorder="1" applyAlignment="1">
      <alignment horizontal="right" vertical="center"/>
    </xf>
    <xf numFmtId="167" fontId="4" fillId="0" borderId="1" xfId="4" applyNumberFormat="1" applyFont="1" applyBorder="1" applyAlignment="1">
      <alignment horizontal="right" vertical="center"/>
    </xf>
    <xf numFmtId="167" fontId="4" fillId="0" borderId="9" xfId="4" applyNumberFormat="1" applyFont="1" applyBorder="1" applyAlignment="1">
      <alignment horizontal="right" vertical="center"/>
    </xf>
    <xf numFmtId="167" fontId="3" fillId="2" borderId="9" xfId="4" applyNumberFormat="1" applyFont="1" applyFill="1" applyBorder="1" applyAlignment="1">
      <alignment horizontal="center" vertical="center"/>
    </xf>
    <xf numFmtId="167" fontId="4" fillId="0" borderId="3" xfId="4" applyNumberFormat="1" applyFont="1" applyBorder="1" applyAlignment="1">
      <alignment horizontal="left" vertical="center" wrapText="1"/>
    </xf>
    <xf numFmtId="167" fontId="4" fillId="0" borderId="2" xfId="4" applyNumberFormat="1" applyFont="1" applyBorder="1" applyAlignment="1">
      <alignment horizontal="left" vertical="center" wrapText="1"/>
    </xf>
    <xf numFmtId="167" fontId="4" fillId="0" borderId="8" xfId="4" applyNumberFormat="1" applyFont="1" applyBorder="1" applyAlignment="1">
      <alignment horizontal="left" vertical="center" wrapText="1"/>
    </xf>
    <xf numFmtId="167" fontId="3" fillId="2" borderId="6" xfId="4" applyNumberFormat="1" applyFont="1" applyFill="1" applyBorder="1" applyAlignment="1">
      <alignment horizontal="left" vertical="center"/>
    </xf>
    <xf numFmtId="167" fontId="3" fillId="0" borderId="4" xfId="4" applyNumberFormat="1" applyFont="1" applyBorder="1" applyAlignment="1">
      <alignment horizontal="right" vertical="center"/>
    </xf>
    <xf numFmtId="167" fontId="3" fillId="0" borderId="9" xfId="4" applyNumberFormat="1" applyFont="1" applyBorder="1" applyAlignment="1">
      <alignment horizontal="right" vertical="center"/>
    </xf>
    <xf numFmtId="167" fontId="3" fillId="0" borderId="5" xfId="4" applyNumberFormat="1" applyFont="1" applyBorder="1" applyAlignment="1">
      <alignment horizontal="right" vertical="center"/>
    </xf>
    <xf numFmtId="167" fontId="3" fillId="0" borderId="10" xfId="4" applyNumberFormat="1" applyFont="1" applyBorder="1" applyAlignment="1">
      <alignment horizontal="right" vertical="center"/>
    </xf>
    <xf numFmtId="167" fontId="3" fillId="2" borderId="10" xfId="4" applyNumberFormat="1" applyFont="1" applyFill="1" applyBorder="1" applyAlignment="1">
      <alignment horizontal="center" vertical="center"/>
    </xf>
    <xf numFmtId="167" fontId="3" fillId="2" borderId="7" xfId="4" applyNumberFormat="1" applyFont="1" applyFill="1" applyBorder="1" applyAlignment="1">
      <alignment horizontal="right" vertical="center"/>
    </xf>
    <xf numFmtId="167" fontId="3" fillId="2" borderId="12" xfId="4" applyNumberFormat="1" applyFont="1" applyFill="1" applyBorder="1" applyAlignment="1">
      <alignment horizontal="center" vertical="center" wrapText="1"/>
    </xf>
    <xf numFmtId="167" fontId="3" fillId="2" borderId="13" xfId="4" applyNumberFormat="1" applyFont="1" applyFill="1" applyBorder="1" applyAlignment="1">
      <alignment horizontal="center" vertical="center" wrapText="1"/>
    </xf>
    <xf numFmtId="167" fontId="3" fillId="2" borderId="11" xfId="4" applyNumberFormat="1" applyFont="1" applyFill="1" applyBorder="1" applyAlignment="1">
      <alignment horizontal="center" vertical="center"/>
    </xf>
    <xf numFmtId="167" fontId="3" fillId="2" borderId="8" xfId="4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 applyFont="1" applyAlignment="1">
      <alignment vertical="center"/>
    </xf>
    <xf numFmtId="167" fontId="3" fillId="2" borderId="14" xfId="4" applyNumberFormat="1" applyFont="1" applyFill="1" applyBorder="1" applyAlignment="1">
      <alignment horizontal="center" vertical="center" wrapText="1"/>
    </xf>
    <xf numFmtId="167" fontId="3" fillId="2" borderId="15" xfId="4" applyNumberFormat="1" applyFont="1" applyFill="1" applyBorder="1" applyAlignment="1">
      <alignment horizontal="center" vertical="center" wrapText="1"/>
    </xf>
    <xf numFmtId="167" fontId="3" fillId="2" borderId="16" xfId="4" applyNumberFormat="1" applyFont="1" applyFill="1" applyBorder="1" applyAlignment="1">
      <alignment horizontal="center" vertical="center" wrapText="1"/>
    </xf>
    <xf numFmtId="167" fontId="3" fillId="2" borderId="17" xfId="4" applyNumberFormat="1" applyFont="1" applyFill="1" applyBorder="1" applyAlignment="1">
      <alignment horizontal="center" vertical="center" wrapText="1"/>
    </xf>
    <xf numFmtId="167" fontId="3" fillId="2" borderId="18" xfId="4" applyNumberFormat="1" applyFont="1" applyFill="1" applyBorder="1" applyAlignment="1">
      <alignment horizontal="center" vertical="center"/>
    </xf>
    <xf numFmtId="167" fontId="3" fillId="2" borderId="19" xfId="4" applyNumberFormat="1" applyFont="1" applyFill="1" applyBorder="1" applyAlignment="1">
      <alignment horizontal="center" vertical="center"/>
    </xf>
  </cellXfs>
  <cellStyles count="5">
    <cellStyle name="Comma" xfId="4" builtinId="3"/>
    <cellStyle name="Comma 3" xfId="2"/>
    <cellStyle name="Comma 5" xfId="3"/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99CC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1</xdr:row>
      <xdr:rowOff>167988</xdr:rowOff>
    </xdr:from>
    <xdr:ext cx="1119135" cy="107768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5700" y="606138"/>
          <a:ext cx="1119135" cy="1077686"/>
        </a:xfrm>
        <a:prstGeom prst="rect">
          <a:avLst/>
        </a:prstGeom>
      </xdr:spPr>
    </xdr:pic>
    <xdr:clientData/>
  </xdr:oneCellAnchor>
  <xdr:twoCellAnchor editAs="oneCell">
    <xdr:from>
      <xdr:col>14</xdr:col>
      <xdr:colOff>914400</xdr:colOff>
      <xdr:row>1</xdr:row>
      <xdr:rowOff>313951</xdr:rowOff>
    </xdr:from>
    <xdr:to>
      <xdr:col>15</xdr:col>
      <xdr:colOff>993662</xdr:colOff>
      <xdr:row>3</xdr:row>
      <xdr:rowOff>74712</xdr:rowOff>
    </xdr:to>
    <xdr:pic>
      <xdr:nvPicPr>
        <xdr:cNvPr id="3" name="Picture 2" descr="Text&#10;&#10;Description automatically generated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78900" y="752101"/>
          <a:ext cx="1374662" cy="637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1219200</xdr:colOff>
      <xdr:row>1</xdr:row>
      <xdr:rowOff>45710</xdr:rowOff>
    </xdr:from>
    <xdr:to>
      <xdr:col>16</xdr:col>
      <xdr:colOff>1133170</xdr:colOff>
      <xdr:row>3</xdr:row>
      <xdr:rowOff>389106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53704" b="68889" l="67552" r="76146">
                      <a14:foregroundMark x1="72500" y1="55556" x2="68594" y2="62222"/>
                      <a14:foregroundMark x1="71875" y1="55185" x2="74167" y2="63056"/>
                      <a14:foregroundMark x1="72813" y1="55463" x2="70677" y2="62222"/>
                      <a14:foregroundMark x1="72344" y1="55093" x2="72344" y2="55093"/>
                      <a14:foregroundMark x1="72344" y1="55093" x2="73958" y2="56852"/>
                      <a14:foregroundMark x1="68490" y1="61389" x2="75000" y2="60093"/>
                      <a14:foregroundMark x1="68906" y1="63148" x2="74219" y2="62593"/>
                      <a14:foregroundMark x1="73281" y1="61481" x2="73177" y2="63981"/>
                      <a14:foregroundMark x1="71719" y1="61204" x2="71719" y2="64074"/>
                      <a14:foregroundMark x1="68698" y1="62963" x2="68750" y2="64537"/>
                      <a14:foregroundMark x1="68698" y1="65000" x2="69323" y2="65926"/>
                      <a14:foregroundMark x1="69531" y1="66481" x2="70833" y2="67315"/>
                      <a14:foregroundMark x1="70990" y1="67593" x2="72969" y2="67593"/>
                      <a14:foregroundMark x1="73177" y1="67500" x2="74323" y2="66111"/>
                      <a14:foregroundMark x1="74583" y1="65648" x2="75208" y2="64167"/>
                      <a14:foregroundMark x1="75521" y1="63148" x2="75573" y2="60926"/>
                      <a14:foregroundMark x1="75521" y1="60278" x2="75000" y2="58333"/>
                      <a14:foregroundMark x1="74948" y1="57500" x2="74010" y2="56111"/>
                      <a14:foregroundMark x1="73750" y1="55833" x2="72188" y2="55000"/>
                      <a14:foregroundMark x1="71667" y1="55000" x2="69688" y2="56019"/>
                      <a14:foregroundMark x1="69531" y1="56389" x2="68750" y2="57778"/>
                      <a14:foregroundMark x1="68542" y1="58611" x2="68021" y2="60463"/>
                      <a14:foregroundMark x1="68125" y1="61019" x2="68333" y2="63241"/>
                    </a14:backgroundRemoval>
                  </a14:imgEffect>
                </a14:imgLayer>
              </a14:imgProps>
            </a:ext>
          </a:extLst>
        </a:blip>
        <a:srcRect l="67708" t="54037" r="23875" b="30852"/>
        <a:stretch/>
      </xdr:blipFill>
      <xdr:spPr>
        <a:xfrm>
          <a:off x="23279100" y="483860"/>
          <a:ext cx="1209370" cy="12196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1</xdr:row>
      <xdr:rowOff>167988</xdr:rowOff>
    </xdr:from>
    <xdr:ext cx="1119135" cy="107768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8080" y="609948"/>
          <a:ext cx="1119135" cy="1077686"/>
        </a:xfrm>
        <a:prstGeom prst="rect">
          <a:avLst/>
        </a:prstGeom>
      </xdr:spPr>
    </xdr:pic>
    <xdr:clientData/>
  </xdr:oneCellAnchor>
  <xdr:twoCellAnchor editAs="oneCell">
    <xdr:from>
      <xdr:col>14</xdr:col>
      <xdr:colOff>914400</xdr:colOff>
      <xdr:row>1</xdr:row>
      <xdr:rowOff>313951</xdr:rowOff>
    </xdr:from>
    <xdr:to>
      <xdr:col>15</xdr:col>
      <xdr:colOff>1031762</xdr:colOff>
      <xdr:row>3</xdr:row>
      <xdr:rowOff>74712</xdr:rowOff>
    </xdr:to>
    <xdr:pic>
      <xdr:nvPicPr>
        <xdr:cNvPr id="3" name="Picture 2" descr="Text&#10;&#10;Description automatically generated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71280" y="755911"/>
          <a:ext cx="1374662" cy="644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1219200</xdr:colOff>
      <xdr:row>1</xdr:row>
      <xdr:rowOff>45710</xdr:rowOff>
    </xdr:from>
    <xdr:to>
      <xdr:col>16</xdr:col>
      <xdr:colOff>1171270</xdr:colOff>
      <xdr:row>3</xdr:row>
      <xdr:rowOff>389106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53704" b="68889" l="67552" r="76146">
                      <a14:foregroundMark x1="72500" y1="55556" x2="68594" y2="62222"/>
                      <a14:foregroundMark x1="71875" y1="55185" x2="74167" y2="63056"/>
                      <a14:foregroundMark x1="72813" y1="55463" x2="70677" y2="62222"/>
                      <a14:foregroundMark x1="72344" y1="55093" x2="72344" y2="55093"/>
                      <a14:foregroundMark x1="72344" y1="55093" x2="73958" y2="56852"/>
                      <a14:foregroundMark x1="68490" y1="61389" x2="75000" y2="60093"/>
                      <a14:foregroundMark x1="68906" y1="63148" x2="74219" y2="62593"/>
                      <a14:foregroundMark x1="73281" y1="61481" x2="73177" y2="63981"/>
                      <a14:foregroundMark x1="71719" y1="61204" x2="71719" y2="64074"/>
                      <a14:foregroundMark x1="68698" y1="62963" x2="68750" y2="64537"/>
                      <a14:foregroundMark x1="68698" y1="65000" x2="69323" y2="65926"/>
                      <a14:foregroundMark x1="69531" y1="66481" x2="70833" y2="67315"/>
                      <a14:foregroundMark x1="70990" y1="67593" x2="72969" y2="67593"/>
                      <a14:foregroundMark x1="73177" y1="67500" x2="74323" y2="66111"/>
                      <a14:foregroundMark x1="74583" y1="65648" x2="75208" y2="64167"/>
                      <a14:foregroundMark x1="75521" y1="63148" x2="75573" y2="60926"/>
                      <a14:foregroundMark x1="75521" y1="60278" x2="75000" y2="58333"/>
                      <a14:foregroundMark x1="74948" y1="57500" x2="74010" y2="56111"/>
                      <a14:foregroundMark x1="73750" y1="55833" x2="72188" y2="55000"/>
                      <a14:foregroundMark x1="71667" y1="55000" x2="69688" y2="56019"/>
                      <a14:foregroundMark x1="69531" y1="56389" x2="68750" y2="57778"/>
                      <a14:foregroundMark x1="68542" y1="58611" x2="68021" y2="60463"/>
                      <a14:foregroundMark x1="68125" y1="61019" x2="68333" y2="63241"/>
                    </a14:backgroundRemoval>
                  </a14:imgEffect>
                </a14:imgLayer>
              </a14:imgProps>
            </a:ext>
          </a:extLst>
        </a:blip>
        <a:srcRect l="67708" t="54037" r="23875" b="30852"/>
        <a:stretch/>
      </xdr:blipFill>
      <xdr:spPr>
        <a:xfrm>
          <a:off x="23271480" y="487670"/>
          <a:ext cx="1209370" cy="12273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1</xdr:row>
      <xdr:rowOff>167988</xdr:rowOff>
    </xdr:from>
    <xdr:ext cx="1119135" cy="107768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580" y="609948"/>
          <a:ext cx="1119135" cy="1077686"/>
        </a:xfrm>
        <a:prstGeom prst="rect">
          <a:avLst/>
        </a:prstGeom>
      </xdr:spPr>
    </xdr:pic>
    <xdr:clientData/>
  </xdr:oneCellAnchor>
  <xdr:twoCellAnchor editAs="oneCell">
    <xdr:from>
      <xdr:col>14</xdr:col>
      <xdr:colOff>914400</xdr:colOff>
      <xdr:row>1</xdr:row>
      <xdr:rowOff>313951</xdr:rowOff>
    </xdr:from>
    <xdr:to>
      <xdr:col>15</xdr:col>
      <xdr:colOff>1031762</xdr:colOff>
      <xdr:row>3</xdr:row>
      <xdr:rowOff>74712</xdr:rowOff>
    </xdr:to>
    <xdr:pic>
      <xdr:nvPicPr>
        <xdr:cNvPr id="3" name="Picture 2" descr="Text&#10;&#10;Description automatically generated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75980" y="755911"/>
          <a:ext cx="1374662" cy="644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1219200</xdr:colOff>
      <xdr:row>1</xdr:row>
      <xdr:rowOff>45710</xdr:rowOff>
    </xdr:from>
    <xdr:to>
      <xdr:col>16</xdr:col>
      <xdr:colOff>1171270</xdr:colOff>
      <xdr:row>3</xdr:row>
      <xdr:rowOff>389106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53704" b="68889" l="67552" r="76146">
                      <a14:foregroundMark x1="72500" y1="55556" x2="68594" y2="62222"/>
                      <a14:foregroundMark x1="71875" y1="55185" x2="74167" y2="63056"/>
                      <a14:foregroundMark x1="72813" y1="55463" x2="70677" y2="62222"/>
                      <a14:foregroundMark x1="72344" y1="55093" x2="72344" y2="55093"/>
                      <a14:foregroundMark x1="72344" y1="55093" x2="73958" y2="56852"/>
                      <a14:foregroundMark x1="68490" y1="61389" x2="75000" y2="60093"/>
                      <a14:foregroundMark x1="68906" y1="63148" x2="74219" y2="62593"/>
                      <a14:foregroundMark x1="73281" y1="61481" x2="73177" y2="63981"/>
                      <a14:foregroundMark x1="71719" y1="61204" x2="71719" y2="64074"/>
                      <a14:foregroundMark x1="68698" y1="62963" x2="68750" y2="64537"/>
                      <a14:foregroundMark x1="68698" y1="65000" x2="69323" y2="65926"/>
                      <a14:foregroundMark x1="69531" y1="66481" x2="70833" y2="67315"/>
                      <a14:foregroundMark x1="70990" y1="67593" x2="72969" y2="67593"/>
                      <a14:foregroundMark x1="73177" y1="67500" x2="74323" y2="66111"/>
                      <a14:foregroundMark x1="74583" y1="65648" x2="75208" y2="64167"/>
                      <a14:foregroundMark x1="75521" y1="63148" x2="75573" y2="60926"/>
                      <a14:foregroundMark x1="75521" y1="60278" x2="75000" y2="58333"/>
                      <a14:foregroundMark x1="74948" y1="57500" x2="74010" y2="56111"/>
                      <a14:foregroundMark x1="73750" y1="55833" x2="72188" y2="55000"/>
                      <a14:foregroundMark x1="71667" y1="55000" x2="69688" y2="56019"/>
                      <a14:foregroundMark x1="69531" y1="56389" x2="68750" y2="57778"/>
                      <a14:foregroundMark x1="68542" y1="58611" x2="68021" y2="60463"/>
                      <a14:foregroundMark x1="68125" y1="61019" x2="68333" y2="63241"/>
                    </a14:backgroundRemoval>
                  </a14:imgEffect>
                </a14:imgLayer>
              </a14:imgProps>
            </a:ext>
          </a:extLst>
        </a:blip>
        <a:srcRect l="67708" t="54037" r="23875" b="30852"/>
        <a:stretch/>
      </xdr:blipFill>
      <xdr:spPr>
        <a:xfrm>
          <a:off x="22738080" y="487670"/>
          <a:ext cx="1209370" cy="12273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1</xdr:row>
      <xdr:rowOff>167988</xdr:rowOff>
    </xdr:from>
    <xdr:ext cx="1119135" cy="107768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580" y="609948"/>
          <a:ext cx="1119135" cy="1077686"/>
        </a:xfrm>
        <a:prstGeom prst="rect">
          <a:avLst/>
        </a:prstGeom>
      </xdr:spPr>
    </xdr:pic>
    <xdr:clientData/>
  </xdr:oneCellAnchor>
  <xdr:twoCellAnchor editAs="oneCell">
    <xdr:from>
      <xdr:col>14</xdr:col>
      <xdr:colOff>914400</xdr:colOff>
      <xdr:row>1</xdr:row>
      <xdr:rowOff>313951</xdr:rowOff>
    </xdr:from>
    <xdr:to>
      <xdr:col>15</xdr:col>
      <xdr:colOff>1031762</xdr:colOff>
      <xdr:row>3</xdr:row>
      <xdr:rowOff>74712</xdr:rowOff>
    </xdr:to>
    <xdr:pic>
      <xdr:nvPicPr>
        <xdr:cNvPr id="3" name="Picture 2" descr="Text&#10;&#10;Description automatically generated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75980" y="755911"/>
          <a:ext cx="1374662" cy="644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1219200</xdr:colOff>
      <xdr:row>1</xdr:row>
      <xdr:rowOff>45710</xdr:rowOff>
    </xdr:from>
    <xdr:to>
      <xdr:col>16</xdr:col>
      <xdr:colOff>1171270</xdr:colOff>
      <xdr:row>3</xdr:row>
      <xdr:rowOff>389106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53704" b="68889" l="67552" r="76146">
                      <a14:foregroundMark x1="72500" y1="55556" x2="68594" y2="62222"/>
                      <a14:foregroundMark x1="71875" y1="55185" x2="74167" y2="63056"/>
                      <a14:foregroundMark x1="72813" y1="55463" x2="70677" y2="62222"/>
                      <a14:foregroundMark x1="72344" y1="55093" x2="72344" y2="55093"/>
                      <a14:foregroundMark x1="72344" y1="55093" x2="73958" y2="56852"/>
                      <a14:foregroundMark x1="68490" y1="61389" x2="75000" y2="60093"/>
                      <a14:foregroundMark x1="68906" y1="63148" x2="74219" y2="62593"/>
                      <a14:foregroundMark x1="73281" y1="61481" x2="73177" y2="63981"/>
                      <a14:foregroundMark x1="71719" y1="61204" x2="71719" y2="64074"/>
                      <a14:foregroundMark x1="68698" y1="62963" x2="68750" y2="64537"/>
                      <a14:foregroundMark x1="68698" y1="65000" x2="69323" y2="65926"/>
                      <a14:foregroundMark x1="69531" y1="66481" x2="70833" y2="67315"/>
                      <a14:foregroundMark x1="70990" y1="67593" x2="72969" y2="67593"/>
                      <a14:foregroundMark x1="73177" y1="67500" x2="74323" y2="66111"/>
                      <a14:foregroundMark x1="74583" y1="65648" x2="75208" y2="64167"/>
                      <a14:foregroundMark x1="75521" y1="63148" x2="75573" y2="60926"/>
                      <a14:foregroundMark x1="75521" y1="60278" x2="75000" y2="58333"/>
                      <a14:foregroundMark x1="74948" y1="57500" x2="74010" y2="56111"/>
                      <a14:foregroundMark x1="73750" y1="55833" x2="72188" y2="55000"/>
                      <a14:foregroundMark x1="71667" y1="55000" x2="69688" y2="56019"/>
                      <a14:foregroundMark x1="69531" y1="56389" x2="68750" y2="57778"/>
                      <a14:foregroundMark x1="68542" y1="58611" x2="68021" y2="60463"/>
                      <a14:foregroundMark x1="68125" y1="61019" x2="68333" y2="63241"/>
                    </a14:backgroundRemoval>
                  </a14:imgEffect>
                </a14:imgLayer>
              </a14:imgProps>
            </a:ext>
          </a:extLst>
        </a:blip>
        <a:srcRect l="67708" t="54037" r="23875" b="30852"/>
        <a:stretch/>
      </xdr:blipFill>
      <xdr:spPr>
        <a:xfrm>
          <a:off x="22738080" y="487670"/>
          <a:ext cx="1209370" cy="12273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1</xdr:row>
      <xdr:rowOff>167988</xdr:rowOff>
    </xdr:from>
    <xdr:ext cx="1119135" cy="107768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580" y="609948"/>
          <a:ext cx="1119135" cy="1077686"/>
        </a:xfrm>
        <a:prstGeom prst="rect">
          <a:avLst/>
        </a:prstGeom>
      </xdr:spPr>
    </xdr:pic>
    <xdr:clientData/>
  </xdr:oneCellAnchor>
  <xdr:twoCellAnchor editAs="oneCell">
    <xdr:from>
      <xdr:col>14</xdr:col>
      <xdr:colOff>914400</xdr:colOff>
      <xdr:row>1</xdr:row>
      <xdr:rowOff>313951</xdr:rowOff>
    </xdr:from>
    <xdr:to>
      <xdr:col>15</xdr:col>
      <xdr:colOff>1031762</xdr:colOff>
      <xdr:row>3</xdr:row>
      <xdr:rowOff>74712</xdr:rowOff>
    </xdr:to>
    <xdr:pic>
      <xdr:nvPicPr>
        <xdr:cNvPr id="3" name="Picture 2" descr="Text&#10;&#10;Description automatically generated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75980" y="755911"/>
          <a:ext cx="1374662" cy="644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1219200</xdr:colOff>
      <xdr:row>1</xdr:row>
      <xdr:rowOff>45710</xdr:rowOff>
    </xdr:from>
    <xdr:to>
      <xdr:col>16</xdr:col>
      <xdr:colOff>1171270</xdr:colOff>
      <xdr:row>3</xdr:row>
      <xdr:rowOff>389106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53704" b="68889" l="67552" r="76146">
                      <a14:foregroundMark x1="72500" y1="55556" x2="68594" y2="62222"/>
                      <a14:foregroundMark x1="71875" y1="55185" x2="74167" y2="63056"/>
                      <a14:foregroundMark x1="72813" y1="55463" x2="70677" y2="62222"/>
                      <a14:foregroundMark x1="72344" y1="55093" x2="72344" y2="55093"/>
                      <a14:foregroundMark x1="72344" y1="55093" x2="73958" y2="56852"/>
                      <a14:foregroundMark x1="68490" y1="61389" x2="75000" y2="60093"/>
                      <a14:foregroundMark x1="68906" y1="63148" x2="74219" y2="62593"/>
                      <a14:foregroundMark x1="73281" y1="61481" x2="73177" y2="63981"/>
                      <a14:foregroundMark x1="71719" y1="61204" x2="71719" y2="64074"/>
                      <a14:foregroundMark x1="68698" y1="62963" x2="68750" y2="64537"/>
                      <a14:foregroundMark x1="68698" y1="65000" x2="69323" y2="65926"/>
                      <a14:foregroundMark x1="69531" y1="66481" x2="70833" y2="67315"/>
                      <a14:foregroundMark x1="70990" y1="67593" x2="72969" y2="67593"/>
                      <a14:foregroundMark x1="73177" y1="67500" x2="74323" y2="66111"/>
                      <a14:foregroundMark x1="74583" y1="65648" x2="75208" y2="64167"/>
                      <a14:foregroundMark x1="75521" y1="63148" x2="75573" y2="60926"/>
                      <a14:foregroundMark x1="75521" y1="60278" x2="75000" y2="58333"/>
                      <a14:foregroundMark x1="74948" y1="57500" x2="74010" y2="56111"/>
                      <a14:foregroundMark x1="73750" y1="55833" x2="72188" y2="55000"/>
                      <a14:foregroundMark x1="71667" y1="55000" x2="69688" y2="56019"/>
                      <a14:foregroundMark x1="69531" y1="56389" x2="68750" y2="57778"/>
                      <a14:foregroundMark x1="68542" y1="58611" x2="68021" y2="60463"/>
                      <a14:foregroundMark x1="68125" y1="61019" x2="68333" y2="63241"/>
                    </a14:backgroundRemoval>
                  </a14:imgEffect>
                </a14:imgLayer>
              </a14:imgProps>
            </a:ext>
          </a:extLst>
        </a:blip>
        <a:srcRect l="67708" t="54037" r="23875" b="30852"/>
        <a:stretch/>
      </xdr:blipFill>
      <xdr:spPr>
        <a:xfrm>
          <a:off x="22738080" y="487670"/>
          <a:ext cx="1209370" cy="12273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INTRANET\simsfiles\DOCUME~1\BR77E0~1.MAN\LOCALS~1\Temp\4-45-30-PM_2004-8-11_9567_536\T10_1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3-5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zoomScale="40" zoomScaleNormal="40" workbookViewId="0">
      <pane xSplit="1" ySplit="8" topLeftCell="B12" activePane="bottomRight" state="frozen"/>
      <selection activeCell="AC9" sqref="AC9"/>
      <selection pane="topRight" activeCell="AC9" sqref="AC9"/>
      <selection pane="bottomLeft" activeCell="AC9" sqref="AC9"/>
      <selection pane="bottomRight" activeCell="X26" sqref="X26"/>
    </sheetView>
  </sheetViews>
  <sheetFormatPr defaultColWidth="9.109375" defaultRowHeight="16.8" x14ac:dyDescent="0.3"/>
  <cols>
    <col min="1" max="1" width="57.109375" style="1" customWidth="1"/>
    <col min="2" max="23" width="18.88671875" style="1" customWidth="1"/>
    <col min="24" max="16384" width="9.109375" style="1"/>
  </cols>
  <sheetData>
    <row r="1" spans="1:26" ht="34.799999999999997" customHeight="1" x14ac:dyDescent="0.3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34.799999999999997" customHeight="1" x14ac:dyDescent="0.3">
      <c r="A2" s="23" t="s">
        <v>20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34.799999999999997" customHeight="1" x14ac:dyDescent="0.3">
      <c r="A3" s="24" t="s">
        <v>21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s="2" customFormat="1" ht="34.799999999999997" customHeight="1" x14ac:dyDescent="0.3">
      <c r="A4" s="25" t="s">
        <v>54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s="2" customFormat="1" ht="34.799999999999997" customHeight="1" x14ac:dyDescent="0.3">
      <c r="A5" s="26" t="s">
        <v>18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2" customFormat="1" ht="40.200000000000003" customHeight="1" thickBot="1" x14ac:dyDescent="0.35">
      <c r="A6" s="27" t="s">
        <v>50</v>
      </c>
    </row>
    <row r="7" spans="1:26" s="2" customFormat="1" ht="40.200000000000003" customHeight="1" x14ac:dyDescent="0.3">
      <c r="A7" s="20" t="s">
        <v>16</v>
      </c>
      <c r="B7" s="18" t="s">
        <v>26</v>
      </c>
      <c r="C7" s="18"/>
      <c r="D7" s="18" t="s">
        <v>28</v>
      </c>
      <c r="E7" s="18"/>
      <c r="F7" s="18" t="s">
        <v>29</v>
      </c>
      <c r="G7" s="18"/>
      <c r="H7" s="18" t="s">
        <v>27</v>
      </c>
      <c r="I7" s="18"/>
      <c r="J7" s="18" t="s">
        <v>30</v>
      </c>
      <c r="K7" s="18"/>
      <c r="L7" s="18" t="s">
        <v>32</v>
      </c>
      <c r="M7" s="18"/>
      <c r="N7" s="18"/>
      <c r="O7" s="18" t="s">
        <v>31</v>
      </c>
      <c r="P7" s="18"/>
      <c r="Q7" s="18" t="s">
        <v>34</v>
      </c>
      <c r="R7" s="18"/>
      <c r="S7" s="18" t="s">
        <v>33</v>
      </c>
      <c r="T7" s="18"/>
      <c r="U7" s="18" t="s">
        <v>35</v>
      </c>
      <c r="V7" s="18"/>
      <c r="W7" s="19"/>
    </row>
    <row r="8" spans="1:26" ht="40.200000000000003" customHeight="1" thickBot="1" x14ac:dyDescent="0.35">
      <c r="A8" s="21"/>
      <c r="B8" s="7" t="s">
        <v>23</v>
      </c>
      <c r="C8" s="7" t="s">
        <v>24</v>
      </c>
      <c r="D8" s="7" t="s">
        <v>23</v>
      </c>
      <c r="E8" s="7" t="s">
        <v>24</v>
      </c>
      <c r="F8" s="7" t="s">
        <v>23</v>
      </c>
      <c r="G8" s="7" t="s">
        <v>24</v>
      </c>
      <c r="H8" s="7" t="s">
        <v>23</v>
      </c>
      <c r="I8" s="7" t="s">
        <v>24</v>
      </c>
      <c r="J8" s="7" t="s">
        <v>23</v>
      </c>
      <c r="K8" s="7" t="s">
        <v>24</v>
      </c>
      <c r="L8" s="7" t="s">
        <v>23</v>
      </c>
      <c r="M8" s="7" t="s">
        <v>24</v>
      </c>
      <c r="N8" s="7" t="s">
        <v>25</v>
      </c>
      <c r="O8" s="7" t="s">
        <v>23</v>
      </c>
      <c r="P8" s="7" t="s">
        <v>24</v>
      </c>
      <c r="Q8" s="7" t="s">
        <v>23</v>
      </c>
      <c r="R8" s="7" t="s">
        <v>24</v>
      </c>
      <c r="S8" s="7" t="s">
        <v>23</v>
      </c>
      <c r="T8" s="7" t="s">
        <v>24</v>
      </c>
      <c r="U8" s="7" t="s">
        <v>23</v>
      </c>
      <c r="V8" s="7" t="s">
        <v>24</v>
      </c>
      <c r="W8" s="16" t="s">
        <v>25</v>
      </c>
    </row>
    <row r="9" spans="1:26" ht="40.200000000000003" customHeight="1" thickTop="1" x14ac:dyDescent="0.3">
      <c r="A9" s="8" t="s">
        <v>0</v>
      </c>
      <c r="B9" s="4">
        <f>B31+B53+B75</f>
        <v>2361</v>
      </c>
      <c r="C9" s="4">
        <f t="shared" ref="C9:W9" si="0">C31+C53+C75</f>
        <v>6858</v>
      </c>
      <c r="D9" s="4">
        <f t="shared" si="0"/>
        <v>2502</v>
      </c>
      <c r="E9" s="4">
        <f t="shared" si="0"/>
        <v>3378</v>
      </c>
      <c r="F9" s="4">
        <f t="shared" si="0"/>
        <v>6354</v>
      </c>
      <c r="G9" s="4">
        <f t="shared" si="0"/>
        <v>5136</v>
      </c>
      <c r="H9" s="4">
        <f t="shared" si="0"/>
        <v>9649</v>
      </c>
      <c r="I9" s="4">
        <f t="shared" si="0"/>
        <v>10779</v>
      </c>
      <c r="J9" s="4">
        <f t="shared" si="0"/>
        <v>178</v>
      </c>
      <c r="K9" s="4">
        <f t="shared" si="0"/>
        <v>0</v>
      </c>
      <c r="L9" s="12">
        <f t="shared" si="0"/>
        <v>21044</v>
      </c>
      <c r="M9" s="12">
        <f t="shared" si="0"/>
        <v>26151</v>
      </c>
      <c r="N9" s="12">
        <f t="shared" si="0"/>
        <v>47195</v>
      </c>
      <c r="O9" s="4">
        <f t="shared" si="0"/>
        <v>17248</v>
      </c>
      <c r="P9" s="4">
        <f t="shared" si="0"/>
        <v>13910</v>
      </c>
      <c r="Q9" s="4">
        <f t="shared" si="0"/>
        <v>32</v>
      </c>
      <c r="R9" s="4">
        <f t="shared" si="0"/>
        <v>17</v>
      </c>
      <c r="S9" s="4">
        <f t="shared" si="0"/>
        <v>85</v>
      </c>
      <c r="T9" s="4">
        <f t="shared" si="0"/>
        <v>89</v>
      </c>
      <c r="U9" s="12">
        <f t="shared" si="0"/>
        <v>38409</v>
      </c>
      <c r="V9" s="12">
        <f t="shared" si="0"/>
        <v>40167</v>
      </c>
      <c r="W9" s="14">
        <f t="shared" si="0"/>
        <v>78576</v>
      </c>
    </row>
    <row r="10" spans="1:26" ht="40.200000000000003" customHeight="1" x14ac:dyDescent="0.3">
      <c r="A10" s="9" t="s">
        <v>1</v>
      </c>
      <c r="B10" s="5">
        <f t="shared" ref="B10:W10" si="1">B32+B54+B76</f>
        <v>1447</v>
      </c>
      <c r="C10" s="5">
        <f t="shared" si="1"/>
        <v>4207</v>
      </c>
      <c r="D10" s="5">
        <f t="shared" si="1"/>
        <v>1906</v>
      </c>
      <c r="E10" s="5">
        <f t="shared" si="1"/>
        <v>2389</v>
      </c>
      <c r="F10" s="4">
        <f t="shared" si="1"/>
        <v>4080</v>
      </c>
      <c r="G10" s="4">
        <f t="shared" si="1"/>
        <v>3871</v>
      </c>
      <c r="H10" s="5">
        <f t="shared" si="1"/>
        <v>7568</v>
      </c>
      <c r="I10" s="5">
        <f t="shared" si="1"/>
        <v>8516</v>
      </c>
      <c r="J10" s="4">
        <f t="shared" si="1"/>
        <v>176</v>
      </c>
      <c r="K10" s="4">
        <f t="shared" si="1"/>
        <v>12</v>
      </c>
      <c r="L10" s="12">
        <f t="shared" si="1"/>
        <v>15177</v>
      </c>
      <c r="M10" s="12">
        <f t="shared" si="1"/>
        <v>18995</v>
      </c>
      <c r="N10" s="12">
        <f t="shared" si="1"/>
        <v>34172</v>
      </c>
      <c r="O10" s="5">
        <f t="shared" si="1"/>
        <v>7496</v>
      </c>
      <c r="P10" s="5">
        <f t="shared" si="1"/>
        <v>6435</v>
      </c>
      <c r="Q10" s="5">
        <f t="shared" si="1"/>
        <v>86</v>
      </c>
      <c r="R10" s="5">
        <f t="shared" si="1"/>
        <v>66</v>
      </c>
      <c r="S10" s="5">
        <f t="shared" si="1"/>
        <v>64</v>
      </c>
      <c r="T10" s="5">
        <f t="shared" si="1"/>
        <v>54</v>
      </c>
      <c r="U10" s="12">
        <f t="shared" si="1"/>
        <v>22823</v>
      </c>
      <c r="V10" s="12">
        <f t="shared" si="1"/>
        <v>25550</v>
      </c>
      <c r="W10" s="14">
        <f t="shared" si="1"/>
        <v>48373</v>
      </c>
    </row>
    <row r="11" spans="1:26" ht="40.200000000000003" customHeight="1" x14ac:dyDescent="0.3">
      <c r="A11" s="9" t="s">
        <v>2</v>
      </c>
      <c r="B11" s="5">
        <f t="shared" ref="B11:W11" si="2">B33+B55+B77</f>
        <v>8781</v>
      </c>
      <c r="C11" s="5">
        <f t="shared" si="2"/>
        <v>20429</v>
      </c>
      <c r="D11" s="5">
        <f t="shared" si="2"/>
        <v>5670</v>
      </c>
      <c r="E11" s="5">
        <f t="shared" si="2"/>
        <v>9325</v>
      </c>
      <c r="F11" s="5">
        <f t="shared" si="2"/>
        <v>16933</v>
      </c>
      <c r="G11" s="5">
        <f t="shared" si="2"/>
        <v>12131</v>
      </c>
      <c r="H11" s="5">
        <f t="shared" si="2"/>
        <v>12964</v>
      </c>
      <c r="I11" s="5">
        <f t="shared" si="2"/>
        <v>14538</v>
      </c>
      <c r="J11" s="5">
        <f t="shared" si="2"/>
        <v>230</v>
      </c>
      <c r="K11" s="5">
        <f t="shared" si="2"/>
        <v>25</v>
      </c>
      <c r="L11" s="12">
        <f t="shared" si="2"/>
        <v>44578</v>
      </c>
      <c r="M11" s="12">
        <f t="shared" si="2"/>
        <v>56448</v>
      </c>
      <c r="N11" s="12">
        <f t="shared" si="2"/>
        <v>101026</v>
      </c>
      <c r="O11" s="5">
        <f t="shared" si="2"/>
        <v>35512</v>
      </c>
      <c r="P11" s="5">
        <f t="shared" si="2"/>
        <v>28131</v>
      </c>
      <c r="Q11" s="5">
        <f t="shared" si="2"/>
        <v>205</v>
      </c>
      <c r="R11" s="5">
        <f t="shared" si="2"/>
        <v>75</v>
      </c>
      <c r="S11" s="5">
        <f t="shared" si="2"/>
        <v>120</v>
      </c>
      <c r="T11" s="5">
        <f t="shared" si="2"/>
        <v>149</v>
      </c>
      <c r="U11" s="12">
        <f t="shared" si="2"/>
        <v>80415</v>
      </c>
      <c r="V11" s="12">
        <f t="shared" si="2"/>
        <v>84803</v>
      </c>
      <c r="W11" s="14">
        <f t="shared" si="2"/>
        <v>165218</v>
      </c>
    </row>
    <row r="12" spans="1:26" ht="40.200000000000003" customHeight="1" x14ac:dyDescent="0.3">
      <c r="A12" s="9" t="s">
        <v>3</v>
      </c>
      <c r="B12" s="5">
        <f t="shared" ref="B12:W12" si="3">B34+B56+B78</f>
        <v>11766</v>
      </c>
      <c r="C12" s="5">
        <f t="shared" si="3"/>
        <v>29244</v>
      </c>
      <c r="D12" s="5">
        <f t="shared" si="3"/>
        <v>7876</v>
      </c>
      <c r="E12" s="5">
        <f t="shared" si="3"/>
        <v>13004</v>
      </c>
      <c r="F12" s="4">
        <f t="shared" si="3"/>
        <v>24445</v>
      </c>
      <c r="G12" s="4">
        <f t="shared" si="3"/>
        <v>16996</v>
      </c>
      <c r="H12" s="5">
        <f t="shared" si="3"/>
        <v>13391</v>
      </c>
      <c r="I12" s="5">
        <f t="shared" si="3"/>
        <v>15002</v>
      </c>
      <c r="J12" s="4">
        <f t="shared" si="3"/>
        <v>67</v>
      </c>
      <c r="K12" s="4">
        <f t="shared" si="3"/>
        <v>3</v>
      </c>
      <c r="L12" s="12">
        <f t="shared" si="3"/>
        <v>57545</v>
      </c>
      <c r="M12" s="12">
        <f t="shared" si="3"/>
        <v>74249</v>
      </c>
      <c r="N12" s="12">
        <f t="shared" si="3"/>
        <v>131794</v>
      </c>
      <c r="O12" s="5">
        <f t="shared" si="3"/>
        <v>41272</v>
      </c>
      <c r="P12" s="5">
        <f t="shared" si="3"/>
        <v>33032</v>
      </c>
      <c r="Q12" s="5">
        <f t="shared" si="3"/>
        <v>193</v>
      </c>
      <c r="R12" s="5">
        <f t="shared" si="3"/>
        <v>49</v>
      </c>
      <c r="S12" s="5">
        <f t="shared" si="3"/>
        <v>350</v>
      </c>
      <c r="T12" s="5">
        <f t="shared" si="3"/>
        <v>448</v>
      </c>
      <c r="U12" s="12">
        <f t="shared" si="3"/>
        <v>99360</v>
      </c>
      <c r="V12" s="12">
        <f t="shared" si="3"/>
        <v>107778</v>
      </c>
      <c r="W12" s="14">
        <f t="shared" si="3"/>
        <v>207138</v>
      </c>
    </row>
    <row r="13" spans="1:26" ht="40.200000000000003" customHeight="1" x14ac:dyDescent="0.3">
      <c r="A13" s="9" t="s">
        <v>4</v>
      </c>
      <c r="B13" s="5">
        <f t="shared" ref="B13:W13" si="4">B35+B57+B79</f>
        <v>1092</v>
      </c>
      <c r="C13" s="5">
        <f t="shared" si="4"/>
        <v>3252</v>
      </c>
      <c r="D13" s="5">
        <f t="shared" si="4"/>
        <v>1379</v>
      </c>
      <c r="E13" s="5">
        <f t="shared" si="4"/>
        <v>1900</v>
      </c>
      <c r="F13" s="4">
        <f t="shared" si="4"/>
        <v>2538</v>
      </c>
      <c r="G13" s="4">
        <f t="shared" si="4"/>
        <v>2179</v>
      </c>
      <c r="H13" s="5">
        <f t="shared" si="4"/>
        <v>6803</v>
      </c>
      <c r="I13" s="5">
        <f t="shared" si="4"/>
        <v>8027</v>
      </c>
      <c r="J13" s="4">
        <f t="shared" si="4"/>
        <v>122</v>
      </c>
      <c r="K13" s="4">
        <f t="shared" si="4"/>
        <v>11</v>
      </c>
      <c r="L13" s="12">
        <f t="shared" si="4"/>
        <v>11934</v>
      </c>
      <c r="M13" s="12">
        <f t="shared" si="4"/>
        <v>15369</v>
      </c>
      <c r="N13" s="12">
        <f t="shared" si="4"/>
        <v>27303</v>
      </c>
      <c r="O13" s="5">
        <f t="shared" si="4"/>
        <v>8938</v>
      </c>
      <c r="P13" s="5">
        <f t="shared" si="4"/>
        <v>7779</v>
      </c>
      <c r="Q13" s="5">
        <f t="shared" si="4"/>
        <v>82</v>
      </c>
      <c r="R13" s="5">
        <f t="shared" si="4"/>
        <v>47</v>
      </c>
      <c r="S13" s="5">
        <f t="shared" si="4"/>
        <v>115</v>
      </c>
      <c r="T13" s="5">
        <f t="shared" si="4"/>
        <v>135</v>
      </c>
      <c r="U13" s="12">
        <f t="shared" si="4"/>
        <v>21069</v>
      </c>
      <c r="V13" s="12">
        <f t="shared" si="4"/>
        <v>23330</v>
      </c>
      <c r="W13" s="14">
        <f t="shared" si="4"/>
        <v>44399</v>
      </c>
    </row>
    <row r="14" spans="1:26" ht="40.200000000000003" customHeight="1" x14ac:dyDescent="0.3">
      <c r="A14" s="9" t="s">
        <v>5</v>
      </c>
      <c r="B14" s="5">
        <f t="shared" ref="B14:W14" si="5">B36+B58+B80</f>
        <v>2172</v>
      </c>
      <c r="C14" s="5">
        <f t="shared" si="5"/>
        <v>5744</v>
      </c>
      <c r="D14" s="5">
        <f t="shared" si="5"/>
        <v>1284</v>
      </c>
      <c r="E14" s="5">
        <f t="shared" si="5"/>
        <v>2505</v>
      </c>
      <c r="F14" s="4">
        <f t="shared" si="5"/>
        <v>3303</v>
      </c>
      <c r="G14" s="4">
        <f t="shared" si="5"/>
        <v>2737</v>
      </c>
      <c r="H14" s="5">
        <f t="shared" si="5"/>
        <v>12817</v>
      </c>
      <c r="I14" s="5">
        <f t="shared" si="5"/>
        <v>17051</v>
      </c>
      <c r="J14" s="4">
        <f t="shared" si="5"/>
        <v>126</v>
      </c>
      <c r="K14" s="4">
        <f t="shared" si="5"/>
        <v>6</v>
      </c>
      <c r="L14" s="12">
        <f t="shared" si="5"/>
        <v>19702</v>
      </c>
      <c r="M14" s="12">
        <f t="shared" si="5"/>
        <v>28043</v>
      </c>
      <c r="N14" s="12">
        <f t="shared" si="5"/>
        <v>47745</v>
      </c>
      <c r="O14" s="5">
        <f t="shared" si="5"/>
        <v>21664</v>
      </c>
      <c r="P14" s="5">
        <f t="shared" si="5"/>
        <v>18926</v>
      </c>
      <c r="Q14" s="5">
        <f t="shared" si="5"/>
        <v>127</v>
      </c>
      <c r="R14" s="5">
        <f t="shared" si="5"/>
        <v>80</v>
      </c>
      <c r="S14" s="5">
        <f t="shared" si="5"/>
        <v>202</v>
      </c>
      <c r="T14" s="5">
        <f t="shared" si="5"/>
        <v>218</v>
      </c>
      <c r="U14" s="12">
        <f t="shared" si="5"/>
        <v>41695</v>
      </c>
      <c r="V14" s="12">
        <f t="shared" si="5"/>
        <v>47267</v>
      </c>
      <c r="W14" s="14">
        <f t="shared" si="5"/>
        <v>88962</v>
      </c>
    </row>
    <row r="15" spans="1:26" ht="40.200000000000003" customHeight="1" x14ac:dyDescent="0.3">
      <c r="A15" s="9" t="s">
        <v>6</v>
      </c>
      <c r="B15" s="5">
        <f t="shared" ref="B15:W15" si="6">B37+B59+B81</f>
        <v>2597</v>
      </c>
      <c r="C15" s="5">
        <f t="shared" si="6"/>
        <v>8446</v>
      </c>
      <c r="D15" s="5">
        <f t="shared" si="6"/>
        <v>3766</v>
      </c>
      <c r="E15" s="5">
        <f t="shared" si="6"/>
        <v>6562</v>
      </c>
      <c r="F15" s="4">
        <f t="shared" si="6"/>
        <v>6137</v>
      </c>
      <c r="G15" s="4">
        <f t="shared" si="6"/>
        <v>5688</v>
      </c>
      <c r="H15" s="5">
        <f t="shared" si="6"/>
        <v>13812</v>
      </c>
      <c r="I15" s="5">
        <f t="shared" si="6"/>
        <v>15852</v>
      </c>
      <c r="J15" s="4">
        <f t="shared" si="6"/>
        <v>977</v>
      </c>
      <c r="K15" s="4">
        <f t="shared" si="6"/>
        <v>25</v>
      </c>
      <c r="L15" s="12">
        <f t="shared" si="6"/>
        <v>27289</v>
      </c>
      <c r="M15" s="12">
        <f t="shared" si="6"/>
        <v>36573</v>
      </c>
      <c r="N15" s="12">
        <f t="shared" si="6"/>
        <v>63862</v>
      </c>
      <c r="O15" s="5">
        <f t="shared" si="6"/>
        <v>27384</v>
      </c>
      <c r="P15" s="5">
        <f t="shared" si="6"/>
        <v>21987</v>
      </c>
      <c r="Q15" s="5">
        <f t="shared" si="6"/>
        <v>59</v>
      </c>
      <c r="R15" s="5">
        <f t="shared" si="6"/>
        <v>27</v>
      </c>
      <c r="S15" s="5">
        <f t="shared" si="6"/>
        <v>155</v>
      </c>
      <c r="T15" s="5">
        <f t="shared" si="6"/>
        <v>246</v>
      </c>
      <c r="U15" s="12">
        <f t="shared" si="6"/>
        <v>54887</v>
      </c>
      <c r="V15" s="12">
        <f t="shared" si="6"/>
        <v>58833</v>
      </c>
      <c r="W15" s="14">
        <f t="shared" si="6"/>
        <v>113720</v>
      </c>
    </row>
    <row r="16" spans="1:26" ht="40.200000000000003" customHeight="1" x14ac:dyDescent="0.3">
      <c r="A16" s="9" t="s">
        <v>7</v>
      </c>
      <c r="B16" s="5">
        <f t="shared" ref="B16:W16" si="7">B38+B60+B82</f>
        <v>3016</v>
      </c>
      <c r="C16" s="5">
        <f t="shared" si="7"/>
        <v>8782</v>
      </c>
      <c r="D16" s="5">
        <f t="shared" si="7"/>
        <v>2529</v>
      </c>
      <c r="E16" s="5">
        <f t="shared" si="7"/>
        <v>5400</v>
      </c>
      <c r="F16" s="4">
        <f t="shared" si="7"/>
        <v>8066</v>
      </c>
      <c r="G16" s="4">
        <f t="shared" si="7"/>
        <v>6682</v>
      </c>
      <c r="H16" s="5">
        <f t="shared" si="7"/>
        <v>11535</v>
      </c>
      <c r="I16" s="5">
        <f t="shared" si="7"/>
        <v>15384</v>
      </c>
      <c r="J16" s="4">
        <f t="shared" si="7"/>
        <v>877</v>
      </c>
      <c r="K16" s="4">
        <f t="shared" si="7"/>
        <v>41</v>
      </c>
      <c r="L16" s="12">
        <f t="shared" si="7"/>
        <v>26023</v>
      </c>
      <c r="M16" s="12">
        <f t="shared" si="7"/>
        <v>36289</v>
      </c>
      <c r="N16" s="12">
        <f t="shared" si="7"/>
        <v>62312</v>
      </c>
      <c r="O16" s="5">
        <f t="shared" si="7"/>
        <v>23877</v>
      </c>
      <c r="P16" s="5">
        <f t="shared" si="7"/>
        <v>20695</v>
      </c>
      <c r="Q16" s="5">
        <f t="shared" si="7"/>
        <v>91</v>
      </c>
      <c r="R16" s="5">
        <f t="shared" si="7"/>
        <v>89</v>
      </c>
      <c r="S16" s="5">
        <f t="shared" si="7"/>
        <v>146</v>
      </c>
      <c r="T16" s="5">
        <f t="shared" si="7"/>
        <v>240</v>
      </c>
      <c r="U16" s="12">
        <f t="shared" si="7"/>
        <v>50137</v>
      </c>
      <c r="V16" s="12">
        <f t="shared" si="7"/>
        <v>57313</v>
      </c>
      <c r="W16" s="14">
        <f t="shared" si="7"/>
        <v>107450</v>
      </c>
    </row>
    <row r="17" spans="1:23" ht="40.200000000000003" customHeight="1" x14ac:dyDescent="0.3">
      <c r="A17" s="9" t="s">
        <v>8</v>
      </c>
      <c r="B17" s="5">
        <f t="shared" ref="B17:W17" si="8">B39+B61+B83</f>
        <v>1885</v>
      </c>
      <c r="C17" s="5">
        <f t="shared" si="8"/>
        <v>4171</v>
      </c>
      <c r="D17" s="5">
        <f t="shared" si="8"/>
        <v>4095</v>
      </c>
      <c r="E17" s="5">
        <f t="shared" si="8"/>
        <v>6020</v>
      </c>
      <c r="F17" s="4">
        <f t="shared" si="8"/>
        <v>2824</v>
      </c>
      <c r="G17" s="4">
        <f t="shared" si="8"/>
        <v>2445</v>
      </c>
      <c r="H17" s="5">
        <f t="shared" si="8"/>
        <v>7948</v>
      </c>
      <c r="I17" s="5">
        <f t="shared" si="8"/>
        <v>9490</v>
      </c>
      <c r="J17" s="4">
        <f t="shared" si="8"/>
        <v>0</v>
      </c>
      <c r="K17" s="4">
        <f t="shared" si="8"/>
        <v>0</v>
      </c>
      <c r="L17" s="12">
        <f t="shared" si="8"/>
        <v>16752</v>
      </c>
      <c r="M17" s="12">
        <f t="shared" si="8"/>
        <v>22126</v>
      </c>
      <c r="N17" s="12">
        <f t="shared" si="8"/>
        <v>38878</v>
      </c>
      <c r="O17" s="5">
        <f t="shared" si="8"/>
        <v>16183</v>
      </c>
      <c r="P17" s="5">
        <f t="shared" si="8"/>
        <v>13400</v>
      </c>
      <c r="Q17" s="5">
        <f t="shared" si="8"/>
        <v>35</v>
      </c>
      <c r="R17" s="5">
        <f t="shared" si="8"/>
        <v>23</v>
      </c>
      <c r="S17" s="5">
        <f t="shared" si="8"/>
        <v>18</v>
      </c>
      <c r="T17" s="5">
        <f t="shared" si="8"/>
        <v>12</v>
      </c>
      <c r="U17" s="12">
        <f t="shared" si="8"/>
        <v>32988</v>
      </c>
      <c r="V17" s="12">
        <f t="shared" si="8"/>
        <v>35561</v>
      </c>
      <c r="W17" s="14">
        <f t="shared" si="8"/>
        <v>68549</v>
      </c>
    </row>
    <row r="18" spans="1:23" ht="40.200000000000003" customHeight="1" x14ac:dyDescent="0.3">
      <c r="A18" s="9" t="s">
        <v>9</v>
      </c>
      <c r="B18" s="5">
        <f t="shared" ref="B18:W18" si="9">B40+B62+B84</f>
        <v>1079</v>
      </c>
      <c r="C18" s="5">
        <f t="shared" si="9"/>
        <v>3122</v>
      </c>
      <c r="D18" s="5">
        <f t="shared" si="9"/>
        <v>1422</v>
      </c>
      <c r="E18" s="5">
        <f t="shared" si="9"/>
        <v>2557</v>
      </c>
      <c r="F18" s="4">
        <f t="shared" si="9"/>
        <v>2688</v>
      </c>
      <c r="G18" s="4">
        <f t="shared" si="9"/>
        <v>3216</v>
      </c>
      <c r="H18" s="5">
        <f t="shared" si="9"/>
        <v>4078</v>
      </c>
      <c r="I18" s="5">
        <f t="shared" si="9"/>
        <v>6016</v>
      </c>
      <c r="J18" s="4">
        <f t="shared" si="9"/>
        <v>39</v>
      </c>
      <c r="K18" s="4">
        <f t="shared" si="9"/>
        <v>5</v>
      </c>
      <c r="L18" s="12">
        <f t="shared" si="9"/>
        <v>9306</v>
      </c>
      <c r="M18" s="12">
        <f t="shared" si="9"/>
        <v>14916</v>
      </c>
      <c r="N18" s="12">
        <f t="shared" si="9"/>
        <v>24222</v>
      </c>
      <c r="O18" s="5">
        <f t="shared" si="9"/>
        <v>10943</v>
      </c>
      <c r="P18" s="5">
        <f t="shared" si="9"/>
        <v>9443</v>
      </c>
      <c r="Q18" s="5">
        <f t="shared" si="9"/>
        <v>64</v>
      </c>
      <c r="R18" s="5">
        <f t="shared" si="9"/>
        <v>52</v>
      </c>
      <c r="S18" s="5">
        <f t="shared" si="9"/>
        <v>32</v>
      </c>
      <c r="T18" s="5">
        <f t="shared" si="9"/>
        <v>68</v>
      </c>
      <c r="U18" s="12">
        <f t="shared" si="9"/>
        <v>20345</v>
      </c>
      <c r="V18" s="12">
        <f t="shared" si="9"/>
        <v>24479</v>
      </c>
      <c r="W18" s="14">
        <f t="shared" si="9"/>
        <v>44824</v>
      </c>
    </row>
    <row r="19" spans="1:23" ht="40.200000000000003" customHeight="1" x14ac:dyDescent="0.3">
      <c r="A19" s="9" t="s">
        <v>10</v>
      </c>
      <c r="B19" s="5">
        <f t="shared" ref="B19:W19" si="10">B41+B63+B85</f>
        <v>2325</v>
      </c>
      <c r="C19" s="5">
        <f t="shared" si="10"/>
        <v>5976</v>
      </c>
      <c r="D19" s="5">
        <f t="shared" si="10"/>
        <v>2504</v>
      </c>
      <c r="E19" s="5">
        <f t="shared" si="10"/>
        <v>4260</v>
      </c>
      <c r="F19" s="4">
        <f t="shared" si="10"/>
        <v>4524</v>
      </c>
      <c r="G19" s="4">
        <f t="shared" si="10"/>
        <v>3760</v>
      </c>
      <c r="H19" s="5">
        <f t="shared" si="10"/>
        <v>6294</v>
      </c>
      <c r="I19" s="5">
        <f t="shared" si="10"/>
        <v>8313</v>
      </c>
      <c r="J19" s="4">
        <f t="shared" si="10"/>
        <v>0</v>
      </c>
      <c r="K19" s="4">
        <f t="shared" si="10"/>
        <v>0</v>
      </c>
      <c r="L19" s="12">
        <f t="shared" si="10"/>
        <v>15647</v>
      </c>
      <c r="M19" s="12">
        <f t="shared" si="10"/>
        <v>22309</v>
      </c>
      <c r="N19" s="12">
        <f t="shared" si="10"/>
        <v>37956</v>
      </c>
      <c r="O19" s="5">
        <f t="shared" si="10"/>
        <v>14407</v>
      </c>
      <c r="P19" s="5">
        <f t="shared" si="10"/>
        <v>11792</v>
      </c>
      <c r="Q19" s="5">
        <f t="shared" si="10"/>
        <v>50</v>
      </c>
      <c r="R19" s="5">
        <f t="shared" si="10"/>
        <v>15</v>
      </c>
      <c r="S19" s="5">
        <f t="shared" si="10"/>
        <v>102</v>
      </c>
      <c r="T19" s="5">
        <f t="shared" si="10"/>
        <v>104</v>
      </c>
      <c r="U19" s="12">
        <f t="shared" si="10"/>
        <v>30206</v>
      </c>
      <c r="V19" s="12">
        <f t="shared" si="10"/>
        <v>34220</v>
      </c>
      <c r="W19" s="14">
        <f t="shared" si="10"/>
        <v>64426</v>
      </c>
    </row>
    <row r="20" spans="1:23" ht="40.200000000000003" customHeight="1" x14ac:dyDescent="0.3">
      <c r="A20" s="9" t="s">
        <v>11</v>
      </c>
      <c r="B20" s="5">
        <f t="shared" ref="B20:W20" si="11">B42+B64+B86</f>
        <v>1854</v>
      </c>
      <c r="C20" s="5">
        <f t="shared" si="11"/>
        <v>4967</v>
      </c>
      <c r="D20" s="5">
        <f t="shared" si="11"/>
        <v>2196</v>
      </c>
      <c r="E20" s="5">
        <f t="shared" si="11"/>
        <v>4206</v>
      </c>
      <c r="F20" s="4">
        <f t="shared" si="11"/>
        <v>3847</v>
      </c>
      <c r="G20" s="4">
        <f t="shared" si="11"/>
        <v>3650</v>
      </c>
      <c r="H20" s="5">
        <f t="shared" si="11"/>
        <v>5187</v>
      </c>
      <c r="I20" s="5">
        <f t="shared" si="11"/>
        <v>6925</v>
      </c>
      <c r="J20" s="4">
        <f t="shared" si="11"/>
        <v>34</v>
      </c>
      <c r="K20" s="4">
        <f t="shared" si="11"/>
        <v>2</v>
      </c>
      <c r="L20" s="12">
        <f t="shared" si="11"/>
        <v>13118</v>
      </c>
      <c r="M20" s="12">
        <f t="shared" si="11"/>
        <v>19750</v>
      </c>
      <c r="N20" s="12">
        <f t="shared" si="11"/>
        <v>32868</v>
      </c>
      <c r="O20" s="5">
        <f t="shared" si="11"/>
        <v>16197</v>
      </c>
      <c r="P20" s="5">
        <f t="shared" si="11"/>
        <v>14053</v>
      </c>
      <c r="Q20" s="5">
        <f t="shared" si="11"/>
        <v>5</v>
      </c>
      <c r="R20" s="5">
        <f t="shared" si="11"/>
        <v>4</v>
      </c>
      <c r="S20" s="5">
        <f t="shared" si="11"/>
        <v>63</v>
      </c>
      <c r="T20" s="5">
        <f t="shared" si="11"/>
        <v>73</v>
      </c>
      <c r="U20" s="12">
        <f t="shared" si="11"/>
        <v>29383</v>
      </c>
      <c r="V20" s="12">
        <f t="shared" si="11"/>
        <v>33880</v>
      </c>
      <c r="W20" s="14">
        <f t="shared" si="11"/>
        <v>63263</v>
      </c>
    </row>
    <row r="21" spans="1:23" ht="40.200000000000003" customHeight="1" x14ac:dyDescent="0.3">
      <c r="A21" s="9" t="s">
        <v>12</v>
      </c>
      <c r="B21" s="5">
        <f t="shared" ref="B21:W21" si="12">B43+B65+B87</f>
        <v>1971</v>
      </c>
      <c r="C21" s="5">
        <f t="shared" si="12"/>
        <v>4937</v>
      </c>
      <c r="D21" s="5">
        <f t="shared" si="12"/>
        <v>4187</v>
      </c>
      <c r="E21" s="5">
        <f t="shared" si="12"/>
        <v>7273</v>
      </c>
      <c r="F21" s="4">
        <f t="shared" si="12"/>
        <v>3956</v>
      </c>
      <c r="G21" s="4">
        <f t="shared" si="12"/>
        <v>3692</v>
      </c>
      <c r="H21" s="5">
        <f t="shared" si="12"/>
        <v>3935</v>
      </c>
      <c r="I21" s="5">
        <f t="shared" si="12"/>
        <v>5054</v>
      </c>
      <c r="J21" s="4">
        <f t="shared" si="12"/>
        <v>0</v>
      </c>
      <c r="K21" s="4">
        <f t="shared" si="12"/>
        <v>0</v>
      </c>
      <c r="L21" s="12">
        <f t="shared" si="12"/>
        <v>14049</v>
      </c>
      <c r="M21" s="12">
        <f t="shared" si="12"/>
        <v>20956</v>
      </c>
      <c r="N21" s="12">
        <f t="shared" si="12"/>
        <v>35005</v>
      </c>
      <c r="O21" s="5">
        <f t="shared" si="12"/>
        <v>16196</v>
      </c>
      <c r="P21" s="5">
        <f t="shared" si="12"/>
        <v>11205</v>
      </c>
      <c r="Q21" s="5">
        <f t="shared" si="12"/>
        <v>144</v>
      </c>
      <c r="R21" s="5">
        <f t="shared" si="12"/>
        <v>106</v>
      </c>
      <c r="S21" s="5">
        <f t="shared" si="12"/>
        <v>76</v>
      </c>
      <c r="T21" s="5">
        <f t="shared" si="12"/>
        <v>102</v>
      </c>
      <c r="U21" s="12">
        <f t="shared" si="12"/>
        <v>30465</v>
      </c>
      <c r="V21" s="12">
        <f t="shared" si="12"/>
        <v>32369</v>
      </c>
      <c r="W21" s="14">
        <f t="shared" si="12"/>
        <v>62834</v>
      </c>
    </row>
    <row r="22" spans="1:23" ht="40.200000000000003" customHeight="1" x14ac:dyDescent="0.3">
      <c r="A22" s="9" t="s">
        <v>13</v>
      </c>
      <c r="B22" s="5">
        <f t="shared" ref="B22:W22" si="13">B44+B66+B88</f>
        <v>954</v>
      </c>
      <c r="C22" s="5">
        <f t="shared" si="13"/>
        <v>2222</v>
      </c>
      <c r="D22" s="5">
        <f t="shared" si="13"/>
        <v>1218</v>
      </c>
      <c r="E22" s="5">
        <f t="shared" si="13"/>
        <v>2120</v>
      </c>
      <c r="F22" s="4">
        <f t="shared" si="13"/>
        <v>1857</v>
      </c>
      <c r="G22" s="4">
        <f t="shared" si="13"/>
        <v>1847</v>
      </c>
      <c r="H22" s="5">
        <f t="shared" si="13"/>
        <v>3753</v>
      </c>
      <c r="I22" s="5">
        <f t="shared" si="13"/>
        <v>5050</v>
      </c>
      <c r="J22" s="4">
        <f t="shared" si="13"/>
        <v>0</v>
      </c>
      <c r="K22" s="4">
        <f t="shared" si="13"/>
        <v>0</v>
      </c>
      <c r="L22" s="12">
        <f t="shared" si="13"/>
        <v>7782</v>
      </c>
      <c r="M22" s="12">
        <f t="shared" si="13"/>
        <v>11239</v>
      </c>
      <c r="N22" s="12">
        <f t="shared" si="13"/>
        <v>19021</v>
      </c>
      <c r="O22" s="5">
        <f t="shared" si="13"/>
        <v>10094</v>
      </c>
      <c r="P22" s="5">
        <f t="shared" si="13"/>
        <v>7821</v>
      </c>
      <c r="Q22" s="5">
        <f t="shared" si="13"/>
        <v>22</v>
      </c>
      <c r="R22" s="5">
        <f t="shared" si="13"/>
        <v>9</v>
      </c>
      <c r="S22" s="5">
        <f t="shared" si="13"/>
        <v>21</v>
      </c>
      <c r="T22" s="5">
        <f t="shared" si="13"/>
        <v>35</v>
      </c>
      <c r="U22" s="12">
        <f t="shared" si="13"/>
        <v>17919</v>
      </c>
      <c r="V22" s="12">
        <f t="shared" si="13"/>
        <v>19104</v>
      </c>
      <c r="W22" s="14">
        <f t="shared" si="13"/>
        <v>37023</v>
      </c>
    </row>
    <row r="23" spans="1:23" ht="40.200000000000003" customHeight="1" x14ac:dyDescent="0.3">
      <c r="A23" s="9" t="s">
        <v>17</v>
      </c>
      <c r="B23" s="5">
        <f t="shared" ref="B23:W23" si="14">B45+B67+B89</f>
        <v>867</v>
      </c>
      <c r="C23" s="5">
        <f t="shared" si="14"/>
        <v>1221</v>
      </c>
      <c r="D23" s="5">
        <f t="shared" si="14"/>
        <v>953</v>
      </c>
      <c r="E23" s="5">
        <f t="shared" si="14"/>
        <v>1597</v>
      </c>
      <c r="F23" s="4">
        <f t="shared" si="14"/>
        <v>1039</v>
      </c>
      <c r="G23" s="4">
        <f t="shared" si="14"/>
        <v>1473</v>
      </c>
      <c r="H23" s="5">
        <f t="shared" si="14"/>
        <v>3203</v>
      </c>
      <c r="I23" s="5">
        <f t="shared" si="14"/>
        <v>5246</v>
      </c>
      <c r="J23" s="4">
        <f t="shared" si="14"/>
        <v>0</v>
      </c>
      <c r="K23" s="4">
        <f t="shared" si="14"/>
        <v>0</v>
      </c>
      <c r="L23" s="12">
        <f t="shared" si="14"/>
        <v>6062</v>
      </c>
      <c r="M23" s="12">
        <f t="shared" si="14"/>
        <v>9537</v>
      </c>
      <c r="N23" s="12">
        <f t="shared" si="14"/>
        <v>15599</v>
      </c>
      <c r="O23" s="5">
        <f t="shared" si="14"/>
        <v>3518</v>
      </c>
      <c r="P23" s="5">
        <f t="shared" si="14"/>
        <v>4384</v>
      </c>
      <c r="Q23" s="5">
        <f t="shared" si="14"/>
        <v>15</v>
      </c>
      <c r="R23" s="5">
        <f t="shared" si="14"/>
        <v>16</v>
      </c>
      <c r="S23" s="5">
        <f t="shared" si="14"/>
        <v>41</v>
      </c>
      <c r="T23" s="5">
        <f t="shared" si="14"/>
        <v>28</v>
      </c>
      <c r="U23" s="12">
        <f t="shared" si="14"/>
        <v>9636</v>
      </c>
      <c r="V23" s="12">
        <f t="shared" si="14"/>
        <v>13965</v>
      </c>
      <c r="W23" s="14">
        <f t="shared" si="14"/>
        <v>23601</v>
      </c>
    </row>
    <row r="24" spans="1:23" ht="40.200000000000003" customHeight="1" x14ac:dyDescent="0.3">
      <c r="A24" s="9" t="s">
        <v>14</v>
      </c>
      <c r="B24" s="5">
        <f t="shared" ref="B24:W24" si="15">B46+B68+B90</f>
        <v>703</v>
      </c>
      <c r="C24" s="5">
        <f t="shared" si="15"/>
        <v>2149</v>
      </c>
      <c r="D24" s="5">
        <f t="shared" si="15"/>
        <v>1639</v>
      </c>
      <c r="E24" s="5">
        <f t="shared" si="15"/>
        <v>2358</v>
      </c>
      <c r="F24" s="4">
        <f t="shared" si="15"/>
        <v>2835</v>
      </c>
      <c r="G24" s="4">
        <f t="shared" si="15"/>
        <v>3005</v>
      </c>
      <c r="H24" s="5">
        <f t="shared" si="15"/>
        <v>1729</v>
      </c>
      <c r="I24" s="5">
        <f t="shared" si="15"/>
        <v>2380</v>
      </c>
      <c r="J24" s="4">
        <f t="shared" si="15"/>
        <v>0</v>
      </c>
      <c r="K24" s="4">
        <f t="shared" si="15"/>
        <v>0</v>
      </c>
      <c r="L24" s="12">
        <f t="shared" si="15"/>
        <v>6906</v>
      </c>
      <c r="M24" s="12">
        <f t="shared" si="15"/>
        <v>9892</v>
      </c>
      <c r="N24" s="12">
        <f t="shared" si="15"/>
        <v>16798</v>
      </c>
      <c r="O24" s="5">
        <f t="shared" si="15"/>
        <v>4503</v>
      </c>
      <c r="P24" s="5">
        <f t="shared" si="15"/>
        <v>3700</v>
      </c>
      <c r="Q24" s="5">
        <f t="shared" si="15"/>
        <v>64</v>
      </c>
      <c r="R24" s="5">
        <f t="shared" si="15"/>
        <v>43</v>
      </c>
      <c r="S24" s="5">
        <f t="shared" si="15"/>
        <v>62</v>
      </c>
      <c r="T24" s="5">
        <f t="shared" si="15"/>
        <v>104</v>
      </c>
      <c r="U24" s="12">
        <f t="shared" si="15"/>
        <v>11535</v>
      </c>
      <c r="V24" s="12">
        <f t="shared" si="15"/>
        <v>13739</v>
      </c>
      <c r="W24" s="14">
        <f t="shared" si="15"/>
        <v>25274</v>
      </c>
    </row>
    <row r="25" spans="1:23" ht="40.200000000000003" customHeight="1" thickBot="1" x14ac:dyDescent="0.35">
      <c r="A25" s="10" t="s">
        <v>15</v>
      </c>
      <c r="B25" s="6">
        <f t="shared" ref="B25:W25" si="16">B47+B69+B91</f>
        <v>16136</v>
      </c>
      <c r="C25" s="6">
        <f t="shared" si="16"/>
        <v>33462</v>
      </c>
      <c r="D25" s="6">
        <f t="shared" si="16"/>
        <v>7148</v>
      </c>
      <c r="E25" s="6">
        <f t="shared" si="16"/>
        <v>12465</v>
      </c>
      <c r="F25" s="6">
        <f t="shared" si="16"/>
        <v>27352</v>
      </c>
      <c r="G25" s="6">
        <f t="shared" si="16"/>
        <v>19304</v>
      </c>
      <c r="H25" s="6">
        <f t="shared" si="16"/>
        <v>10162</v>
      </c>
      <c r="I25" s="6">
        <f t="shared" si="16"/>
        <v>11948</v>
      </c>
      <c r="J25" s="6">
        <f t="shared" si="16"/>
        <v>75</v>
      </c>
      <c r="K25" s="6">
        <f t="shared" si="16"/>
        <v>5</v>
      </c>
      <c r="L25" s="13">
        <f t="shared" si="16"/>
        <v>60873</v>
      </c>
      <c r="M25" s="13">
        <f t="shared" si="16"/>
        <v>77184</v>
      </c>
      <c r="N25" s="13">
        <f t="shared" si="16"/>
        <v>138057</v>
      </c>
      <c r="O25" s="6">
        <f t="shared" si="16"/>
        <v>32959</v>
      </c>
      <c r="P25" s="6">
        <f t="shared" si="16"/>
        <v>27488</v>
      </c>
      <c r="Q25" s="6">
        <f t="shared" si="16"/>
        <v>596</v>
      </c>
      <c r="R25" s="6">
        <f t="shared" si="16"/>
        <v>265</v>
      </c>
      <c r="S25" s="6">
        <f t="shared" si="16"/>
        <v>797</v>
      </c>
      <c r="T25" s="6">
        <f t="shared" si="16"/>
        <v>1315</v>
      </c>
      <c r="U25" s="13">
        <f t="shared" si="16"/>
        <v>95225</v>
      </c>
      <c r="V25" s="13">
        <f t="shared" si="16"/>
        <v>106252</v>
      </c>
      <c r="W25" s="15">
        <f t="shared" si="16"/>
        <v>201477</v>
      </c>
    </row>
    <row r="26" spans="1:23" s="3" customFormat="1" ht="40.200000000000003" customHeight="1" thickTop="1" thickBot="1" x14ac:dyDescent="0.35">
      <c r="A26" s="11" t="s">
        <v>22</v>
      </c>
      <c r="B26" s="17">
        <f t="shared" ref="B26:W26" si="17">B48+B70+B92</f>
        <v>61006</v>
      </c>
      <c r="C26" s="17">
        <f t="shared" si="17"/>
        <v>149189</v>
      </c>
      <c r="D26" s="17">
        <f t="shared" si="17"/>
        <v>52274</v>
      </c>
      <c r="E26" s="17">
        <f t="shared" si="17"/>
        <v>87319</v>
      </c>
      <c r="F26" s="17">
        <f t="shared" si="17"/>
        <v>122778</v>
      </c>
      <c r="G26" s="17">
        <f t="shared" si="17"/>
        <v>97812</v>
      </c>
      <c r="H26" s="17">
        <f t="shared" si="17"/>
        <v>134828</v>
      </c>
      <c r="I26" s="17">
        <f t="shared" si="17"/>
        <v>165571</v>
      </c>
      <c r="J26" s="17">
        <f t="shared" si="17"/>
        <v>2901</v>
      </c>
      <c r="K26" s="17">
        <f t="shared" si="17"/>
        <v>135</v>
      </c>
      <c r="L26" s="17">
        <f t="shared" si="17"/>
        <v>373787</v>
      </c>
      <c r="M26" s="17">
        <f t="shared" si="17"/>
        <v>500026</v>
      </c>
      <c r="N26" s="17">
        <f t="shared" si="17"/>
        <v>873813</v>
      </c>
      <c r="O26" s="17">
        <f t="shared" si="17"/>
        <v>308391</v>
      </c>
      <c r="P26" s="17">
        <f t="shared" si="17"/>
        <v>254181</v>
      </c>
      <c r="Q26" s="17">
        <f t="shared" si="17"/>
        <v>1870</v>
      </c>
      <c r="R26" s="17">
        <f t="shared" si="17"/>
        <v>983</v>
      </c>
      <c r="S26" s="17">
        <f t="shared" si="17"/>
        <v>2449</v>
      </c>
      <c r="T26" s="17">
        <f t="shared" si="17"/>
        <v>3420</v>
      </c>
      <c r="U26" s="17">
        <f t="shared" si="17"/>
        <v>686497</v>
      </c>
      <c r="V26" s="17">
        <f t="shared" si="17"/>
        <v>758610</v>
      </c>
      <c r="W26" s="17">
        <f t="shared" si="17"/>
        <v>1445107</v>
      </c>
    </row>
    <row r="27" spans="1:23" ht="40.200000000000003" customHeight="1" x14ac:dyDescent="0.3"/>
    <row r="28" spans="1:23" ht="40.200000000000003" customHeight="1" thickBot="1" x14ac:dyDescent="0.35">
      <c r="A28" s="27" t="s">
        <v>51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40.200000000000003" customHeight="1" x14ac:dyDescent="0.3">
      <c r="A29" s="20" t="s">
        <v>16</v>
      </c>
      <c r="B29" s="18" t="s">
        <v>26</v>
      </c>
      <c r="C29" s="18"/>
      <c r="D29" s="18" t="s">
        <v>28</v>
      </c>
      <c r="E29" s="18"/>
      <c r="F29" s="18" t="s">
        <v>29</v>
      </c>
      <c r="G29" s="18"/>
      <c r="H29" s="18" t="s">
        <v>27</v>
      </c>
      <c r="I29" s="18"/>
      <c r="J29" s="18" t="s">
        <v>30</v>
      </c>
      <c r="K29" s="18"/>
      <c r="L29" s="18" t="s">
        <v>32</v>
      </c>
      <c r="M29" s="18"/>
      <c r="N29" s="18"/>
      <c r="O29" s="18" t="s">
        <v>31</v>
      </c>
      <c r="P29" s="18"/>
      <c r="Q29" s="18" t="s">
        <v>34</v>
      </c>
      <c r="R29" s="18"/>
      <c r="S29" s="18" t="s">
        <v>33</v>
      </c>
      <c r="T29" s="18"/>
      <c r="U29" s="18" t="s">
        <v>35</v>
      </c>
      <c r="V29" s="18"/>
      <c r="W29" s="19"/>
    </row>
    <row r="30" spans="1:23" ht="40.200000000000003" customHeight="1" thickBot="1" x14ac:dyDescent="0.35">
      <c r="A30" s="21"/>
      <c r="B30" s="7" t="s">
        <v>23</v>
      </c>
      <c r="C30" s="7" t="s">
        <v>24</v>
      </c>
      <c r="D30" s="7" t="s">
        <v>23</v>
      </c>
      <c r="E30" s="7" t="s">
        <v>24</v>
      </c>
      <c r="F30" s="7" t="s">
        <v>23</v>
      </c>
      <c r="G30" s="7" t="s">
        <v>24</v>
      </c>
      <c r="H30" s="7" t="s">
        <v>23</v>
      </c>
      <c r="I30" s="7" t="s">
        <v>24</v>
      </c>
      <c r="J30" s="7" t="s">
        <v>23</v>
      </c>
      <c r="K30" s="7" t="s">
        <v>24</v>
      </c>
      <c r="L30" s="7" t="s">
        <v>23</v>
      </c>
      <c r="M30" s="7" t="s">
        <v>24</v>
      </c>
      <c r="N30" s="7" t="s">
        <v>25</v>
      </c>
      <c r="O30" s="7" t="s">
        <v>23</v>
      </c>
      <c r="P30" s="7" t="s">
        <v>24</v>
      </c>
      <c r="Q30" s="7" t="s">
        <v>23</v>
      </c>
      <c r="R30" s="7" t="s">
        <v>24</v>
      </c>
      <c r="S30" s="7" t="s">
        <v>23</v>
      </c>
      <c r="T30" s="7" t="s">
        <v>24</v>
      </c>
      <c r="U30" s="7" t="s">
        <v>23</v>
      </c>
      <c r="V30" s="7" t="s">
        <v>24</v>
      </c>
      <c r="W30" s="16" t="s">
        <v>25</v>
      </c>
    </row>
    <row r="31" spans="1:23" ht="40.200000000000003" customHeight="1" thickTop="1" x14ac:dyDescent="0.3">
      <c r="A31" s="8" t="s">
        <v>0</v>
      </c>
      <c r="B31" s="4">
        <v>1003</v>
      </c>
      <c r="C31" s="4">
        <v>2988</v>
      </c>
      <c r="D31" s="4">
        <v>1534</v>
      </c>
      <c r="E31" s="4">
        <v>2005</v>
      </c>
      <c r="F31" s="4">
        <v>2692</v>
      </c>
      <c r="G31" s="4">
        <v>1932</v>
      </c>
      <c r="H31" s="4">
        <v>6939</v>
      </c>
      <c r="I31" s="4">
        <v>7942</v>
      </c>
      <c r="J31" s="4">
        <v>0</v>
      </c>
      <c r="K31" s="4">
        <v>0</v>
      </c>
      <c r="L31" s="12">
        <f>B31+D31+F31+H31+J31</f>
        <v>12168</v>
      </c>
      <c r="M31" s="12">
        <f>C31+E31+G31+I31+K31</f>
        <v>14867</v>
      </c>
      <c r="N31" s="12">
        <f>SUM(L31:M31)</f>
        <v>27035</v>
      </c>
      <c r="O31" s="4">
        <v>13550</v>
      </c>
      <c r="P31" s="4">
        <v>10856</v>
      </c>
      <c r="Q31" s="4">
        <v>32</v>
      </c>
      <c r="R31" s="4">
        <v>17</v>
      </c>
      <c r="S31" s="4">
        <v>66</v>
      </c>
      <c r="T31" s="4">
        <v>69</v>
      </c>
      <c r="U31" s="12">
        <f>L31+O31+Q31+S31</f>
        <v>25816</v>
      </c>
      <c r="V31" s="12">
        <f>M31+P31+R31+T31</f>
        <v>25809</v>
      </c>
      <c r="W31" s="14">
        <f>SUM(U31:V31)</f>
        <v>51625</v>
      </c>
    </row>
    <row r="32" spans="1:23" ht="40.200000000000003" customHeight="1" x14ac:dyDescent="0.3">
      <c r="A32" s="9" t="s">
        <v>1</v>
      </c>
      <c r="B32" s="5">
        <v>621</v>
      </c>
      <c r="C32" s="5">
        <v>1736</v>
      </c>
      <c r="D32" s="5">
        <v>1094</v>
      </c>
      <c r="E32" s="5">
        <v>1301</v>
      </c>
      <c r="F32" s="4">
        <v>1691</v>
      </c>
      <c r="G32" s="4">
        <v>1659</v>
      </c>
      <c r="H32" s="5">
        <v>5506</v>
      </c>
      <c r="I32" s="5">
        <v>6412</v>
      </c>
      <c r="J32" s="4">
        <v>0</v>
      </c>
      <c r="K32" s="4">
        <v>0</v>
      </c>
      <c r="L32" s="12">
        <f t="shared" ref="L32:L47" si="18">B32+D32+F32+H32+J32</f>
        <v>8912</v>
      </c>
      <c r="M32" s="12">
        <f t="shared" ref="M32:M47" si="19">C32+E32+G32+I32+K32</f>
        <v>11108</v>
      </c>
      <c r="N32" s="12">
        <f t="shared" ref="N32:N47" si="20">SUM(L32:M32)</f>
        <v>20020</v>
      </c>
      <c r="O32" s="5">
        <v>6040</v>
      </c>
      <c r="P32" s="5">
        <v>5244</v>
      </c>
      <c r="Q32" s="5">
        <v>81</v>
      </c>
      <c r="R32" s="5">
        <v>54</v>
      </c>
      <c r="S32" s="5">
        <v>44</v>
      </c>
      <c r="T32" s="5">
        <v>34</v>
      </c>
      <c r="U32" s="12">
        <f t="shared" ref="U32:U47" si="21">L32+O32+Q32+S32</f>
        <v>15077</v>
      </c>
      <c r="V32" s="12">
        <f t="shared" ref="V32:V47" si="22">M32+P32+R32+T32</f>
        <v>16440</v>
      </c>
      <c r="W32" s="14">
        <f t="shared" ref="W32:W47" si="23">SUM(U32:V32)</f>
        <v>31517</v>
      </c>
    </row>
    <row r="33" spans="1:23" ht="40.200000000000003" customHeight="1" x14ac:dyDescent="0.3">
      <c r="A33" s="9" t="s">
        <v>2</v>
      </c>
      <c r="B33" s="5">
        <v>2582</v>
      </c>
      <c r="C33" s="5">
        <v>5881</v>
      </c>
      <c r="D33" s="5">
        <v>2515</v>
      </c>
      <c r="E33" s="5">
        <v>4049</v>
      </c>
      <c r="F33" s="5">
        <v>4050</v>
      </c>
      <c r="G33" s="5">
        <v>2653</v>
      </c>
      <c r="H33" s="5">
        <v>8299</v>
      </c>
      <c r="I33" s="5">
        <v>9076</v>
      </c>
      <c r="J33" s="5">
        <v>60</v>
      </c>
      <c r="K33" s="5">
        <v>20</v>
      </c>
      <c r="L33" s="12">
        <f t="shared" si="18"/>
        <v>17506</v>
      </c>
      <c r="M33" s="12">
        <f t="shared" si="19"/>
        <v>21679</v>
      </c>
      <c r="N33" s="12">
        <f t="shared" si="20"/>
        <v>39185</v>
      </c>
      <c r="O33" s="5">
        <v>20978</v>
      </c>
      <c r="P33" s="5">
        <v>15319</v>
      </c>
      <c r="Q33" s="5">
        <v>167</v>
      </c>
      <c r="R33" s="5">
        <v>57</v>
      </c>
      <c r="S33" s="5">
        <v>54</v>
      </c>
      <c r="T33" s="5">
        <v>70</v>
      </c>
      <c r="U33" s="12">
        <f t="shared" si="21"/>
        <v>38705</v>
      </c>
      <c r="V33" s="12">
        <f t="shared" si="22"/>
        <v>37125</v>
      </c>
      <c r="W33" s="14">
        <f t="shared" si="23"/>
        <v>75830</v>
      </c>
    </row>
    <row r="34" spans="1:23" ht="40.200000000000003" customHeight="1" x14ac:dyDescent="0.3">
      <c r="A34" s="9" t="s">
        <v>3</v>
      </c>
      <c r="B34" s="5">
        <v>2925</v>
      </c>
      <c r="C34" s="5">
        <v>7112</v>
      </c>
      <c r="D34" s="5">
        <v>3288</v>
      </c>
      <c r="E34" s="5">
        <v>4876</v>
      </c>
      <c r="F34" s="4">
        <v>4078</v>
      </c>
      <c r="G34" s="4">
        <v>2753</v>
      </c>
      <c r="H34" s="5">
        <v>6369</v>
      </c>
      <c r="I34" s="5">
        <v>7587</v>
      </c>
      <c r="J34" s="4">
        <v>0</v>
      </c>
      <c r="K34" s="4">
        <v>0</v>
      </c>
      <c r="L34" s="12">
        <f t="shared" si="18"/>
        <v>16660</v>
      </c>
      <c r="M34" s="12">
        <f t="shared" si="19"/>
        <v>22328</v>
      </c>
      <c r="N34" s="12">
        <f t="shared" si="20"/>
        <v>38988</v>
      </c>
      <c r="O34" s="5">
        <v>21358</v>
      </c>
      <c r="P34" s="5">
        <v>15219</v>
      </c>
      <c r="Q34" s="5">
        <v>62</v>
      </c>
      <c r="R34" s="5">
        <v>17</v>
      </c>
      <c r="S34" s="5">
        <v>117</v>
      </c>
      <c r="T34" s="5">
        <v>135</v>
      </c>
      <c r="U34" s="12">
        <f t="shared" si="21"/>
        <v>38197</v>
      </c>
      <c r="V34" s="12">
        <f t="shared" si="22"/>
        <v>37699</v>
      </c>
      <c r="W34" s="14">
        <f t="shared" si="23"/>
        <v>75896</v>
      </c>
    </row>
    <row r="35" spans="1:23" ht="40.200000000000003" customHeight="1" x14ac:dyDescent="0.3">
      <c r="A35" s="9" t="s">
        <v>4</v>
      </c>
      <c r="B35" s="5">
        <v>525</v>
      </c>
      <c r="C35" s="5">
        <v>1663</v>
      </c>
      <c r="D35" s="5">
        <v>908</v>
      </c>
      <c r="E35" s="5">
        <v>1192</v>
      </c>
      <c r="F35" s="4">
        <v>1248</v>
      </c>
      <c r="G35" s="4">
        <v>1045</v>
      </c>
      <c r="H35" s="5">
        <v>5054</v>
      </c>
      <c r="I35" s="5">
        <v>6126</v>
      </c>
      <c r="J35" s="4">
        <v>0</v>
      </c>
      <c r="K35" s="4">
        <v>0</v>
      </c>
      <c r="L35" s="12">
        <f t="shared" si="18"/>
        <v>7735</v>
      </c>
      <c r="M35" s="12">
        <f t="shared" si="19"/>
        <v>10026</v>
      </c>
      <c r="N35" s="12">
        <f t="shared" si="20"/>
        <v>17761</v>
      </c>
      <c r="O35" s="5">
        <v>6835</v>
      </c>
      <c r="P35" s="5">
        <v>5767</v>
      </c>
      <c r="Q35" s="5">
        <v>81</v>
      </c>
      <c r="R35" s="5">
        <v>47</v>
      </c>
      <c r="S35" s="5">
        <v>115</v>
      </c>
      <c r="T35" s="5">
        <v>135</v>
      </c>
      <c r="U35" s="12">
        <f t="shared" si="21"/>
        <v>14766</v>
      </c>
      <c r="V35" s="12">
        <f t="shared" si="22"/>
        <v>15975</v>
      </c>
      <c r="W35" s="14">
        <f t="shared" si="23"/>
        <v>30741</v>
      </c>
    </row>
    <row r="36" spans="1:23" ht="40.200000000000003" customHeight="1" x14ac:dyDescent="0.3">
      <c r="A36" s="9" t="s">
        <v>5</v>
      </c>
      <c r="B36" s="5">
        <v>937</v>
      </c>
      <c r="C36" s="5">
        <v>2505</v>
      </c>
      <c r="D36" s="5">
        <v>701</v>
      </c>
      <c r="E36" s="5">
        <v>1480</v>
      </c>
      <c r="F36" s="4">
        <v>1145</v>
      </c>
      <c r="G36" s="4">
        <v>1062</v>
      </c>
      <c r="H36" s="5">
        <v>10750</v>
      </c>
      <c r="I36" s="5">
        <v>14518</v>
      </c>
      <c r="J36" s="4">
        <v>0</v>
      </c>
      <c r="K36" s="4">
        <v>0</v>
      </c>
      <c r="L36" s="12">
        <f t="shared" si="18"/>
        <v>13533</v>
      </c>
      <c r="M36" s="12">
        <f t="shared" si="19"/>
        <v>19565</v>
      </c>
      <c r="N36" s="12">
        <f t="shared" si="20"/>
        <v>33098</v>
      </c>
      <c r="O36" s="5">
        <v>17167</v>
      </c>
      <c r="P36" s="5">
        <v>14723</v>
      </c>
      <c r="Q36" s="5">
        <v>97</v>
      </c>
      <c r="R36" s="5">
        <v>60</v>
      </c>
      <c r="S36" s="5">
        <v>150</v>
      </c>
      <c r="T36" s="5">
        <v>164</v>
      </c>
      <c r="U36" s="12">
        <f t="shared" si="21"/>
        <v>30947</v>
      </c>
      <c r="V36" s="12">
        <f t="shared" si="22"/>
        <v>34512</v>
      </c>
      <c r="W36" s="14">
        <f t="shared" si="23"/>
        <v>65459</v>
      </c>
    </row>
    <row r="37" spans="1:23" ht="40.200000000000003" customHeight="1" x14ac:dyDescent="0.3">
      <c r="A37" s="9" t="s">
        <v>6</v>
      </c>
      <c r="B37" s="5">
        <v>1168</v>
      </c>
      <c r="C37" s="5">
        <v>3920</v>
      </c>
      <c r="D37" s="5">
        <v>2653</v>
      </c>
      <c r="E37" s="5">
        <v>4625</v>
      </c>
      <c r="F37" s="4">
        <v>1586</v>
      </c>
      <c r="G37" s="4">
        <v>1483</v>
      </c>
      <c r="H37" s="5">
        <v>11119</v>
      </c>
      <c r="I37" s="5">
        <v>12769</v>
      </c>
      <c r="J37" s="4">
        <v>0</v>
      </c>
      <c r="K37" s="4">
        <v>0</v>
      </c>
      <c r="L37" s="12">
        <f t="shared" si="18"/>
        <v>16526</v>
      </c>
      <c r="M37" s="12">
        <f t="shared" si="19"/>
        <v>22797</v>
      </c>
      <c r="N37" s="12">
        <f t="shared" si="20"/>
        <v>39323</v>
      </c>
      <c r="O37" s="5">
        <v>22463</v>
      </c>
      <c r="P37" s="5">
        <v>17255</v>
      </c>
      <c r="Q37" s="5">
        <v>57</v>
      </c>
      <c r="R37" s="5">
        <v>25</v>
      </c>
      <c r="S37" s="5">
        <v>69</v>
      </c>
      <c r="T37" s="5">
        <v>128</v>
      </c>
      <c r="U37" s="12">
        <f t="shared" si="21"/>
        <v>39115</v>
      </c>
      <c r="V37" s="12">
        <f t="shared" si="22"/>
        <v>40205</v>
      </c>
      <c r="W37" s="14">
        <f t="shared" si="23"/>
        <v>79320</v>
      </c>
    </row>
    <row r="38" spans="1:23" ht="40.200000000000003" customHeight="1" x14ac:dyDescent="0.3">
      <c r="A38" s="9" t="s">
        <v>7</v>
      </c>
      <c r="B38" s="5">
        <v>928</v>
      </c>
      <c r="C38" s="5">
        <v>2706</v>
      </c>
      <c r="D38" s="5">
        <v>1530</v>
      </c>
      <c r="E38" s="5">
        <v>2788</v>
      </c>
      <c r="F38" s="4">
        <v>1773</v>
      </c>
      <c r="G38" s="4">
        <v>1555</v>
      </c>
      <c r="H38" s="5">
        <v>7136</v>
      </c>
      <c r="I38" s="5">
        <v>9508</v>
      </c>
      <c r="J38" s="4">
        <v>0</v>
      </c>
      <c r="K38" s="4">
        <v>0</v>
      </c>
      <c r="L38" s="12">
        <f t="shared" si="18"/>
        <v>11367</v>
      </c>
      <c r="M38" s="12">
        <f t="shared" si="19"/>
        <v>16557</v>
      </c>
      <c r="N38" s="12">
        <f t="shared" si="20"/>
        <v>27924</v>
      </c>
      <c r="O38" s="5">
        <v>15348</v>
      </c>
      <c r="P38" s="5">
        <v>13846</v>
      </c>
      <c r="Q38" s="5">
        <v>71</v>
      </c>
      <c r="R38" s="5">
        <v>53</v>
      </c>
      <c r="S38" s="5">
        <v>43</v>
      </c>
      <c r="T38" s="5">
        <v>75</v>
      </c>
      <c r="U38" s="12">
        <f t="shared" si="21"/>
        <v>26829</v>
      </c>
      <c r="V38" s="12">
        <f t="shared" si="22"/>
        <v>30531</v>
      </c>
      <c r="W38" s="14">
        <f t="shared" si="23"/>
        <v>57360</v>
      </c>
    </row>
    <row r="39" spans="1:23" ht="40.200000000000003" customHeight="1" x14ac:dyDescent="0.3">
      <c r="A39" s="9" t="s">
        <v>8</v>
      </c>
      <c r="B39" s="5">
        <v>1194</v>
      </c>
      <c r="C39" s="5">
        <v>2325</v>
      </c>
      <c r="D39" s="5">
        <v>3338</v>
      </c>
      <c r="E39" s="5">
        <v>4534</v>
      </c>
      <c r="F39" s="4">
        <v>1053</v>
      </c>
      <c r="G39" s="4">
        <v>834</v>
      </c>
      <c r="H39" s="5">
        <v>6650</v>
      </c>
      <c r="I39" s="5">
        <v>7865</v>
      </c>
      <c r="J39" s="4">
        <v>0</v>
      </c>
      <c r="K39" s="4">
        <v>0</v>
      </c>
      <c r="L39" s="12">
        <f t="shared" si="18"/>
        <v>12235</v>
      </c>
      <c r="M39" s="12">
        <f t="shared" si="19"/>
        <v>15558</v>
      </c>
      <c r="N39" s="12">
        <f t="shared" si="20"/>
        <v>27793</v>
      </c>
      <c r="O39" s="5">
        <v>13512</v>
      </c>
      <c r="P39" s="5">
        <v>11001</v>
      </c>
      <c r="Q39" s="5">
        <v>35</v>
      </c>
      <c r="R39" s="5">
        <v>23</v>
      </c>
      <c r="S39" s="5">
        <v>18</v>
      </c>
      <c r="T39" s="5">
        <v>12</v>
      </c>
      <c r="U39" s="12">
        <f t="shared" si="21"/>
        <v>25800</v>
      </c>
      <c r="V39" s="12">
        <f t="shared" si="22"/>
        <v>26594</v>
      </c>
      <c r="W39" s="14">
        <f t="shared" si="23"/>
        <v>52394</v>
      </c>
    </row>
    <row r="40" spans="1:23" ht="40.200000000000003" customHeight="1" x14ac:dyDescent="0.3">
      <c r="A40" s="9" t="s">
        <v>9</v>
      </c>
      <c r="B40" s="5">
        <v>392</v>
      </c>
      <c r="C40" s="5">
        <v>1193</v>
      </c>
      <c r="D40" s="5">
        <v>633</v>
      </c>
      <c r="E40" s="5">
        <v>1212</v>
      </c>
      <c r="F40" s="4">
        <v>588</v>
      </c>
      <c r="G40" s="4">
        <v>791</v>
      </c>
      <c r="H40" s="5">
        <v>2823</v>
      </c>
      <c r="I40" s="5">
        <v>4099</v>
      </c>
      <c r="J40" s="4">
        <v>0</v>
      </c>
      <c r="K40" s="4">
        <v>0</v>
      </c>
      <c r="L40" s="12">
        <f t="shared" si="18"/>
        <v>4436</v>
      </c>
      <c r="M40" s="12">
        <f t="shared" si="19"/>
        <v>7295</v>
      </c>
      <c r="N40" s="12">
        <f t="shared" si="20"/>
        <v>11731</v>
      </c>
      <c r="O40" s="5">
        <v>6926</v>
      </c>
      <c r="P40" s="5">
        <v>5908</v>
      </c>
      <c r="Q40" s="5">
        <v>41</v>
      </c>
      <c r="R40" s="5">
        <v>23</v>
      </c>
      <c r="S40" s="5">
        <v>28</v>
      </c>
      <c r="T40" s="5">
        <v>58</v>
      </c>
      <c r="U40" s="12">
        <f t="shared" si="21"/>
        <v>11431</v>
      </c>
      <c r="V40" s="12">
        <f t="shared" si="22"/>
        <v>13284</v>
      </c>
      <c r="W40" s="14">
        <f t="shared" si="23"/>
        <v>24715</v>
      </c>
    </row>
    <row r="41" spans="1:23" ht="40.200000000000003" customHeight="1" x14ac:dyDescent="0.3">
      <c r="A41" s="9" t="s">
        <v>10</v>
      </c>
      <c r="B41" s="5">
        <v>751</v>
      </c>
      <c r="C41" s="5">
        <v>2042</v>
      </c>
      <c r="D41" s="5">
        <v>1257</v>
      </c>
      <c r="E41" s="5">
        <v>1905</v>
      </c>
      <c r="F41" s="4">
        <v>678</v>
      </c>
      <c r="G41" s="4">
        <v>640</v>
      </c>
      <c r="H41" s="5">
        <v>3820</v>
      </c>
      <c r="I41" s="5">
        <v>5415</v>
      </c>
      <c r="J41" s="4">
        <v>0</v>
      </c>
      <c r="K41" s="4">
        <v>0</v>
      </c>
      <c r="L41" s="12">
        <f t="shared" si="18"/>
        <v>6506</v>
      </c>
      <c r="M41" s="12">
        <f t="shared" si="19"/>
        <v>10002</v>
      </c>
      <c r="N41" s="12">
        <f t="shared" si="20"/>
        <v>16508</v>
      </c>
      <c r="O41" s="5">
        <v>10612</v>
      </c>
      <c r="P41" s="5">
        <v>8305</v>
      </c>
      <c r="Q41" s="5">
        <v>37</v>
      </c>
      <c r="R41" s="5">
        <v>12</v>
      </c>
      <c r="S41" s="5">
        <v>80</v>
      </c>
      <c r="T41" s="5">
        <v>56</v>
      </c>
      <c r="U41" s="12">
        <f t="shared" si="21"/>
        <v>17235</v>
      </c>
      <c r="V41" s="12">
        <f t="shared" si="22"/>
        <v>18375</v>
      </c>
      <c r="W41" s="14">
        <f t="shared" si="23"/>
        <v>35610</v>
      </c>
    </row>
    <row r="42" spans="1:23" ht="40.200000000000003" customHeight="1" x14ac:dyDescent="0.3">
      <c r="A42" s="9" t="s">
        <v>11</v>
      </c>
      <c r="B42" s="5">
        <v>346</v>
      </c>
      <c r="C42" s="5">
        <v>1020</v>
      </c>
      <c r="D42" s="5">
        <v>744</v>
      </c>
      <c r="E42" s="5">
        <v>1396</v>
      </c>
      <c r="F42" s="4">
        <v>536</v>
      </c>
      <c r="G42" s="4">
        <v>555</v>
      </c>
      <c r="H42" s="5">
        <v>3081</v>
      </c>
      <c r="I42" s="5">
        <v>4490</v>
      </c>
      <c r="J42" s="4">
        <v>0</v>
      </c>
      <c r="K42" s="4">
        <v>0</v>
      </c>
      <c r="L42" s="12">
        <f t="shared" si="18"/>
        <v>4707</v>
      </c>
      <c r="M42" s="12">
        <f t="shared" si="19"/>
        <v>7461</v>
      </c>
      <c r="N42" s="12">
        <f t="shared" si="20"/>
        <v>12168</v>
      </c>
      <c r="O42" s="5">
        <v>9585</v>
      </c>
      <c r="P42" s="5">
        <v>8226</v>
      </c>
      <c r="Q42" s="5">
        <v>5</v>
      </c>
      <c r="R42" s="5">
        <v>4</v>
      </c>
      <c r="S42" s="5">
        <v>40</v>
      </c>
      <c r="T42" s="5">
        <v>47</v>
      </c>
      <c r="U42" s="12">
        <f t="shared" si="21"/>
        <v>14337</v>
      </c>
      <c r="V42" s="12">
        <f t="shared" si="22"/>
        <v>15738</v>
      </c>
      <c r="W42" s="14">
        <f t="shared" si="23"/>
        <v>30075</v>
      </c>
    </row>
    <row r="43" spans="1:23" ht="40.200000000000003" customHeight="1" x14ac:dyDescent="0.3">
      <c r="A43" s="9" t="s">
        <v>12</v>
      </c>
      <c r="B43" s="5">
        <v>730</v>
      </c>
      <c r="C43" s="5">
        <v>2004</v>
      </c>
      <c r="D43" s="5">
        <v>2688</v>
      </c>
      <c r="E43" s="5">
        <v>4694</v>
      </c>
      <c r="F43" s="4">
        <v>1162</v>
      </c>
      <c r="G43" s="4">
        <v>981</v>
      </c>
      <c r="H43" s="5">
        <v>2584</v>
      </c>
      <c r="I43" s="5">
        <v>3453</v>
      </c>
      <c r="J43" s="4">
        <v>0</v>
      </c>
      <c r="K43" s="4">
        <v>0</v>
      </c>
      <c r="L43" s="12">
        <f t="shared" si="18"/>
        <v>7164</v>
      </c>
      <c r="M43" s="12">
        <f t="shared" si="19"/>
        <v>11132</v>
      </c>
      <c r="N43" s="12">
        <f t="shared" si="20"/>
        <v>18296</v>
      </c>
      <c r="O43" s="5">
        <v>11932</v>
      </c>
      <c r="P43" s="5">
        <v>8418</v>
      </c>
      <c r="Q43" s="5">
        <v>111</v>
      </c>
      <c r="R43" s="5">
        <v>64</v>
      </c>
      <c r="S43" s="5">
        <v>71</v>
      </c>
      <c r="T43" s="5">
        <v>92</v>
      </c>
      <c r="U43" s="12">
        <f t="shared" si="21"/>
        <v>19278</v>
      </c>
      <c r="V43" s="12">
        <f t="shared" si="22"/>
        <v>19706</v>
      </c>
      <c r="W43" s="14">
        <f t="shared" si="23"/>
        <v>38984</v>
      </c>
    </row>
    <row r="44" spans="1:23" ht="40.200000000000003" customHeight="1" x14ac:dyDescent="0.3">
      <c r="A44" s="9" t="s">
        <v>13</v>
      </c>
      <c r="B44" s="5">
        <v>337</v>
      </c>
      <c r="C44" s="5">
        <v>570</v>
      </c>
      <c r="D44" s="5">
        <v>512</v>
      </c>
      <c r="E44" s="5">
        <v>1015</v>
      </c>
      <c r="F44" s="4">
        <v>659</v>
      </c>
      <c r="G44" s="4">
        <v>751</v>
      </c>
      <c r="H44" s="5">
        <v>2863</v>
      </c>
      <c r="I44" s="5">
        <v>3664</v>
      </c>
      <c r="J44" s="4">
        <v>0</v>
      </c>
      <c r="K44" s="4">
        <v>0</v>
      </c>
      <c r="L44" s="12">
        <f t="shared" si="18"/>
        <v>4371</v>
      </c>
      <c r="M44" s="12">
        <f t="shared" si="19"/>
        <v>6000</v>
      </c>
      <c r="N44" s="12">
        <f t="shared" si="20"/>
        <v>10371</v>
      </c>
      <c r="O44" s="5">
        <v>7266</v>
      </c>
      <c r="P44" s="5">
        <v>5384</v>
      </c>
      <c r="Q44" s="5">
        <v>20</v>
      </c>
      <c r="R44" s="5">
        <v>9</v>
      </c>
      <c r="S44" s="5">
        <v>7</v>
      </c>
      <c r="T44" s="5">
        <v>17</v>
      </c>
      <c r="U44" s="12">
        <f t="shared" si="21"/>
        <v>11664</v>
      </c>
      <c r="V44" s="12">
        <f t="shared" si="22"/>
        <v>11410</v>
      </c>
      <c r="W44" s="14">
        <f t="shared" si="23"/>
        <v>23074</v>
      </c>
    </row>
    <row r="45" spans="1:23" ht="40.200000000000003" customHeight="1" x14ac:dyDescent="0.3">
      <c r="A45" s="9" t="s">
        <v>17</v>
      </c>
      <c r="B45" s="5">
        <v>377</v>
      </c>
      <c r="C45" s="5">
        <v>529</v>
      </c>
      <c r="D45" s="5">
        <v>347</v>
      </c>
      <c r="E45" s="5">
        <v>535</v>
      </c>
      <c r="F45" s="4">
        <v>272</v>
      </c>
      <c r="G45" s="4">
        <v>493</v>
      </c>
      <c r="H45" s="5">
        <v>2247</v>
      </c>
      <c r="I45" s="5">
        <v>3574</v>
      </c>
      <c r="J45" s="4">
        <v>0</v>
      </c>
      <c r="K45" s="4">
        <v>0</v>
      </c>
      <c r="L45" s="12">
        <f t="shared" si="18"/>
        <v>3243</v>
      </c>
      <c r="M45" s="12">
        <f t="shared" si="19"/>
        <v>5131</v>
      </c>
      <c r="N45" s="12">
        <f t="shared" si="20"/>
        <v>8374</v>
      </c>
      <c r="O45" s="5">
        <v>2679</v>
      </c>
      <c r="P45" s="5">
        <v>3154</v>
      </c>
      <c r="Q45" s="5">
        <v>15</v>
      </c>
      <c r="R45" s="5">
        <v>16</v>
      </c>
      <c r="S45" s="5">
        <v>41</v>
      </c>
      <c r="T45" s="5">
        <v>28</v>
      </c>
      <c r="U45" s="12">
        <f t="shared" si="21"/>
        <v>5978</v>
      </c>
      <c r="V45" s="12">
        <f t="shared" si="22"/>
        <v>8329</v>
      </c>
      <c r="W45" s="14">
        <f t="shared" si="23"/>
        <v>14307</v>
      </c>
    </row>
    <row r="46" spans="1:23" ht="40.200000000000003" customHeight="1" x14ac:dyDescent="0.3">
      <c r="A46" s="9" t="s">
        <v>14</v>
      </c>
      <c r="B46" s="5">
        <v>202</v>
      </c>
      <c r="C46" s="5">
        <v>547</v>
      </c>
      <c r="D46" s="5">
        <v>623</v>
      </c>
      <c r="E46" s="5">
        <v>763</v>
      </c>
      <c r="F46" s="4">
        <v>625</v>
      </c>
      <c r="G46" s="4">
        <v>607</v>
      </c>
      <c r="H46" s="5">
        <v>1034</v>
      </c>
      <c r="I46" s="5">
        <v>1524</v>
      </c>
      <c r="J46" s="4">
        <v>0</v>
      </c>
      <c r="K46" s="4">
        <v>0</v>
      </c>
      <c r="L46" s="12">
        <f t="shared" si="18"/>
        <v>2484</v>
      </c>
      <c r="M46" s="12">
        <f t="shared" si="19"/>
        <v>3441</v>
      </c>
      <c r="N46" s="12">
        <f t="shared" si="20"/>
        <v>5925</v>
      </c>
      <c r="O46" s="5">
        <v>2630</v>
      </c>
      <c r="P46" s="5">
        <v>2127</v>
      </c>
      <c r="Q46" s="5">
        <v>26</v>
      </c>
      <c r="R46" s="5">
        <v>9</v>
      </c>
      <c r="S46" s="5">
        <v>32</v>
      </c>
      <c r="T46" s="5">
        <v>62</v>
      </c>
      <c r="U46" s="12">
        <f t="shared" si="21"/>
        <v>5172</v>
      </c>
      <c r="V46" s="12">
        <f t="shared" si="22"/>
        <v>5639</v>
      </c>
      <c r="W46" s="14">
        <f t="shared" si="23"/>
        <v>10811</v>
      </c>
    </row>
    <row r="47" spans="1:23" ht="40.200000000000003" customHeight="1" thickBot="1" x14ac:dyDescent="0.35">
      <c r="A47" s="10" t="s">
        <v>15</v>
      </c>
      <c r="B47" s="6">
        <v>1870</v>
      </c>
      <c r="C47" s="6">
        <v>4000</v>
      </c>
      <c r="D47" s="6">
        <v>868</v>
      </c>
      <c r="E47" s="6">
        <v>1314</v>
      </c>
      <c r="F47" s="6">
        <v>2660</v>
      </c>
      <c r="G47" s="6">
        <v>2155</v>
      </c>
      <c r="H47" s="6">
        <v>2701</v>
      </c>
      <c r="I47" s="6">
        <v>3087</v>
      </c>
      <c r="J47" s="6">
        <v>0</v>
      </c>
      <c r="K47" s="6">
        <v>0</v>
      </c>
      <c r="L47" s="13">
        <f t="shared" si="18"/>
        <v>8099</v>
      </c>
      <c r="M47" s="13">
        <f t="shared" si="19"/>
        <v>10556</v>
      </c>
      <c r="N47" s="13">
        <f t="shared" si="20"/>
        <v>18655</v>
      </c>
      <c r="O47" s="6">
        <v>8784</v>
      </c>
      <c r="P47" s="6">
        <v>6319</v>
      </c>
      <c r="Q47" s="6">
        <v>144</v>
      </c>
      <c r="R47" s="6">
        <v>61</v>
      </c>
      <c r="S47" s="6">
        <v>139</v>
      </c>
      <c r="T47" s="6">
        <v>161</v>
      </c>
      <c r="U47" s="13">
        <f t="shared" si="21"/>
        <v>17166</v>
      </c>
      <c r="V47" s="13">
        <f t="shared" si="22"/>
        <v>17097</v>
      </c>
      <c r="W47" s="15">
        <f t="shared" si="23"/>
        <v>34263</v>
      </c>
    </row>
    <row r="48" spans="1:23" ht="40.200000000000003" customHeight="1" thickTop="1" thickBot="1" x14ac:dyDescent="0.35">
      <c r="A48" s="11" t="s">
        <v>22</v>
      </c>
      <c r="B48" s="17">
        <f>SUM(B31:B47)</f>
        <v>16888</v>
      </c>
      <c r="C48" s="17">
        <f t="shared" ref="C48:W48" si="24">SUM(C31:C47)</f>
        <v>42741</v>
      </c>
      <c r="D48" s="17">
        <f t="shared" si="24"/>
        <v>25233</v>
      </c>
      <c r="E48" s="17">
        <f t="shared" si="24"/>
        <v>39684</v>
      </c>
      <c r="F48" s="17">
        <f t="shared" si="24"/>
        <v>26496</v>
      </c>
      <c r="G48" s="17">
        <f t="shared" si="24"/>
        <v>21949</v>
      </c>
      <c r="H48" s="17">
        <f t="shared" si="24"/>
        <v>88975</v>
      </c>
      <c r="I48" s="17">
        <f t="shared" si="24"/>
        <v>111109</v>
      </c>
      <c r="J48" s="17">
        <f t="shared" si="24"/>
        <v>60</v>
      </c>
      <c r="K48" s="17">
        <f t="shared" si="24"/>
        <v>20</v>
      </c>
      <c r="L48" s="17">
        <f t="shared" si="24"/>
        <v>157652</v>
      </c>
      <c r="M48" s="17">
        <f t="shared" si="24"/>
        <v>215503</v>
      </c>
      <c r="N48" s="17">
        <f t="shared" si="24"/>
        <v>373155</v>
      </c>
      <c r="O48" s="17">
        <f t="shared" si="24"/>
        <v>197665</v>
      </c>
      <c r="P48" s="17">
        <f t="shared" si="24"/>
        <v>157071</v>
      </c>
      <c r="Q48" s="17">
        <f t="shared" si="24"/>
        <v>1082</v>
      </c>
      <c r="R48" s="17">
        <f t="shared" si="24"/>
        <v>551</v>
      </c>
      <c r="S48" s="17">
        <f t="shared" si="24"/>
        <v>1114</v>
      </c>
      <c r="T48" s="17">
        <f t="shared" si="24"/>
        <v>1343</v>
      </c>
      <c r="U48" s="17">
        <f t="shared" si="24"/>
        <v>357513</v>
      </c>
      <c r="V48" s="17">
        <f t="shared" si="24"/>
        <v>374468</v>
      </c>
      <c r="W48" s="17">
        <f t="shared" si="24"/>
        <v>731981</v>
      </c>
    </row>
    <row r="49" spans="1:23" ht="40.200000000000003" customHeight="1" x14ac:dyDescent="0.3"/>
    <row r="50" spans="1:23" ht="40.200000000000003" customHeight="1" thickBot="1" x14ac:dyDescent="0.35">
      <c r="A50" s="27" t="s">
        <v>52</v>
      </c>
    </row>
    <row r="51" spans="1:23" ht="40.200000000000003" customHeight="1" x14ac:dyDescent="0.3">
      <c r="A51" s="20" t="s">
        <v>16</v>
      </c>
      <c r="B51" s="18" t="s">
        <v>26</v>
      </c>
      <c r="C51" s="18"/>
      <c r="D51" s="18" t="s">
        <v>28</v>
      </c>
      <c r="E51" s="18"/>
      <c r="F51" s="18" t="s">
        <v>29</v>
      </c>
      <c r="G51" s="18"/>
      <c r="H51" s="18" t="s">
        <v>27</v>
      </c>
      <c r="I51" s="18"/>
      <c r="J51" s="18" t="s">
        <v>30</v>
      </c>
      <c r="K51" s="18"/>
      <c r="L51" s="18" t="s">
        <v>32</v>
      </c>
      <c r="M51" s="18"/>
      <c r="N51" s="18"/>
      <c r="O51" s="18" t="s">
        <v>31</v>
      </c>
      <c r="P51" s="18"/>
      <c r="Q51" s="18" t="s">
        <v>34</v>
      </c>
      <c r="R51" s="18"/>
      <c r="S51" s="18" t="s">
        <v>33</v>
      </c>
      <c r="T51" s="18"/>
      <c r="U51" s="18" t="s">
        <v>35</v>
      </c>
      <c r="V51" s="18"/>
      <c r="W51" s="19"/>
    </row>
    <row r="52" spans="1:23" ht="40.200000000000003" customHeight="1" thickBot="1" x14ac:dyDescent="0.35">
      <c r="A52" s="21"/>
      <c r="B52" s="7" t="s">
        <v>23</v>
      </c>
      <c r="C52" s="7" t="s">
        <v>24</v>
      </c>
      <c r="D52" s="7" t="s">
        <v>23</v>
      </c>
      <c r="E52" s="7" t="s">
        <v>24</v>
      </c>
      <c r="F52" s="7" t="s">
        <v>23</v>
      </c>
      <c r="G52" s="7" t="s">
        <v>24</v>
      </c>
      <c r="H52" s="7" t="s">
        <v>23</v>
      </c>
      <c r="I52" s="7" t="s">
        <v>24</v>
      </c>
      <c r="J52" s="7" t="s">
        <v>23</v>
      </c>
      <c r="K52" s="7" t="s">
        <v>24</v>
      </c>
      <c r="L52" s="7" t="s">
        <v>23</v>
      </c>
      <c r="M52" s="7" t="s">
        <v>24</v>
      </c>
      <c r="N52" s="7" t="s">
        <v>25</v>
      </c>
      <c r="O52" s="7" t="s">
        <v>23</v>
      </c>
      <c r="P52" s="7" t="s">
        <v>24</v>
      </c>
      <c r="Q52" s="7" t="s">
        <v>23</v>
      </c>
      <c r="R52" s="7" t="s">
        <v>24</v>
      </c>
      <c r="S52" s="7" t="s">
        <v>23</v>
      </c>
      <c r="T52" s="7" t="s">
        <v>24</v>
      </c>
      <c r="U52" s="7" t="s">
        <v>23</v>
      </c>
      <c r="V52" s="7" t="s">
        <v>24</v>
      </c>
      <c r="W52" s="16" t="s">
        <v>25</v>
      </c>
    </row>
    <row r="53" spans="1:23" ht="40.200000000000003" customHeight="1" thickTop="1" x14ac:dyDescent="0.3">
      <c r="A53" s="8" t="s">
        <v>0</v>
      </c>
      <c r="B53" s="4">
        <v>1265</v>
      </c>
      <c r="C53" s="4">
        <v>3598</v>
      </c>
      <c r="D53" s="4">
        <v>840</v>
      </c>
      <c r="E53" s="4">
        <v>1145</v>
      </c>
      <c r="F53" s="4">
        <v>3248</v>
      </c>
      <c r="G53" s="4">
        <v>2726</v>
      </c>
      <c r="H53" s="4">
        <v>2661</v>
      </c>
      <c r="I53" s="4">
        <v>2744</v>
      </c>
      <c r="J53" s="4">
        <v>178</v>
      </c>
      <c r="K53" s="4">
        <v>0</v>
      </c>
      <c r="L53" s="12">
        <f>B53+D53+F53+H53+J53</f>
        <v>8192</v>
      </c>
      <c r="M53" s="12">
        <f>C53+E53+G53+I53+K53</f>
        <v>10213</v>
      </c>
      <c r="N53" s="12">
        <f>SUM(L53:M53)</f>
        <v>18405</v>
      </c>
      <c r="O53" s="4">
        <v>3217</v>
      </c>
      <c r="P53" s="4">
        <v>2636</v>
      </c>
      <c r="Q53" s="4">
        <v>0</v>
      </c>
      <c r="R53" s="4">
        <v>0</v>
      </c>
      <c r="S53" s="4">
        <v>2</v>
      </c>
      <c r="T53" s="4">
        <v>5</v>
      </c>
      <c r="U53" s="12">
        <f>L53+O53+Q53+S53</f>
        <v>11411</v>
      </c>
      <c r="V53" s="12">
        <f>M53+P53+R53+T53</f>
        <v>12854</v>
      </c>
      <c r="W53" s="14">
        <f>SUM(U53:V53)</f>
        <v>24265</v>
      </c>
    </row>
    <row r="54" spans="1:23" ht="40.200000000000003" customHeight="1" x14ac:dyDescent="0.3">
      <c r="A54" s="9" t="s">
        <v>1</v>
      </c>
      <c r="B54" s="5">
        <v>815</v>
      </c>
      <c r="C54" s="5">
        <v>2380</v>
      </c>
      <c r="D54" s="5">
        <v>795</v>
      </c>
      <c r="E54" s="5">
        <v>1035</v>
      </c>
      <c r="F54" s="4">
        <v>2279</v>
      </c>
      <c r="G54" s="4">
        <v>2097</v>
      </c>
      <c r="H54" s="5">
        <v>2038</v>
      </c>
      <c r="I54" s="5">
        <v>2048</v>
      </c>
      <c r="J54" s="4">
        <v>176</v>
      </c>
      <c r="K54" s="4">
        <v>12</v>
      </c>
      <c r="L54" s="12">
        <f t="shared" ref="L54:M69" si="25">B54+D54+F54+H54+J54</f>
        <v>6103</v>
      </c>
      <c r="M54" s="12">
        <f t="shared" si="25"/>
        <v>7572</v>
      </c>
      <c r="N54" s="12">
        <f t="shared" ref="N54:N69" si="26">SUM(L54:M54)</f>
        <v>13675</v>
      </c>
      <c r="O54" s="5">
        <v>1259</v>
      </c>
      <c r="P54" s="5">
        <v>1005</v>
      </c>
      <c r="Q54" s="5">
        <v>4</v>
      </c>
      <c r="R54" s="5">
        <v>7</v>
      </c>
      <c r="S54" s="5">
        <v>11</v>
      </c>
      <c r="T54" s="5">
        <v>14</v>
      </c>
      <c r="U54" s="12">
        <f t="shared" ref="U54:V69" si="27">L54+O54+Q54+S54</f>
        <v>7377</v>
      </c>
      <c r="V54" s="12">
        <f t="shared" si="27"/>
        <v>8598</v>
      </c>
      <c r="W54" s="14">
        <f t="shared" ref="W54:W69" si="28">SUM(U54:V54)</f>
        <v>15975</v>
      </c>
    </row>
    <row r="55" spans="1:23" ht="40.200000000000003" customHeight="1" x14ac:dyDescent="0.3">
      <c r="A55" s="9" t="s">
        <v>2</v>
      </c>
      <c r="B55" s="5">
        <v>5986</v>
      </c>
      <c r="C55" s="5">
        <v>13819</v>
      </c>
      <c r="D55" s="5">
        <v>2894</v>
      </c>
      <c r="E55" s="5">
        <v>4751</v>
      </c>
      <c r="F55" s="5">
        <v>11831</v>
      </c>
      <c r="G55" s="5">
        <v>8517</v>
      </c>
      <c r="H55" s="5">
        <v>4438</v>
      </c>
      <c r="I55" s="5">
        <v>5072</v>
      </c>
      <c r="J55" s="5">
        <v>170</v>
      </c>
      <c r="K55" s="5">
        <v>5</v>
      </c>
      <c r="L55" s="12">
        <f t="shared" si="25"/>
        <v>25319</v>
      </c>
      <c r="M55" s="12">
        <f t="shared" si="25"/>
        <v>32164</v>
      </c>
      <c r="N55" s="12">
        <f t="shared" si="26"/>
        <v>57483</v>
      </c>
      <c r="O55" s="5">
        <v>13562</v>
      </c>
      <c r="P55" s="5">
        <v>12155</v>
      </c>
      <c r="Q55" s="5">
        <v>38</v>
      </c>
      <c r="R55" s="5">
        <v>18</v>
      </c>
      <c r="S55" s="5">
        <v>66</v>
      </c>
      <c r="T55" s="5">
        <v>79</v>
      </c>
      <c r="U55" s="12">
        <f t="shared" si="27"/>
        <v>38985</v>
      </c>
      <c r="V55" s="12">
        <f t="shared" si="27"/>
        <v>44416</v>
      </c>
      <c r="W55" s="14">
        <f t="shared" si="28"/>
        <v>83401</v>
      </c>
    </row>
    <row r="56" spans="1:23" ht="40.200000000000003" customHeight="1" x14ac:dyDescent="0.3">
      <c r="A56" s="9" t="s">
        <v>3</v>
      </c>
      <c r="B56" s="5">
        <v>8748</v>
      </c>
      <c r="C56" s="5">
        <v>21889</v>
      </c>
      <c r="D56" s="5">
        <v>4457</v>
      </c>
      <c r="E56" s="5">
        <v>7903</v>
      </c>
      <c r="F56" s="4">
        <v>19804</v>
      </c>
      <c r="G56" s="4">
        <v>13790</v>
      </c>
      <c r="H56" s="5">
        <v>6987</v>
      </c>
      <c r="I56" s="5">
        <v>7381</v>
      </c>
      <c r="J56" s="4">
        <v>67</v>
      </c>
      <c r="K56" s="4">
        <v>3</v>
      </c>
      <c r="L56" s="12">
        <f t="shared" si="25"/>
        <v>40063</v>
      </c>
      <c r="M56" s="12">
        <f t="shared" si="25"/>
        <v>50966</v>
      </c>
      <c r="N56" s="12">
        <f t="shared" si="26"/>
        <v>91029</v>
      </c>
      <c r="O56" s="5">
        <v>19630</v>
      </c>
      <c r="P56" s="5">
        <v>17655</v>
      </c>
      <c r="Q56" s="5">
        <v>131</v>
      </c>
      <c r="R56" s="5">
        <v>32</v>
      </c>
      <c r="S56" s="5">
        <v>233</v>
      </c>
      <c r="T56" s="5">
        <v>313</v>
      </c>
      <c r="U56" s="12">
        <f t="shared" si="27"/>
        <v>60057</v>
      </c>
      <c r="V56" s="12">
        <f t="shared" si="27"/>
        <v>68966</v>
      </c>
      <c r="W56" s="14">
        <f t="shared" si="28"/>
        <v>129023</v>
      </c>
    </row>
    <row r="57" spans="1:23" ht="40.200000000000003" customHeight="1" x14ac:dyDescent="0.3">
      <c r="A57" s="9" t="s">
        <v>4</v>
      </c>
      <c r="B57" s="5">
        <v>391</v>
      </c>
      <c r="C57" s="5">
        <v>1074</v>
      </c>
      <c r="D57" s="5">
        <v>355</v>
      </c>
      <c r="E57" s="5">
        <v>448</v>
      </c>
      <c r="F57" s="4">
        <v>827</v>
      </c>
      <c r="G57" s="4">
        <v>701</v>
      </c>
      <c r="H57" s="5">
        <v>1719</v>
      </c>
      <c r="I57" s="5">
        <v>1843</v>
      </c>
      <c r="J57" s="4">
        <v>122</v>
      </c>
      <c r="K57" s="4">
        <v>11</v>
      </c>
      <c r="L57" s="12">
        <f t="shared" si="25"/>
        <v>3414</v>
      </c>
      <c r="M57" s="12">
        <f t="shared" si="25"/>
        <v>4077</v>
      </c>
      <c r="N57" s="12">
        <f t="shared" si="26"/>
        <v>7491</v>
      </c>
      <c r="O57" s="5">
        <v>1545</v>
      </c>
      <c r="P57" s="5">
        <v>1587</v>
      </c>
      <c r="Q57" s="5">
        <v>1</v>
      </c>
      <c r="R57" s="5">
        <v>0</v>
      </c>
      <c r="S57" s="5">
        <v>0</v>
      </c>
      <c r="T57" s="5">
        <v>0</v>
      </c>
      <c r="U57" s="12">
        <f t="shared" si="27"/>
        <v>4960</v>
      </c>
      <c r="V57" s="12">
        <f t="shared" si="27"/>
        <v>5664</v>
      </c>
      <c r="W57" s="14">
        <f t="shared" si="28"/>
        <v>10624</v>
      </c>
    </row>
    <row r="58" spans="1:23" ht="40.200000000000003" customHeight="1" x14ac:dyDescent="0.3">
      <c r="A58" s="9" t="s">
        <v>5</v>
      </c>
      <c r="B58" s="5">
        <v>1149</v>
      </c>
      <c r="C58" s="5">
        <v>3034</v>
      </c>
      <c r="D58" s="5">
        <v>507</v>
      </c>
      <c r="E58" s="5">
        <v>869</v>
      </c>
      <c r="F58" s="4">
        <v>1915</v>
      </c>
      <c r="G58" s="4">
        <v>1395</v>
      </c>
      <c r="H58" s="5">
        <v>2017</v>
      </c>
      <c r="I58" s="5">
        <v>2460</v>
      </c>
      <c r="J58" s="4">
        <v>126</v>
      </c>
      <c r="K58" s="4">
        <v>6</v>
      </c>
      <c r="L58" s="12">
        <f t="shared" si="25"/>
        <v>5714</v>
      </c>
      <c r="M58" s="12">
        <f t="shared" si="25"/>
        <v>7764</v>
      </c>
      <c r="N58" s="12">
        <f t="shared" si="26"/>
        <v>13478</v>
      </c>
      <c r="O58" s="5">
        <v>4339</v>
      </c>
      <c r="P58" s="5">
        <v>4128</v>
      </c>
      <c r="Q58" s="5">
        <v>30</v>
      </c>
      <c r="R58" s="5">
        <v>20</v>
      </c>
      <c r="S58" s="5">
        <v>52</v>
      </c>
      <c r="T58" s="5">
        <v>54</v>
      </c>
      <c r="U58" s="12">
        <f t="shared" si="27"/>
        <v>10135</v>
      </c>
      <c r="V58" s="12">
        <f t="shared" si="27"/>
        <v>11966</v>
      </c>
      <c r="W58" s="14">
        <f t="shared" si="28"/>
        <v>22101</v>
      </c>
    </row>
    <row r="59" spans="1:23" ht="40.200000000000003" customHeight="1" x14ac:dyDescent="0.3">
      <c r="A59" s="9" t="s">
        <v>6</v>
      </c>
      <c r="B59" s="5">
        <v>1392</v>
      </c>
      <c r="C59" s="5">
        <v>4393</v>
      </c>
      <c r="D59" s="5">
        <v>1040</v>
      </c>
      <c r="E59" s="5">
        <v>1741</v>
      </c>
      <c r="F59" s="4">
        <v>4246</v>
      </c>
      <c r="G59" s="4">
        <v>3931</v>
      </c>
      <c r="H59" s="5">
        <v>2606</v>
      </c>
      <c r="I59" s="5">
        <v>3012</v>
      </c>
      <c r="J59" s="4">
        <v>977</v>
      </c>
      <c r="K59" s="4">
        <v>25</v>
      </c>
      <c r="L59" s="12">
        <f t="shared" si="25"/>
        <v>10261</v>
      </c>
      <c r="M59" s="12">
        <f t="shared" si="25"/>
        <v>13102</v>
      </c>
      <c r="N59" s="12">
        <f t="shared" si="26"/>
        <v>23363</v>
      </c>
      <c r="O59" s="5">
        <v>4664</v>
      </c>
      <c r="P59" s="5">
        <v>4564</v>
      </c>
      <c r="Q59" s="5">
        <v>2</v>
      </c>
      <c r="R59" s="5">
        <v>2</v>
      </c>
      <c r="S59" s="5">
        <v>86</v>
      </c>
      <c r="T59" s="5">
        <v>118</v>
      </c>
      <c r="U59" s="12">
        <f t="shared" si="27"/>
        <v>15013</v>
      </c>
      <c r="V59" s="12">
        <f t="shared" si="27"/>
        <v>17786</v>
      </c>
      <c r="W59" s="14">
        <f t="shared" si="28"/>
        <v>32799</v>
      </c>
    </row>
    <row r="60" spans="1:23" ht="40.200000000000003" customHeight="1" x14ac:dyDescent="0.3">
      <c r="A60" s="9" t="s">
        <v>7</v>
      </c>
      <c r="B60" s="5">
        <v>2043</v>
      </c>
      <c r="C60" s="5">
        <v>5889</v>
      </c>
      <c r="D60" s="5">
        <v>917</v>
      </c>
      <c r="E60" s="5">
        <v>2389</v>
      </c>
      <c r="F60" s="4">
        <v>6126</v>
      </c>
      <c r="G60" s="4">
        <v>4966</v>
      </c>
      <c r="H60" s="5">
        <v>4345</v>
      </c>
      <c r="I60" s="5">
        <v>5796</v>
      </c>
      <c r="J60" s="4">
        <v>877</v>
      </c>
      <c r="K60" s="4">
        <v>41</v>
      </c>
      <c r="L60" s="12">
        <f t="shared" si="25"/>
        <v>14308</v>
      </c>
      <c r="M60" s="12">
        <f t="shared" si="25"/>
        <v>19081</v>
      </c>
      <c r="N60" s="12">
        <f t="shared" si="26"/>
        <v>33389</v>
      </c>
      <c r="O60" s="5">
        <v>7789</v>
      </c>
      <c r="P60" s="5">
        <v>6275</v>
      </c>
      <c r="Q60" s="5">
        <v>20</v>
      </c>
      <c r="R60" s="5">
        <v>36</v>
      </c>
      <c r="S60" s="5">
        <v>103</v>
      </c>
      <c r="T60" s="5">
        <v>165</v>
      </c>
      <c r="U60" s="12">
        <f t="shared" si="27"/>
        <v>22220</v>
      </c>
      <c r="V60" s="12">
        <f t="shared" si="27"/>
        <v>25557</v>
      </c>
      <c r="W60" s="14">
        <f t="shared" si="28"/>
        <v>47777</v>
      </c>
    </row>
    <row r="61" spans="1:23" ht="40.200000000000003" customHeight="1" x14ac:dyDescent="0.3">
      <c r="A61" s="9" t="s">
        <v>8</v>
      </c>
      <c r="B61" s="5">
        <v>579</v>
      </c>
      <c r="C61" s="5">
        <v>1520</v>
      </c>
      <c r="D61" s="5">
        <v>613</v>
      </c>
      <c r="E61" s="5">
        <v>1188</v>
      </c>
      <c r="F61" s="4">
        <v>1211</v>
      </c>
      <c r="G61" s="4">
        <v>1153</v>
      </c>
      <c r="H61" s="5">
        <v>1101</v>
      </c>
      <c r="I61" s="5">
        <v>1254</v>
      </c>
      <c r="J61" s="4">
        <v>0</v>
      </c>
      <c r="K61" s="4">
        <v>0</v>
      </c>
      <c r="L61" s="12">
        <f t="shared" si="25"/>
        <v>3504</v>
      </c>
      <c r="M61" s="12">
        <f t="shared" si="25"/>
        <v>5115</v>
      </c>
      <c r="N61" s="12">
        <f t="shared" si="26"/>
        <v>8619</v>
      </c>
      <c r="O61" s="5">
        <v>2310</v>
      </c>
      <c r="P61" s="5">
        <v>2174</v>
      </c>
      <c r="Q61" s="4">
        <v>0</v>
      </c>
      <c r="R61" s="4">
        <v>0</v>
      </c>
      <c r="S61" s="5">
        <v>0</v>
      </c>
      <c r="T61" s="5">
        <v>0</v>
      </c>
      <c r="U61" s="12">
        <f t="shared" si="27"/>
        <v>5814</v>
      </c>
      <c r="V61" s="12">
        <f t="shared" si="27"/>
        <v>7289</v>
      </c>
      <c r="W61" s="14">
        <f t="shared" si="28"/>
        <v>13103</v>
      </c>
    </row>
    <row r="62" spans="1:23" ht="40.200000000000003" customHeight="1" x14ac:dyDescent="0.3">
      <c r="A62" s="9" t="s">
        <v>9</v>
      </c>
      <c r="B62" s="5">
        <v>668</v>
      </c>
      <c r="C62" s="5">
        <v>1846</v>
      </c>
      <c r="D62" s="5">
        <v>652</v>
      </c>
      <c r="E62" s="5">
        <v>1060</v>
      </c>
      <c r="F62" s="4">
        <v>1841</v>
      </c>
      <c r="G62" s="4">
        <v>2077</v>
      </c>
      <c r="H62" s="5">
        <v>1133</v>
      </c>
      <c r="I62" s="5">
        <v>1626</v>
      </c>
      <c r="J62" s="4">
        <v>39</v>
      </c>
      <c r="K62" s="4">
        <v>5</v>
      </c>
      <c r="L62" s="12">
        <f t="shared" si="25"/>
        <v>4333</v>
      </c>
      <c r="M62" s="12">
        <f t="shared" si="25"/>
        <v>6614</v>
      </c>
      <c r="N62" s="12">
        <f t="shared" si="26"/>
        <v>10947</v>
      </c>
      <c r="O62" s="5">
        <v>3507</v>
      </c>
      <c r="P62" s="5">
        <v>3184</v>
      </c>
      <c r="Q62" s="5">
        <v>0</v>
      </c>
      <c r="R62" s="5">
        <v>1</v>
      </c>
      <c r="S62" s="5">
        <v>4</v>
      </c>
      <c r="T62" s="5">
        <v>10</v>
      </c>
      <c r="U62" s="12">
        <f t="shared" si="27"/>
        <v>7844</v>
      </c>
      <c r="V62" s="12">
        <f t="shared" si="27"/>
        <v>9809</v>
      </c>
      <c r="W62" s="14">
        <f t="shared" si="28"/>
        <v>17653</v>
      </c>
    </row>
    <row r="63" spans="1:23" ht="40.200000000000003" customHeight="1" x14ac:dyDescent="0.3">
      <c r="A63" s="9" t="s">
        <v>10</v>
      </c>
      <c r="B63" s="5">
        <v>1456</v>
      </c>
      <c r="C63" s="5">
        <v>3538</v>
      </c>
      <c r="D63" s="5">
        <v>968</v>
      </c>
      <c r="E63" s="5">
        <v>1842</v>
      </c>
      <c r="F63" s="4">
        <v>3072</v>
      </c>
      <c r="G63" s="4">
        <v>2267</v>
      </c>
      <c r="H63" s="5">
        <v>2116</v>
      </c>
      <c r="I63" s="5">
        <v>2683</v>
      </c>
      <c r="J63" s="4">
        <v>0</v>
      </c>
      <c r="K63" s="4">
        <v>0</v>
      </c>
      <c r="L63" s="12">
        <f t="shared" si="25"/>
        <v>7612</v>
      </c>
      <c r="M63" s="12">
        <f t="shared" si="25"/>
        <v>10330</v>
      </c>
      <c r="N63" s="12">
        <f t="shared" si="26"/>
        <v>17942</v>
      </c>
      <c r="O63" s="5">
        <v>3319</v>
      </c>
      <c r="P63" s="5">
        <v>3014</v>
      </c>
      <c r="Q63" s="5">
        <v>5</v>
      </c>
      <c r="R63" s="5">
        <v>0</v>
      </c>
      <c r="S63" s="5">
        <v>22</v>
      </c>
      <c r="T63" s="5">
        <v>48</v>
      </c>
      <c r="U63" s="12">
        <f t="shared" si="27"/>
        <v>10958</v>
      </c>
      <c r="V63" s="12">
        <f t="shared" si="27"/>
        <v>13392</v>
      </c>
      <c r="W63" s="14">
        <f t="shared" si="28"/>
        <v>24350</v>
      </c>
    </row>
    <row r="64" spans="1:23" ht="40.200000000000003" customHeight="1" x14ac:dyDescent="0.3">
      <c r="A64" s="9" t="s">
        <v>11</v>
      </c>
      <c r="B64" s="5">
        <v>1476</v>
      </c>
      <c r="C64" s="5">
        <v>3872</v>
      </c>
      <c r="D64" s="5">
        <v>1399</v>
      </c>
      <c r="E64" s="5">
        <v>2705</v>
      </c>
      <c r="F64" s="4">
        <v>3253</v>
      </c>
      <c r="G64" s="4">
        <v>3036</v>
      </c>
      <c r="H64" s="5">
        <v>2106</v>
      </c>
      <c r="I64" s="5">
        <v>2435</v>
      </c>
      <c r="J64" s="4">
        <v>34</v>
      </c>
      <c r="K64" s="4">
        <v>2</v>
      </c>
      <c r="L64" s="12">
        <f t="shared" si="25"/>
        <v>8268</v>
      </c>
      <c r="M64" s="12">
        <f t="shared" si="25"/>
        <v>12050</v>
      </c>
      <c r="N64" s="12">
        <f t="shared" si="26"/>
        <v>20318</v>
      </c>
      <c r="O64" s="5">
        <v>6577</v>
      </c>
      <c r="P64" s="5">
        <v>5784</v>
      </c>
      <c r="Q64" s="5">
        <v>0</v>
      </c>
      <c r="R64" s="5">
        <v>0</v>
      </c>
      <c r="S64" s="5">
        <v>23</v>
      </c>
      <c r="T64" s="5">
        <v>26</v>
      </c>
      <c r="U64" s="12">
        <f t="shared" si="27"/>
        <v>14868</v>
      </c>
      <c r="V64" s="12">
        <f t="shared" si="27"/>
        <v>17860</v>
      </c>
      <c r="W64" s="14">
        <f t="shared" si="28"/>
        <v>32728</v>
      </c>
    </row>
    <row r="65" spans="1:23" ht="40.200000000000003" customHeight="1" x14ac:dyDescent="0.3">
      <c r="A65" s="9" t="s">
        <v>12</v>
      </c>
      <c r="B65" s="5">
        <v>1182</v>
      </c>
      <c r="C65" s="5">
        <v>2776</v>
      </c>
      <c r="D65" s="5">
        <v>1410</v>
      </c>
      <c r="E65" s="5">
        <v>2404</v>
      </c>
      <c r="F65" s="4">
        <v>2480</v>
      </c>
      <c r="G65" s="4">
        <v>2335</v>
      </c>
      <c r="H65" s="5">
        <v>1233</v>
      </c>
      <c r="I65" s="5">
        <v>1524</v>
      </c>
      <c r="J65" s="4">
        <v>0</v>
      </c>
      <c r="K65" s="4">
        <v>0</v>
      </c>
      <c r="L65" s="12">
        <f t="shared" si="25"/>
        <v>6305</v>
      </c>
      <c r="M65" s="12">
        <f t="shared" si="25"/>
        <v>9039</v>
      </c>
      <c r="N65" s="12">
        <f t="shared" si="26"/>
        <v>15344</v>
      </c>
      <c r="O65" s="5">
        <v>3990</v>
      </c>
      <c r="P65" s="5">
        <v>2619</v>
      </c>
      <c r="Q65" s="5">
        <v>15</v>
      </c>
      <c r="R65" s="5">
        <v>11</v>
      </c>
      <c r="S65" s="5">
        <v>5</v>
      </c>
      <c r="T65" s="5">
        <v>10</v>
      </c>
      <c r="U65" s="12">
        <f t="shared" si="27"/>
        <v>10315</v>
      </c>
      <c r="V65" s="12">
        <f t="shared" si="27"/>
        <v>11679</v>
      </c>
      <c r="W65" s="14">
        <f t="shared" si="28"/>
        <v>21994</v>
      </c>
    </row>
    <row r="66" spans="1:23" ht="40.200000000000003" customHeight="1" x14ac:dyDescent="0.3">
      <c r="A66" s="9" t="s">
        <v>13</v>
      </c>
      <c r="B66" s="5">
        <v>603</v>
      </c>
      <c r="C66" s="5">
        <v>1628</v>
      </c>
      <c r="D66" s="5">
        <v>685</v>
      </c>
      <c r="E66" s="5">
        <v>1037</v>
      </c>
      <c r="F66" s="4">
        <v>1091</v>
      </c>
      <c r="G66" s="4">
        <v>892</v>
      </c>
      <c r="H66" s="5">
        <v>888</v>
      </c>
      <c r="I66" s="5">
        <v>1361</v>
      </c>
      <c r="J66" s="4">
        <v>0</v>
      </c>
      <c r="K66" s="4">
        <v>0</v>
      </c>
      <c r="L66" s="12">
        <f t="shared" si="25"/>
        <v>3267</v>
      </c>
      <c r="M66" s="12">
        <f t="shared" si="25"/>
        <v>4918</v>
      </c>
      <c r="N66" s="12">
        <f t="shared" si="26"/>
        <v>8185</v>
      </c>
      <c r="O66" s="5">
        <v>2479</v>
      </c>
      <c r="P66" s="5">
        <v>2161</v>
      </c>
      <c r="Q66" s="5">
        <v>2</v>
      </c>
      <c r="R66" s="5">
        <v>0</v>
      </c>
      <c r="S66" s="5">
        <v>14</v>
      </c>
      <c r="T66" s="5">
        <v>18</v>
      </c>
      <c r="U66" s="12">
        <f t="shared" si="27"/>
        <v>5762</v>
      </c>
      <c r="V66" s="12">
        <f t="shared" si="27"/>
        <v>7097</v>
      </c>
      <c r="W66" s="14">
        <f t="shared" si="28"/>
        <v>12859</v>
      </c>
    </row>
    <row r="67" spans="1:23" ht="40.200000000000003" customHeight="1" x14ac:dyDescent="0.3">
      <c r="A67" s="9" t="s">
        <v>17</v>
      </c>
      <c r="B67" s="5">
        <v>422</v>
      </c>
      <c r="C67" s="5">
        <v>557</v>
      </c>
      <c r="D67" s="5">
        <v>406</v>
      </c>
      <c r="E67" s="5">
        <v>678</v>
      </c>
      <c r="F67" s="4">
        <v>482</v>
      </c>
      <c r="G67" s="4">
        <v>491</v>
      </c>
      <c r="H67" s="5">
        <v>857</v>
      </c>
      <c r="I67" s="5">
        <v>1527</v>
      </c>
      <c r="J67" s="4">
        <v>0</v>
      </c>
      <c r="K67" s="4">
        <v>0</v>
      </c>
      <c r="L67" s="12">
        <f t="shared" si="25"/>
        <v>2167</v>
      </c>
      <c r="M67" s="12">
        <f t="shared" si="25"/>
        <v>3253</v>
      </c>
      <c r="N67" s="12">
        <f t="shared" si="26"/>
        <v>5420</v>
      </c>
      <c r="O67" s="5">
        <v>707</v>
      </c>
      <c r="P67" s="5">
        <v>910</v>
      </c>
      <c r="Q67" s="4">
        <v>0</v>
      </c>
      <c r="R67" s="4">
        <v>0</v>
      </c>
      <c r="S67" s="5">
        <v>0</v>
      </c>
      <c r="T67" s="5">
        <v>0</v>
      </c>
      <c r="U67" s="12">
        <f t="shared" si="27"/>
        <v>2874</v>
      </c>
      <c r="V67" s="12">
        <f t="shared" si="27"/>
        <v>4163</v>
      </c>
      <c r="W67" s="14">
        <f t="shared" si="28"/>
        <v>7037</v>
      </c>
    </row>
    <row r="68" spans="1:23" ht="40.200000000000003" customHeight="1" x14ac:dyDescent="0.3">
      <c r="A68" s="9" t="s">
        <v>14</v>
      </c>
      <c r="B68" s="5">
        <v>486</v>
      </c>
      <c r="C68" s="5">
        <v>1532</v>
      </c>
      <c r="D68" s="5">
        <v>910</v>
      </c>
      <c r="E68" s="5">
        <v>1345</v>
      </c>
      <c r="F68" s="4">
        <v>2103</v>
      </c>
      <c r="G68" s="4">
        <v>2246</v>
      </c>
      <c r="H68" s="5">
        <v>689</v>
      </c>
      <c r="I68" s="5">
        <v>843</v>
      </c>
      <c r="J68" s="4">
        <v>0</v>
      </c>
      <c r="K68" s="4">
        <v>0</v>
      </c>
      <c r="L68" s="12">
        <f t="shared" si="25"/>
        <v>4188</v>
      </c>
      <c r="M68" s="12">
        <f t="shared" si="25"/>
        <v>5966</v>
      </c>
      <c r="N68" s="12">
        <f t="shared" si="26"/>
        <v>10154</v>
      </c>
      <c r="O68" s="5">
        <v>1648</v>
      </c>
      <c r="P68" s="5">
        <v>1373</v>
      </c>
      <c r="Q68" s="5">
        <v>17</v>
      </c>
      <c r="R68" s="5">
        <v>3</v>
      </c>
      <c r="S68" s="5">
        <v>30</v>
      </c>
      <c r="T68" s="5">
        <v>42</v>
      </c>
      <c r="U68" s="12">
        <f t="shared" si="27"/>
        <v>5883</v>
      </c>
      <c r="V68" s="12">
        <f t="shared" si="27"/>
        <v>7384</v>
      </c>
      <c r="W68" s="14">
        <f t="shared" si="28"/>
        <v>13267</v>
      </c>
    </row>
    <row r="69" spans="1:23" ht="40.200000000000003" customHeight="1" thickBot="1" x14ac:dyDescent="0.35">
      <c r="A69" s="10" t="s">
        <v>15</v>
      </c>
      <c r="B69" s="6">
        <v>13380</v>
      </c>
      <c r="C69" s="6">
        <v>26716</v>
      </c>
      <c r="D69" s="6">
        <v>5679</v>
      </c>
      <c r="E69" s="6">
        <v>9654</v>
      </c>
      <c r="F69" s="6">
        <v>22547</v>
      </c>
      <c r="G69" s="6">
        <v>15279</v>
      </c>
      <c r="H69" s="6">
        <v>7168</v>
      </c>
      <c r="I69" s="6">
        <v>8248</v>
      </c>
      <c r="J69" s="6">
        <v>75</v>
      </c>
      <c r="K69" s="6">
        <v>5</v>
      </c>
      <c r="L69" s="13">
        <f t="shared" si="25"/>
        <v>48849</v>
      </c>
      <c r="M69" s="13">
        <f t="shared" si="25"/>
        <v>59902</v>
      </c>
      <c r="N69" s="13">
        <f t="shared" si="26"/>
        <v>108751</v>
      </c>
      <c r="O69" s="6">
        <v>22225</v>
      </c>
      <c r="P69" s="6">
        <v>19649</v>
      </c>
      <c r="Q69" s="6">
        <v>384</v>
      </c>
      <c r="R69" s="6">
        <v>177</v>
      </c>
      <c r="S69" s="6">
        <v>551</v>
      </c>
      <c r="T69" s="6">
        <v>962</v>
      </c>
      <c r="U69" s="13">
        <f t="shared" si="27"/>
        <v>72009</v>
      </c>
      <c r="V69" s="13">
        <f t="shared" si="27"/>
        <v>80690</v>
      </c>
      <c r="W69" s="15">
        <f t="shared" si="28"/>
        <v>152699</v>
      </c>
    </row>
    <row r="70" spans="1:23" ht="40.200000000000003" customHeight="1" thickTop="1" thickBot="1" x14ac:dyDescent="0.35">
      <c r="A70" s="11" t="s">
        <v>22</v>
      </c>
      <c r="B70" s="17">
        <f>SUM(B53:B69)</f>
        <v>42041</v>
      </c>
      <c r="C70" s="17">
        <f t="shared" ref="C70:W70" si="29">SUM(C53:C69)</f>
        <v>100061</v>
      </c>
      <c r="D70" s="17">
        <f t="shared" si="29"/>
        <v>24527</v>
      </c>
      <c r="E70" s="17">
        <f t="shared" si="29"/>
        <v>42194</v>
      </c>
      <c r="F70" s="17">
        <f t="shared" si="29"/>
        <v>88356</v>
      </c>
      <c r="G70" s="17">
        <f t="shared" si="29"/>
        <v>67899</v>
      </c>
      <c r="H70" s="17">
        <f t="shared" si="29"/>
        <v>44102</v>
      </c>
      <c r="I70" s="17">
        <f t="shared" si="29"/>
        <v>51857</v>
      </c>
      <c r="J70" s="17">
        <f t="shared" si="29"/>
        <v>2841</v>
      </c>
      <c r="K70" s="17">
        <f t="shared" si="29"/>
        <v>115</v>
      </c>
      <c r="L70" s="17">
        <f t="shared" si="29"/>
        <v>201867</v>
      </c>
      <c r="M70" s="17">
        <f t="shared" si="29"/>
        <v>262126</v>
      </c>
      <c r="N70" s="17">
        <f t="shared" si="29"/>
        <v>463993</v>
      </c>
      <c r="O70" s="17">
        <f t="shared" si="29"/>
        <v>102767</v>
      </c>
      <c r="P70" s="17">
        <f t="shared" si="29"/>
        <v>90873</v>
      </c>
      <c r="Q70" s="17">
        <f t="shared" si="29"/>
        <v>649</v>
      </c>
      <c r="R70" s="17">
        <f t="shared" si="29"/>
        <v>307</v>
      </c>
      <c r="S70" s="17">
        <f t="shared" si="29"/>
        <v>1202</v>
      </c>
      <c r="T70" s="17">
        <f t="shared" si="29"/>
        <v>1864</v>
      </c>
      <c r="U70" s="17">
        <f t="shared" si="29"/>
        <v>306485</v>
      </c>
      <c r="V70" s="17">
        <f t="shared" si="29"/>
        <v>355170</v>
      </c>
      <c r="W70" s="17">
        <f t="shared" si="29"/>
        <v>661655</v>
      </c>
    </row>
    <row r="71" spans="1:23" ht="40.200000000000003" customHeight="1" x14ac:dyDescent="0.3"/>
    <row r="72" spans="1:23" ht="40.200000000000003" customHeight="1" thickBot="1" x14ac:dyDescent="0.35">
      <c r="A72" s="27" t="s">
        <v>53</v>
      </c>
    </row>
    <row r="73" spans="1:23" ht="40.200000000000003" customHeight="1" x14ac:dyDescent="0.3">
      <c r="A73" s="20" t="s">
        <v>16</v>
      </c>
      <c r="B73" s="18" t="s">
        <v>26</v>
      </c>
      <c r="C73" s="18"/>
      <c r="D73" s="18" t="s">
        <v>28</v>
      </c>
      <c r="E73" s="18"/>
      <c r="F73" s="18" t="s">
        <v>29</v>
      </c>
      <c r="G73" s="18"/>
      <c r="H73" s="18" t="s">
        <v>27</v>
      </c>
      <c r="I73" s="18"/>
      <c r="J73" s="18" t="s">
        <v>30</v>
      </c>
      <c r="K73" s="18"/>
      <c r="L73" s="18" t="s">
        <v>32</v>
      </c>
      <c r="M73" s="18"/>
      <c r="N73" s="18"/>
      <c r="O73" s="18" t="s">
        <v>31</v>
      </c>
      <c r="P73" s="18"/>
      <c r="Q73" s="18" t="s">
        <v>34</v>
      </c>
      <c r="R73" s="18"/>
      <c r="S73" s="18" t="s">
        <v>33</v>
      </c>
      <c r="T73" s="18"/>
      <c r="U73" s="18" t="s">
        <v>35</v>
      </c>
      <c r="V73" s="18"/>
      <c r="W73" s="19"/>
    </row>
    <row r="74" spans="1:23" ht="40.200000000000003" customHeight="1" thickBot="1" x14ac:dyDescent="0.35">
      <c r="A74" s="21"/>
      <c r="B74" s="7" t="s">
        <v>23</v>
      </c>
      <c r="C74" s="7" t="s">
        <v>24</v>
      </c>
      <c r="D74" s="7" t="s">
        <v>23</v>
      </c>
      <c r="E74" s="7" t="s">
        <v>24</v>
      </c>
      <c r="F74" s="7" t="s">
        <v>23</v>
      </c>
      <c r="G74" s="7" t="s">
        <v>24</v>
      </c>
      <c r="H74" s="7" t="s">
        <v>23</v>
      </c>
      <c r="I74" s="7" t="s">
        <v>24</v>
      </c>
      <c r="J74" s="7" t="s">
        <v>23</v>
      </c>
      <c r="K74" s="7" t="s">
        <v>24</v>
      </c>
      <c r="L74" s="7" t="s">
        <v>23</v>
      </c>
      <c r="M74" s="7" t="s">
        <v>24</v>
      </c>
      <c r="N74" s="7" t="s">
        <v>25</v>
      </c>
      <c r="O74" s="7" t="s">
        <v>23</v>
      </c>
      <c r="P74" s="7" t="s">
        <v>24</v>
      </c>
      <c r="Q74" s="7" t="s">
        <v>23</v>
      </c>
      <c r="R74" s="7" t="s">
        <v>24</v>
      </c>
      <c r="S74" s="7" t="s">
        <v>23</v>
      </c>
      <c r="T74" s="7" t="s">
        <v>24</v>
      </c>
      <c r="U74" s="7" t="s">
        <v>23</v>
      </c>
      <c r="V74" s="7" t="s">
        <v>24</v>
      </c>
      <c r="W74" s="16" t="s">
        <v>25</v>
      </c>
    </row>
    <row r="75" spans="1:23" ht="40.200000000000003" customHeight="1" thickTop="1" x14ac:dyDescent="0.3">
      <c r="A75" s="8" t="s">
        <v>0</v>
      </c>
      <c r="B75" s="4">
        <v>93</v>
      </c>
      <c r="C75" s="4">
        <v>272</v>
      </c>
      <c r="D75" s="4">
        <v>128</v>
      </c>
      <c r="E75" s="4">
        <v>228</v>
      </c>
      <c r="F75" s="4">
        <v>414</v>
      </c>
      <c r="G75" s="4">
        <v>478</v>
      </c>
      <c r="H75" s="4">
        <v>49</v>
      </c>
      <c r="I75" s="4">
        <v>93</v>
      </c>
      <c r="J75" s="4">
        <v>0</v>
      </c>
      <c r="K75" s="4">
        <v>0</v>
      </c>
      <c r="L75" s="12">
        <f>B75+D75+F75+H75+J75</f>
        <v>684</v>
      </c>
      <c r="M75" s="12">
        <f>C75+E75+G75+I75+K75</f>
        <v>1071</v>
      </c>
      <c r="N75" s="12">
        <f>SUM(L75:M75)</f>
        <v>1755</v>
      </c>
      <c r="O75" s="4">
        <v>481</v>
      </c>
      <c r="P75" s="4">
        <v>418</v>
      </c>
      <c r="Q75" s="4">
        <v>0</v>
      </c>
      <c r="R75" s="4">
        <v>0</v>
      </c>
      <c r="S75" s="4">
        <v>17</v>
      </c>
      <c r="T75" s="4">
        <v>15</v>
      </c>
      <c r="U75" s="12">
        <f>L75+O75+Q75+S75</f>
        <v>1182</v>
      </c>
      <c r="V75" s="12">
        <f>M75+P75+R75+T75</f>
        <v>1504</v>
      </c>
      <c r="W75" s="14">
        <f>SUM(U75:V75)</f>
        <v>2686</v>
      </c>
    </row>
    <row r="76" spans="1:23" ht="40.200000000000003" customHeight="1" x14ac:dyDescent="0.3">
      <c r="A76" s="9" t="s">
        <v>1</v>
      </c>
      <c r="B76" s="5">
        <v>11</v>
      </c>
      <c r="C76" s="5">
        <v>91</v>
      </c>
      <c r="D76" s="5">
        <v>17</v>
      </c>
      <c r="E76" s="5">
        <v>53</v>
      </c>
      <c r="F76" s="4">
        <v>110</v>
      </c>
      <c r="G76" s="4">
        <v>115</v>
      </c>
      <c r="H76" s="5">
        <v>24</v>
      </c>
      <c r="I76" s="5">
        <v>56</v>
      </c>
      <c r="J76" s="4">
        <v>0</v>
      </c>
      <c r="K76" s="4">
        <v>0</v>
      </c>
      <c r="L76" s="12">
        <f t="shared" ref="L76:M91" si="30">B76+D76+F76+H76+J76</f>
        <v>162</v>
      </c>
      <c r="M76" s="12">
        <f t="shared" si="30"/>
        <v>315</v>
      </c>
      <c r="N76" s="12">
        <f t="shared" ref="N76:N91" si="31">SUM(L76:M76)</f>
        <v>477</v>
      </c>
      <c r="O76" s="5">
        <v>197</v>
      </c>
      <c r="P76" s="5">
        <v>186</v>
      </c>
      <c r="Q76" s="5">
        <v>1</v>
      </c>
      <c r="R76" s="5">
        <v>5</v>
      </c>
      <c r="S76" s="5">
        <v>9</v>
      </c>
      <c r="T76" s="5">
        <v>6</v>
      </c>
      <c r="U76" s="12">
        <f t="shared" ref="U76:V91" si="32">L76+O76+Q76+S76</f>
        <v>369</v>
      </c>
      <c r="V76" s="12">
        <f t="shared" si="32"/>
        <v>512</v>
      </c>
      <c r="W76" s="14">
        <f t="shared" ref="W76:W91" si="33">SUM(U76:V76)</f>
        <v>881</v>
      </c>
    </row>
    <row r="77" spans="1:23" ht="40.200000000000003" customHeight="1" x14ac:dyDescent="0.3">
      <c r="A77" s="9" t="s">
        <v>2</v>
      </c>
      <c r="B77" s="5">
        <v>213</v>
      </c>
      <c r="C77" s="5">
        <v>729</v>
      </c>
      <c r="D77" s="5">
        <v>261</v>
      </c>
      <c r="E77" s="5">
        <v>525</v>
      </c>
      <c r="F77" s="5">
        <v>1052</v>
      </c>
      <c r="G77" s="5">
        <v>961</v>
      </c>
      <c r="H77" s="5">
        <v>227</v>
      </c>
      <c r="I77" s="5">
        <v>390</v>
      </c>
      <c r="J77" s="4">
        <v>0</v>
      </c>
      <c r="K77" s="4">
        <v>0</v>
      </c>
      <c r="L77" s="12">
        <f t="shared" si="30"/>
        <v>1753</v>
      </c>
      <c r="M77" s="12">
        <f t="shared" si="30"/>
        <v>2605</v>
      </c>
      <c r="N77" s="12">
        <f t="shared" si="31"/>
        <v>4358</v>
      </c>
      <c r="O77" s="5">
        <v>972</v>
      </c>
      <c r="P77" s="5">
        <v>657</v>
      </c>
      <c r="Q77" s="5">
        <v>0</v>
      </c>
      <c r="R77" s="5">
        <v>0</v>
      </c>
      <c r="S77" s="5">
        <v>0</v>
      </c>
      <c r="T77" s="5">
        <v>0</v>
      </c>
      <c r="U77" s="12">
        <f t="shared" si="32"/>
        <v>2725</v>
      </c>
      <c r="V77" s="12">
        <f t="shared" si="32"/>
        <v>3262</v>
      </c>
      <c r="W77" s="14">
        <f t="shared" si="33"/>
        <v>5987</v>
      </c>
    </row>
    <row r="78" spans="1:23" ht="40.200000000000003" customHeight="1" x14ac:dyDescent="0.3">
      <c r="A78" s="9" t="s">
        <v>3</v>
      </c>
      <c r="B78" s="5">
        <v>93</v>
      </c>
      <c r="C78" s="5">
        <v>243</v>
      </c>
      <c r="D78" s="5">
        <v>131</v>
      </c>
      <c r="E78" s="5">
        <v>225</v>
      </c>
      <c r="F78" s="4">
        <v>563</v>
      </c>
      <c r="G78" s="4">
        <v>453</v>
      </c>
      <c r="H78" s="5">
        <v>35</v>
      </c>
      <c r="I78" s="5">
        <v>34</v>
      </c>
      <c r="J78" s="4">
        <v>0</v>
      </c>
      <c r="K78" s="4">
        <v>0</v>
      </c>
      <c r="L78" s="12">
        <f t="shared" si="30"/>
        <v>822</v>
      </c>
      <c r="M78" s="12">
        <f t="shared" si="30"/>
        <v>955</v>
      </c>
      <c r="N78" s="12">
        <f t="shared" si="31"/>
        <v>1777</v>
      </c>
      <c r="O78" s="5">
        <v>284</v>
      </c>
      <c r="P78" s="5">
        <v>158</v>
      </c>
      <c r="Q78" s="5">
        <v>0</v>
      </c>
      <c r="R78" s="5">
        <v>0</v>
      </c>
      <c r="S78" s="5">
        <v>0</v>
      </c>
      <c r="T78" s="5">
        <v>0</v>
      </c>
      <c r="U78" s="12">
        <f t="shared" si="32"/>
        <v>1106</v>
      </c>
      <c r="V78" s="12">
        <f t="shared" si="32"/>
        <v>1113</v>
      </c>
      <c r="W78" s="14">
        <f t="shared" si="33"/>
        <v>2219</v>
      </c>
    </row>
    <row r="79" spans="1:23" ht="40.200000000000003" customHeight="1" x14ac:dyDescent="0.3">
      <c r="A79" s="9" t="s">
        <v>4</v>
      </c>
      <c r="B79" s="5">
        <v>176</v>
      </c>
      <c r="C79" s="5">
        <v>515</v>
      </c>
      <c r="D79" s="5">
        <v>116</v>
      </c>
      <c r="E79" s="5">
        <v>260</v>
      </c>
      <c r="F79" s="4">
        <v>463</v>
      </c>
      <c r="G79" s="4">
        <v>433</v>
      </c>
      <c r="H79" s="5">
        <v>30</v>
      </c>
      <c r="I79" s="5">
        <v>58</v>
      </c>
      <c r="J79" s="4">
        <v>0</v>
      </c>
      <c r="K79" s="4">
        <v>0</v>
      </c>
      <c r="L79" s="12">
        <f t="shared" si="30"/>
        <v>785</v>
      </c>
      <c r="M79" s="12">
        <f t="shared" si="30"/>
        <v>1266</v>
      </c>
      <c r="N79" s="12">
        <f t="shared" si="31"/>
        <v>2051</v>
      </c>
      <c r="O79" s="5">
        <v>558</v>
      </c>
      <c r="P79" s="5">
        <v>425</v>
      </c>
      <c r="Q79" s="5">
        <v>0</v>
      </c>
      <c r="R79" s="5">
        <v>0</v>
      </c>
      <c r="S79" s="5">
        <v>0</v>
      </c>
      <c r="T79" s="5">
        <v>0</v>
      </c>
      <c r="U79" s="12">
        <f t="shared" si="32"/>
        <v>1343</v>
      </c>
      <c r="V79" s="12">
        <f t="shared" si="32"/>
        <v>1691</v>
      </c>
      <c r="W79" s="14">
        <f t="shared" si="33"/>
        <v>3034</v>
      </c>
    </row>
    <row r="80" spans="1:23" ht="40.200000000000003" customHeight="1" x14ac:dyDescent="0.3">
      <c r="A80" s="9" t="s">
        <v>5</v>
      </c>
      <c r="B80" s="5">
        <v>86</v>
      </c>
      <c r="C80" s="5">
        <v>205</v>
      </c>
      <c r="D80" s="5">
        <v>76</v>
      </c>
      <c r="E80" s="5">
        <v>156</v>
      </c>
      <c r="F80" s="4">
        <v>243</v>
      </c>
      <c r="G80" s="4">
        <v>280</v>
      </c>
      <c r="H80" s="5">
        <v>50</v>
      </c>
      <c r="I80" s="5">
        <v>73</v>
      </c>
      <c r="J80" s="4">
        <v>0</v>
      </c>
      <c r="K80" s="4">
        <v>0</v>
      </c>
      <c r="L80" s="12">
        <f t="shared" si="30"/>
        <v>455</v>
      </c>
      <c r="M80" s="12">
        <f t="shared" si="30"/>
        <v>714</v>
      </c>
      <c r="N80" s="12">
        <f t="shared" si="31"/>
        <v>1169</v>
      </c>
      <c r="O80" s="5">
        <v>158</v>
      </c>
      <c r="P80" s="5">
        <v>75</v>
      </c>
      <c r="Q80" s="5">
        <v>0</v>
      </c>
      <c r="R80" s="5">
        <v>0</v>
      </c>
      <c r="S80" s="5">
        <v>0</v>
      </c>
      <c r="T80" s="5">
        <v>0</v>
      </c>
      <c r="U80" s="12">
        <f t="shared" si="32"/>
        <v>613</v>
      </c>
      <c r="V80" s="12">
        <f t="shared" si="32"/>
        <v>789</v>
      </c>
      <c r="W80" s="14">
        <f t="shared" si="33"/>
        <v>1402</v>
      </c>
    </row>
    <row r="81" spans="1:23" ht="40.200000000000003" customHeight="1" x14ac:dyDescent="0.3">
      <c r="A81" s="9" t="s">
        <v>6</v>
      </c>
      <c r="B81" s="5">
        <v>37</v>
      </c>
      <c r="C81" s="5">
        <v>133</v>
      </c>
      <c r="D81" s="5">
        <v>73</v>
      </c>
      <c r="E81" s="5">
        <v>196</v>
      </c>
      <c r="F81" s="4">
        <v>305</v>
      </c>
      <c r="G81" s="4">
        <v>274</v>
      </c>
      <c r="H81" s="5">
        <v>87</v>
      </c>
      <c r="I81" s="5">
        <v>71</v>
      </c>
      <c r="J81" s="4">
        <v>0</v>
      </c>
      <c r="K81" s="4">
        <v>0</v>
      </c>
      <c r="L81" s="12">
        <f t="shared" si="30"/>
        <v>502</v>
      </c>
      <c r="M81" s="12">
        <f t="shared" si="30"/>
        <v>674</v>
      </c>
      <c r="N81" s="12">
        <f t="shared" si="31"/>
        <v>1176</v>
      </c>
      <c r="O81" s="5">
        <v>257</v>
      </c>
      <c r="P81" s="5">
        <v>168</v>
      </c>
      <c r="Q81" s="5">
        <v>0</v>
      </c>
      <c r="R81" s="5">
        <v>0</v>
      </c>
      <c r="S81" s="5">
        <v>0</v>
      </c>
      <c r="T81" s="5">
        <v>0</v>
      </c>
      <c r="U81" s="12">
        <f t="shared" si="32"/>
        <v>759</v>
      </c>
      <c r="V81" s="12">
        <f t="shared" si="32"/>
        <v>842</v>
      </c>
      <c r="W81" s="14">
        <f t="shared" si="33"/>
        <v>1601</v>
      </c>
    </row>
    <row r="82" spans="1:23" ht="40.200000000000003" customHeight="1" x14ac:dyDescent="0.3">
      <c r="A82" s="9" t="s">
        <v>7</v>
      </c>
      <c r="B82" s="5">
        <v>45</v>
      </c>
      <c r="C82" s="5">
        <v>187</v>
      </c>
      <c r="D82" s="5">
        <v>82</v>
      </c>
      <c r="E82" s="5">
        <v>223</v>
      </c>
      <c r="F82" s="4">
        <v>167</v>
      </c>
      <c r="G82" s="4">
        <v>161</v>
      </c>
      <c r="H82" s="5">
        <v>54</v>
      </c>
      <c r="I82" s="5">
        <v>80</v>
      </c>
      <c r="J82" s="4">
        <v>0</v>
      </c>
      <c r="K82" s="4">
        <v>0</v>
      </c>
      <c r="L82" s="12">
        <f t="shared" si="30"/>
        <v>348</v>
      </c>
      <c r="M82" s="12">
        <f t="shared" si="30"/>
        <v>651</v>
      </c>
      <c r="N82" s="12">
        <f t="shared" si="31"/>
        <v>999</v>
      </c>
      <c r="O82" s="5">
        <v>740</v>
      </c>
      <c r="P82" s="5">
        <v>574</v>
      </c>
      <c r="Q82" s="5">
        <v>0</v>
      </c>
      <c r="R82" s="5">
        <v>0</v>
      </c>
      <c r="S82" s="5">
        <v>0</v>
      </c>
      <c r="T82" s="5">
        <v>0</v>
      </c>
      <c r="U82" s="12">
        <f t="shared" si="32"/>
        <v>1088</v>
      </c>
      <c r="V82" s="12">
        <f t="shared" si="32"/>
        <v>1225</v>
      </c>
      <c r="W82" s="14">
        <f t="shared" si="33"/>
        <v>2313</v>
      </c>
    </row>
    <row r="83" spans="1:23" ht="40.200000000000003" customHeight="1" x14ac:dyDescent="0.3">
      <c r="A83" s="9" t="s">
        <v>8</v>
      </c>
      <c r="B83" s="5">
        <v>112</v>
      </c>
      <c r="C83" s="5">
        <v>326</v>
      </c>
      <c r="D83" s="5">
        <v>144</v>
      </c>
      <c r="E83" s="5">
        <v>298</v>
      </c>
      <c r="F83" s="4">
        <v>560</v>
      </c>
      <c r="G83" s="4">
        <v>458</v>
      </c>
      <c r="H83" s="5">
        <v>197</v>
      </c>
      <c r="I83" s="5">
        <v>371</v>
      </c>
      <c r="J83" s="4">
        <v>0</v>
      </c>
      <c r="K83" s="4">
        <v>0</v>
      </c>
      <c r="L83" s="12">
        <f t="shared" si="30"/>
        <v>1013</v>
      </c>
      <c r="M83" s="12">
        <f t="shared" si="30"/>
        <v>1453</v>
      </c>
      <c r="N83" s="12">
        <f t="shared" si="31"/>
        <v>2466</v>
      </c>
      <c r="O83" s="5">
        <v>361</v>
      </c>
      <c r="P83" s="5">
        <v>225</v>
      </c>
      <c r="Q83" s="5">
        <v>0</v>
      </c>
      <c r="R83" s="5">
        <v>0</v>
      </c>
      <c r="S83" s="5">
        <v>0</v>
      </c>
      <c r="T83" s="5">
        <v>0</v>
      </c>
      <c r="U83" s="12">
        <f t="shared" si="32"/>
        <v>1374</v>
      </c>
      <c r="V83" s="12">
        <f t="shared" si="32"/>
        <v>1678</v>
      </c>
      <c r="W83" s="14">
        <f t="shared" si="33"/>
        <v>3052</v>
      </c>
    </row>
    <row r="84" spans="1:23" ht="40.200000000000003" customHeight="1" x14ac:dyDescent="0.3">
      <c r="A84" s="9" t="s">
        <v>9</v>
      </c>
      <c r="B84" s="5">
        <v>19</v>
      </c>
      <c r="C84" s="5">
        <v>83</v>
      </c>
      <c r="D84" s="5">
        <v>137</v>
      </c>
      <c r="E84" s="5">
        <v>285</v>
      </c>
      <c r="F84" s="4">
        <v>259</v>
      </c>
      <c r="G84" s="4">
        <v>348</v>
      </c>
      <c r="H84" s="5">
        <v>122</v>
      </c>
      <c r="I84" s="5">
        <v>291</v>
      </c>
      <c r="J84" s="4">
        <v>0</v>
      </c>
      <c r="K84" s="4">
        <v>0</v>
      </c>
      <c r="L84" s="12">
        <f t="shared" si="30"/>
        <v>537</v>
      </c>
      <c r="M84" s="12">
        <f t="shared" si="30"/>
        <v>1007</v>
      </c>
      <c r="N84" s="12">
        <f t="shared" si="31"/>
        <v>1544</v>
      </c>
      <c r="O84" s="5">
        <v>510</v>
      </c>
      <c r="P84" s="5">
        <v>351</v>
      </c>
      <c r="Q84" s="5">
        <v>23</v>
      </c>
      <c r="R84" s="5">
        <v>28</v>
      </c>
      <c r="S84" s="5">
        <v>0</v>
      </c>
      <c r="T84" s="5">
        <v>0</v>
      </c>
      <c r="U84" s="12">
        <f t="shared" si="32"/>
        <v>1070</v>
      </c>
      <c r="V84" s="12">
        <f t="shared" si="32"/>
        <v>1386</v>
      </c>
      <c r="W84" s="14">
        <f t="shared" si="33"/>
        <v>2456</v>
      </c>
    </row>
    <row r="85" spans="1:23" ht="40.200000000000003" customHeight="1" x14ac:dyDescent="0.3">
      <c r="A85" s="9" t="s">
        <v>10</v>
      </c>
      <c r="B85" s="5">
        <v>118</v>
      </c>
      <c r="C85" s="5">
        <v>396</v>
      </c>
      <c r="D85" s="5">
        <v>279</v>
      </c>
      <c r="E85" s="5">
        <v>513</v>
      </c>
      <c r="F85" s="4">
        <v>774</v>
      </c>
      <c r="G85" s="4">
        <v>853</v>
      </c>
      <c r="H85" s="5">
        <v>358</v>
      </c>
      <c r="I85" s="5">
        <v>215</v>
      </c>
      <c r="J85" s="4">
        <v>0</v>
      </c>
      <c r="K85" s="4">
        <v>0</v>
      </c>
      <c r="L85" s="12">
        <f t="shared" si="30"/>
        <v>1529</v>
      </c>
      <c r="M85" s="12">
        <f t="shared" si="30"/>
        <v>1977</v>
      </c>
      <c r="N85" s="12">
        <f t="shared" si="31"/>
        <v>3506</v>
      </c>
      <c r="O85" s="5">
        <v>476</v>
      </c>
      <c r="P85" s="5">
        <v>473</v>
      </c>
      <c r="Q85" s="5">
        <v>8</v>
      </c>
      <c r="R85" s="5">
        <v>3</v>
      </c>
      <c r="S85" s="5">
        <v>0</v>
      </c>
      <c r="T85" s="5">
        <v>0</v>
      </c>
      <c r="U85" s="12">
        <f t="shared" si="32"/>
        <v>2013</v>
      </c>
      <c r="V85" s="12">
        <f t="shared" si="32"/>
        <v>2453</v>
      </c>
      <c r="W85" s="14">
        <f t="shared" si="33"/>
        <v>4466</v>
      </c>
    </row>
    <row r="86" spans="1:23" ht="40.200000000000003" customHeight="1" x14ac:dyDescent="0.3">
      <c r="A86" s="9" t="s">
        <v>11</v>
      </c>
      <c r="B86" s="5">
        <v>32</v>
      </c>
      <c r="C86" s="5">
        <v>75</v>
      </c>
      <c r="D86" s="5">
        <v>53</v>
      </c>
      <c r="E86" s="5">
        <v>105</v>
      </c>
      <c r="F86" s="4">
        <v>58</v>
      </c>
      <c r="G86" s="4">
        <v>59</v>
      </c>
      <c r="H86" s="5">
        <v>0</v>
      </c>
      <c r="I86" s="5">
        <v>0</v>
      </c>
      <c r="J86" s="4">
        <v>0</v>
      </c>
      <c r="K86" s="4">
        <v>0</v>
      </c>
      <c r="L86" s="12">
        <f t="shared" si="30"/>
        <v>143</v>
      </c>
      <c r="M86" s="12">
        <f t="shared" si="30"/>
        <v>239</v>
      </c>
      <c r="N86" s="12">
        <f t="shared" si="31"/>
        <v>382</v>
      </c>
      <c r="O86" s="5">
        <v>35</v>
      </c>
      <c r="P86" s="5">
        <v>43</v>
      </c>
      <c r="Q86" s="5">
        <v>0</v>
      </c>
      <c r="R86" s="5">
        <v>0</v>
      </c>
      <c r="S86" s="5">
        <v>0</v>
      </c>
      <c r="T86" s="5">
        <v>0</v>
      </c>
      <c r="U86" s="12">
        <f t="shared" si="32"/>
        <v>178</v>
      </c>
      <c r="V86" s="12">
        <f t="shared" si="32"/>
        <v>282</v>
      </c>
      <c r="W86" s="14">
        <f t="shared" si="33"/>
        <v>460</v>
      </c>
    </row>
    <row r="87" spans="1:23" ht="40.200000000000003" customHeight="1" x14ac:dyDescent="0.3">
      <c r="A87" s="9" t="s">
        <v>12</v>
      </c>
      <c r="B87" s="5">
        <v>59</v>
      </c>
      <c r="C87" s="5">
        <v>157</v>
      </c>
      <c r="D87" s="5">
        <v>89</v>
      </c>
      <c r="E87" s="5">
        <v>175</v>
      </c>
      <c r="F87" s="4">
        <v>314</v>
      </c>
      <c r="G87" s="4">
        <v>376</v>
      </c>
      <c r="H87" s="5">
        <v>118</v>
      </c>
      <c r="I87" s="5">
        <v>77</v>
      </c>
      <c r="J87" s="4">
        <v>0</v>
      </c>
      <c r="K87" s="4">
        <v>0</v>
      </c>
      <c r="L87" s="12">
        <f t="shared" si="30"/>
        <v>580</v>
      </c>
      <c r="M87" s="12">
        <f t="shared" si="30"/>
        <v>785</v>
      </c>
      <c r="N87" s="12">
        <f t="shared" si="31"/>
        <v>1365</v>
      </c>
      <c r="O87" s="5">
        <v>274</v>
      </c>
      <c r="P87" s="5">
        <v>168</v>
      </c>
      <c r="Q87" s="5">
        <v>18</v>
      </c>
      <c r="R87" s="5">
        <v>31</v>
      </c>
      <c r="S87" s="5">
        <v>0</v>
      </c>
      <c r="T87" s="5">
        <v>0</v>
      </c>
      <c r="U87" s="12">
        <f t="shared" si="32"/>
        <v>872</v>
      </c>
      <c r="V87" s="12">
        <f t="shared" si="32"/>
        <v>984</v>
      </c>
      <c r="W87" s="14">
        <f t="shared" si="33"/>
        <v>1856</v>
      </c>
    </row>
    <row r="88" spans="1:23" ht="40.200000000000003" customHeight="1" x14ac:dyDescent="0.3">
      <c r="A88" s="9" t="s">
        <v>13</v>
      </c>
      <c r="B88" s="5">
        <v>14</v>
      </c>
      <c r="C88" s="5">
        <v>24</v>
      </c>
      <c r="D88" s="5">
        <v>21</v>
      </c>
      <c r="E88" s="5">
        <v>68</v>
      </c>
      <c r="F88" s="4">
        <v>107</v>
      </c>
      <c r="G88" s="4">
        <v>204</v>
      </c>
      <c r="H88" s="5">
        <v>2</v>
      </c>
      <c r="I88" s="5">
        <v>25</v>
      </c>
      <c r="J88" s="4">
        <v>0</v>
      </c>
      <c r="K88" s="4">
        <v>0</v>
      </c>
      <c r="L88" s="12">
        <f t="shared" si="30"/>
        <v>144</v>
      </c>
      <c r="M88" s="12">
        <f t="shared" si="30"/>
        <v>321</v>
      </c>
      <c r="N88" s="12">
        <f t="shared" si="31"/>
        <v>465</v>
      </c>
      <c r="O88" s="5">
        <v>349</v>
      </c>
      <c r="P88" s="5">
        <v>276</v>
      </c>
      <c r="Q88" s="5">
        <v>0</v>
      </c>
      <c r="R88" s="5">
        <v>0</v>
      </c>
      <c r="S88" s="5">
        <v>0</v>
      </c>
      <c r="T88" s="5">
        <v>0</v>
      </c>
      <c r="U88" s="12">
        <f t="shared" si="32"/>
        <v>493</v>
      </c>
      <c r="V88" s="12">
        <f t="shared" si="32"/>
        <v>597</v>
      </c>
      <c r="W88" s="14">
        <f t="shared" si="33"/>
        <v>1090</v>
      </c>
    </row>
    <row r="89" spans="1:23" ht="40.200000000000003" customHeight="1" x14ac:dyDescent="0.3">
      <c r="A89" s="9" t="s">
        <v>17</v>
      </c>
      <c r="B89" s="5">
        <v>68</v>
      </c>
      <c r="C89" s="5">
        <v>135</v>
      </c>
      <c r="D89" s="5">
        <v>200</v>
      </c>
      <c r="E89" s="5">
        <v>384</v>
      </c>
      <c r="F89" s="4">
        <v>285</v>
      </c>
      <c r="G89" s="4">
        <v>489</v>
      </c>
      <c r="H89" s="5">
        <v>99</v>
      </c>
      <c r="I89" s="5">
        <v>145</v>
      </c>
      <c r="J89" s="4">
        <v>0</v>
      </c>
      <c r="K89" s="4">
        <v>0</v>
      </c>
      <c r="L89" s="12">
        <f t="shared" si="30"/>
        <v>652</v>
      </c>
      <c r="M89" s="12">
        <f t="shared" si="30"/>
        <v>1153</v>
      </c>
      <c r="N89" s="12">
        <f t="shared" si="31"/>
        <v>1805</v>
      </c>
      <c r="O89" s="5">
        <v>132</v>
      </c>
      <c r="P89" s="5">
        <v>320</v>
      </c>
      <c r="Q89" s="5">
        <v>0</v>
      </c>
      <c r="R89" s="5">
        <v>0</v>
      </c>
      <c r="S89" s="5">
        <v>0</v>
      </c>
      <c r="T89" s="5">
        <v>0</v>
      </c>
      <c r="U89" s="12">
        <f t="shared" si="32"/>
        <v>784</v>
      </c>
      <c r="V89" s="12">
        <f t="shared" si="32"/>
        <v>1473</v>
      </c>
      <c r="W89" s="14">
        <f t="shared" si="33"/>
        <v>2257</v>
      </c>
    </row>
    <row r="90" spans="1:23" ht="40.200000000000003" customHeight="1" x14ac:dyDescent="0.3">
      <c r="A90" s="9" t="s">
        <v>14</v>
      </c>
      <c r="B90" s="5">
        <v>15</v>
      </c>
      <c r="C90" s="5">
        <v>70</v>
      </c>
      <c r="D90" s="5">
        <v>106</v>
      </c>
      <c r="E90" s="5">
        <v>250</v>
      </c>
      <c r="F90" s="4">
        <v>107</v>
      </c>
      <c r="G90" s="4">
        <v>152</v>
      </c>
      <c r="H90" s="5">
        <v>6</v>
      </c>
      <c r="I90" s="5">
        <v>13</v>
      </c>
      <c r="J90" s="4">
        <v>0</v>
      </c>
      <c r="K90" s="4">
        <v>0</v>
      </c>
      <c r="L90" s="12">
        <f t="shared" si="30"/>
        <v>234</v>
      </c>
      <c r="M90" s="12">
        <f t="shared" si="30"/>
        <v>485</v>
      </c>
      <c r="N90" s="12">
        <f t="shared" si="31"/>
        <v>719</v>
      </c>
      <c r="O90" s="5">
        <v>225</v>
      </c>
      <c r="P90" s="5">
        <v>200</v>
      </c>
      <c r="Q90" s="5">
        <v>21</v>
      </c>
      <c r="R90" s="5">
        <v>31</v>
      </c>
      <c r="S90" s="5">
        <v>0</v>
      </c>
      <c r="T90" s="5">
        <v>0</v>
      </c>
      <c r="U90" s="12">
        <f t="shared" si="32"/>
        <v>480</v>
      </c>
      <c r="V90" s="12">
        <f t="shared" si="32"/>
        <v>716</v>
      </c>
      <c r="W90" s="14">
        <f t="shared" si="33"/>
        <v>1196</v>
      </c>
    </row>
    <row r="91" spans="1:23" ht="40.200000000000003" customHeight="1" thickBot="1" x14ac:dyDescent="0.35">
      <c r="A91" s="10" t="s">
        <v>15</v>
      </c>
      <c r="B91" s="6">
        <v>886</v>
      </c>
      <c r="C91" s="6">
        <v>2746</v>
      </c>
      <c r="D91" s="6">
        <v>601</v>
      </c>
      <c r="E91" s="6">
        <v>1497</v>
      </c>
      <c r="F91" s="6">
        <v>2145</v>
      </c>
      <c r="G91" s="6">
        <v>1870</v>
      </c>
      <c r="H91" s="6">
        <v>293</v>
      </c>
      <c r="I91" s="6">
        <v>613</v>
      </c>
      <c r="J91" s="6">
        <v>0</v>
      </c>
      <c r="K91" s="6">
        <v>0</v>
      </c>
      <c r="L91" s="13">
        <f t="shared" si="30"/>
        <v>3925</v>
      </c>
      <c r="M91" s="13">
        <f t="shared" si="30"/>
        <v>6726</v>
      </c>
      <c r="N91" s="13">
        <f t="shared" si="31"/>
        <v>10651</v>
      </c>
      <c r="O91" s="6">
        <v>1950</v>
      </c>
      <c r="P91" s="6">
        <v>1520</v>
      </c>
      <c r="Q91" s="6">
        <v>68</v>
      </c>
      <c r="R91" s="6">
        <v>27</v>
      </c>
      <c r="S91" s="6">
        <v>107</v>
      </c>
      <c r="T91" s="6">
        <v>192</v>
      </c>
      <c r="U91" s="13">
        <f t="shared" si="32"/>
        <v>6050</v>
      </c>
      <c r="V91" s="13">
        <f t="shared" si="32"/>
        <v>8465</v>
      </c>
      <c r="W91" s="15">
        <f t="shared" si="33"/>
        <v>14515</v>
      </c>
    </row>
    <row r="92" spans="1:23" ht="40.200000000000003" customHeight="1" thickTop="1" thickBot="1" x14ac:dyDescent="0.35">
      <c r="A92" s="11" t="s">
        <v>22</v>
      </c>
      <c r="B92" s="17">
        <f>SUM(B75:B91)</f>
        <v>2077</v>
      </c>
      <c r="C92" s="17">
        <f t="shared" ref="C92:W92" si="34">SUM(C75:C91)</f>
        <v>6387</v>
      </c>
      <c r="D92" s="17">
        <f t="shared" si="34"/>
        <v>2514</v>
      </c>
      <c r="E92" s="17">
        <f t="shared" si="34"/>
        <v>5441</v>
      </c>
      <c r="F92" s="17">
        <f t="shared" si="34"/>
        <v>7926</v>
      </c>
      <c r="G92" s="17">
        <f t="shared" si="34"/>
        <v>7964</v>
      </c>
      <c r="H92" s="17">
        <f t="shared" si="34"/>
        <v>1751</v>
      </c>
      <c r="I92" s="17">
        <f t="shared" si="34"/>
        <v>2605</v>
      </c>
      <c r="J92" s="17">
        <f t="shared" si="34"/>
        <v>0</v>
      </c>
      <c r="K92" s="17">
        <f t="shared" si="34"/>
        <v>0</v>
      </c>
      <c r="L92" s="17">
        <f t="shared" si="34"/>
        <v>14268</v>
      </c>
      <c r="M92" s="17">
        <f t="shared" si="34"/>
        <v>22397</v>
      </c>
      <c r="N92" s="17">
        <f t="shared" si="34"/>
        <v>36665</v>
      </c>
      <c r="O92" s="17">
        <f t="shared" si="34"/>
        <v>7959</v>
      </c>
      <c r="P92" s="17">
        <f t="shared" si="34"/>
        <v>6237</v>
      </c>
      <c r="Q92" s="17">
        <f t="shared" si="34"/>
        <v>139</v>
      </c>
      <c r="R92" s="17">
        <f t="shared" si="34"/>
        <v>125</v>
      </c>
      <c r="S92" s="17">
        <f t="shared" si="34"/>
        <v>133</v>
      </c>
      <c r="T92" s="17">
        <f t="shared" si="34"/>
        <v>213</v>
      </c>
      <c r="U92" s="17">
        <f t="shared" si="34"/>
        <v>22499</v>
      </c>
      <c r="V92" s="17">
        <f t="shared" si="34"/>
        <v>28972</v>
      </c>
      <c r="W92" s="17">
        <f t="shared" si="34"/>
        <v>51471</v>
      </c>
    </row>
  </sheetData>
  <mergeCells count="49">
    <mergeCell ref="U73:W73"/>
    <mergeCell ref="J73:K73"/>
    <mergeCell ref="L73:N73"/>
    <mergeCell ref="O73:P73"/>
    <mergeCell ref="Q73:R73"/>
    <mergeCell ref="S73:T73"/>
    <mergeCell ref="A73:A74"/>
    <mergeCell ref="B73:C73"/>
    <mergeCell ref="D73:E73"/>
    <mergeCell ref="F73:G73"/>
    <mergeCell ref="H73:I73"/>
    <mergeCell ref="U29:W29"/>
    <mergeCell ref="A51:A52"/>
    <mergeCell ref="B51:C51"/>
    <mergeCell ref="D51:E51"/>
    <mergeCell ref="F51:G51"/>
    <mergeCell ref="H51:I51"/>
    <mergeCell ref="J51:K51"/>
    <mergeCell ref="L51:N51"/>
    <mergeCell ref="O51:P51"/>
    <mergeCell ref="Q51:R51"/>
    <mergeCell ref="S51:T51"/>
    <mergeCell ref="U51:W51"/>
    <mergeCell ref="J29:K29"/>
    <mergeCell ref="L29:N29"/>
    <mergeCell ref="O29:P29"/>
    <mergeCell ref="Q29:R29"/>
    <mergeCell ref="S29:T29"/>
    <mergeCell ref="A29:A30"/>
    <mergeCell ref="B29:C29"/>
    <mergeCell ref="D29:E29"/>
    <mergeCell ref="F29:G29"/>
    <mergeCell ref="H29:I29"/>
    <mergeCell ref="A1:Z1"/>
    <mergeCell ref="A2:Z2"/>
    <mergeCell ref="A3:Z3"/>
    <mergeCell ref="A4:Z4"/>
    <mergeCell ref="A5:Z5"/>
    <mergeCell ref="A7:A8"/>
    <mergeCell ref="B7:C7"/>
    <mergeCell ref="Q7:R7"/>
    <mergeCell ref="S7:T7"/>
    <mergeCell ref="L7:N7"/>
    <mergeCell ref="U7:W7"/>
    <mergeCell ref="D7:E7"/>
    <mergeCell ref="F7:G7"/>
    <mergeCell ref="H7:I7"/>
    <mergeCell ref="J7:K7"/>
    <mergeCell ref="O7:P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2"/>
  <sheetViews>
    <sheetView zoomScale="40" zoomScaleNormal="40" workbookViewId="0">
      <pane xSplit="1" ySplit="8" topLeftCell="X9" activePane="bottomRight" state="frozen"/>
      <selection activeCell="AC9" sqref="AC9"/>
      <selection pane="topRight" activeCell="AC9" sqref="AC9"/>
      <selection pane="bottomLeft" activeCell="AC9" sqref="AC9"/>
      <selection pane="bottomRight" activeCell="AV26" sqref="AV26"/>
    </sheetView>
  </sheetViews>
  <sheetFormatPr defaultColWidth="9.109375" defaultRowHeight="16.8" x14ac:dyDescent="0.3"/>
  <cols>
    <col min="1" max="1" width="57.109375" style="1" customWidth="1"/>
    <col min="2" max="48" width="18.33203125" style="1" customWidth="1"/>
    <col min="49" max="16384" width="9.109375" style="1"/>
  </cols>
  <sheetData>
    <row r="1" spans="1:48" ht="34.799999999999997" customHeight="1" x14ac:dyDescent="0.3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48" ht="34.799999999999997" customHeight="1" x14ac:dyDescent="0.3">
      <c r="A2" s="23" t="s">
        <v>20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48" ht="34.799999999999997" customHeight="1" x14ac:dyDescent="0.3">
      <c r="A3" s="24" t="s">
        <v>21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48" s="2" customFormat="1" ht="34.799999999999997" customHeight="1" x14ac:dyDescent="0.3">
      <c r="A4" s="25" t="s">
        <v>57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48" s="2" customFormat="1" ht="34.799999999999997" customHeight="1" x14ac:dyDescent="0.3">
      <c r="A5" s="26" t="s">
        <v>47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48" s="2" customFormat="1" ht="28.2" thickBot="1" x14ac:dyDescent="0.35">
      <c r="A6" s="27" t="s">
        <v>50</v>
      </c>
    </row>
    <row r="7" spans="1:48" s="2" customFormat="1" ht="61.2" customHeight="1" x14ac:dyDescent="0.3">
      <c r="A7" s="20" t="s">
        <v>16</v>
      </c>
      <c r="B7" s="18" t="s">
        <v>26</v>
      </c>
      <c r="C7" s="18"/>
      <c r="D7" s="18" t="s">
        <v>28</v>
      </c>
      <c r="E7" s="18"/>
      <c r="F7" s="18" t="s">
        <v>29</v>
      </c>
      <c r="G7" s="18"/>
      <c r="H7" s="18" t="s">
        <v>27</v>
      </c>
      <c r="I7" s="18"/>
      <c r="J7" s="18" t="s">
        <v>30</v>
      </c>
      <c r="K7" s="18"/>
      <c r="L7" s="18" t="s">
        <v>32</v>
      </c>
      <c r="M7" s="18"/>
      <c r="N7" s="18"/>
      <c r="O7" s="18" t="s">
        <v>31</v>
      </c>
      <c r="P7" s="18"/>
      <c r="Q7" s="18" t="s">
        <v>34</v>
      </c>
      <c r="R7" s="18"/>
      <c r="S7" s="18" t="s">
        <v>33</v>
      </c>
      <c r="T7" s="18"/>
      <c r="U7" s="18" t="s">
        <v>35</v>
      </c>
      <c r="V7" s="18"/>
      <c r="W7" s="18"/>
      <c r="X7" s="18" t="s">
        <v>36</v>
      </c>
      <c r="Y7" s="18"/>
      <c r="Z7" s="18" t="s">
        <v>38</v>
      </c>
      <c r="AA7" s="18"/>
      <c r="AB7" s="18" t="s">
        <v>39</v>
      </c>
      <c r="AC7" s="18"/>
      <c r="AD7" s="18" t="s">
        <v>37</v>
      </c>
      <c r="AE7" s="18"/>
      <c r="AF7" s="18" t="s">
        <v>40</v>
      </c>
      <c r="AG7" s="18"/>
      <c r="AH7" s="18" t="s">
        <v>41</v>
      </c>
      <c r="AI7" s="18"/>
      <c r="AJ7" s="18"/>
      <c r="AK7" s="18" t="s">
        <v>42</v>
      </c>
      <c r="AL7" s="18"/>
      <c r="AM7" s="18" t="s">
        <v>44</v>
      </c>
      <c r="AN7" s="18"/>
      <c r="AO7" s="18" t="s">
        <v>43</v>
      </c>
      <c r="AP7" s="18"/>
      <c r="AQ7" s="18" t="s">
        <v>45</v>
      </c>
      <c r="AR7" s="18"/>
      <c r="AS7" s="18"/>
      <c r="AT7" s="18" t="s">
        <v>46</v>
      </c>
      <c r="AU7" s="18"/>
      <c r="AV7" s="19"/>
    </row>
    <row r="8" spans="1:48" ht="38.4" customHeight="1" thickBot="1" x14ac:dyDescent="0.35">
      <c r="A8" s="21"/>
      <c r="B8" s="7" t="s">
        <v>23</v>
      </c>
      <c r="C8" s="7" t="s">
        <v>24</v>
      </c>
      <c r="D8" s="7" t="s">
        <v>23</v>
      </c>
      <c r="E8" s="7" t="s">
        <v>24</v>
      </c>
      <c r="F8" s="7" t="s">
        <v>23</v>
      </c>
      <c r="G8" s="7" t="s">
        <v>24</v>
      </c>
      <c r="H8" s="7" t="s">
        <v>23</v>
      </c>
      <c r="I8" s="7" t="s">
        <v>24</v>
      </c>
      <c r="J8" s="7" t="s">
        <v>23</v>
      </c>
      <c r="K8" s="7" t="s">
        <v>24</v>
      </c>
      <c r="L8" s="7" t="s">
        <v>23</v>
      </c>
      <c r="M8" s="7" t="s">
        <v>24</v>
      </c>
      <c r="N8" s="7" t="s">
        <v>25</v>
      </c>
      <c r="O8" s="7" t="s">
        <v>23</v>
      </c>
      <c r="P8" s="7" t="s">
        <v>24</v>
      </c>
      <c r="Q8" s="7" t="s">
        <v>23</v>
      </c>
      <c r="R8" s="7" t="s">
        <v>24</v>
      </c>
      <c r="S8" s="7" t="s">
        <v>23</v>
      </c>
      <c r="T8" s="7" t="s">
        <v>24</v>
      </c>
      <c r="U8" s="7" t="s">
        <v>23</v>
      </c>
      <c r="V8" s="7" t="s">
        <v>24</v>
      </c>
      <c r="W8" s="7" t="s">
        <v>25</v>
      </c>
      <c r="X8" s="7" t="s">
        <v>23</v>
      </c>
      <c r="Y8" s="7" t="s">
        <v>24</v>
      </c>
      <c r="Z8" s="7" t="s">
        <v>23</v>
      </c>
      <c r="AA8" s="7" t="s">
        <v>24</v>
      </c>
      <c r="AB8" s="7" t="s">
        <v>23</v>
      </c>
      <c r="AC8" s="7" t="s">
        <v>24</v>
      </c>
      <c r="AD8" s="7" t="s">
        <v>23</v>
      </c>
      <c r="AE8" s="7" t="s">
        <v>24</v>
      </c>
      <c r="AF8" s="7" t="s">
        <v>23</v>
      </c>
      <c r="AG8" s="7" t="s">
        <v>24</v>
      </c>
      <c r="AH8" s="7" t="s">
        <v>23</v>
      </c>
      <c r="AI8" s="7" t="s">
        <v>24</v>
      </c>
      <c r="AJ8" s="7" t="s">
        <v>25</v>
      </c>
      <c r="AK8" s="7" t="s">
        <v>23</v>
      </c>
      <c r="AL8" s="7" t="s">
        <v>24</v>
      </c>
      <c r="AM8" s="7" t="s">
        <v>23</v>
      </c>
      <c r="AN8" s="7" t="s">
        <v>24</v>
      </c>
      <c r="AO8" s="7" t="s">
        <v>23</v>
      </c>
      <c r="AP8" s="7" t="s">
        <v>24</v>
      </c>
      <c r="AQ8" s="7" t="s">
        <v>23</v>
      </c>
      <c r="AR8" s="7" t="s">
        <v>24</v>
      </c>
      <c r="AS8" s="7" t="s">
        <v>25</v>
      </c>
      <c r="AT8" s="7" t="s">
        <v>23</v>
      </c>
      <c r="AU8" s="7" t="s">
        <v>24</v>
      </c>
      <c r="AV8" s="16" t="s">
        <v>25</v>
      </c>
    </row>
    <row r="9" spans="1:48" ht="28.2" customHeight="1" thickTop="1" x14ac:dyDescent="0.3">
      <c r="A9" s="8" t="s">
        <v>0</v>
      </c>
      <c r="B9" s="4">
        <f>B31+B53+B75</f>
        <v>2625</v>
      </c>
      <c r="C9" s="4">
        <f t="shared" ref="C9:AV9" si="0">C31+C53+C75</f>
        <v>7073</v>
      </c>
      <c r="D9" s="4">
        <f t="shared" si="0"/>
        <v>4192</v>
      </c>
      <c r="E9" s="4">
        <f t="shared" si="0"/>
        <v>5614</v>
      </c>
      <c r="F9" s="4">
        <f t="shared" si="0"/>
        <v>5446</v>
      </c>
      <c r="G9" s="4">
        <f t="shared" si="0"/>
        <v>5412</v>
      </c>
      <c r="H9" s="4">
        <f t="shared" si="0"/>
        <v>10420</v>
      </c>
      <c r="I9" s="4">
        <f t="shared" si="0"/>
        <v>10340</v>
      </c>
      <c r="J9" s="4">
        <f t="shared" si="0"/>
        <v>300</v>
      </c>
      <c r="K9" s="4">
        <f t="shared" si="0"/>
        <v>21</v>
      </c>
      <c r="L9" s="12">
        <f t="shared" si="0"/>
        <v>22983</v>
      </c>
      <c r="M9" s="12">
        <f t="shared" si="0"/>
        <v>28460</v>
      </c>
      <c r="N9" s="12">
        <f t="shared" si="0"/>
        <v>51443</v>
      </c>
      <c r="O9" s="4">
        <f t="shared" si="0"/>
        <v>16449</v>
      </c>
      <c r="P9" s="4">
        <f t="shared" si="0"/>
        <v>13087</v>
      </c>
      <c r="Q9" s="4">
        <f t="shared" si="0"/>
        <v>17</v>
      </c>
      <c r="R9" s="4">
        <f t="shared" si="0"/>
        <v>1</v>
      </c>
      <c r="S9" s="4">
        <f t="shared" si="0"/>
        <v>117</v>
      </c>
      <c r="T9" s="4">
        <f t="shared" si="0"/>
        <v>93</v>
      </c>
      <c r="U9" s="12">
        <f t="shared" si="0"/>
        <v>39566</v>
      </c>
      <c r="V9" s="12">
        <f t="shared" si="0"/>
        <v>41641</v>
      </c>
      <c r="W9" s="14">
        <f t="shared" si="0"/>
        <v>81207</v>
      </c>
      <c r="X9" s="4">
        <f t="shared" si="0"/>
        <v>2193</v>
      </c>
      <c r="Y9" s="4">
        <f t="shared" si="0"/>
        <v>6575</v>
      </c>
      <c r="Z9" s="4">
        <f t="shared" si="0"/>
        <v>2303</v>
      </c>
      <c r="AA9" s="4">
        <f t="shared" si="0"/>
        <v>3270</v>
      </c>
      <c r="AB9" s="4">
        <f t="shared" si="0"/>
        <v>5932</v>
      </c>
      <c r="AC9" s="4">
        <f t="shared" si="0"/>
        <v>4982</v>
      </c>
      <c r="AD9" s="4">
        <f t="shared" si="0"/>
        <v>8371</v>
      </c>
      <c r="AE9" s="4">
        <f t="shared" si="0"/>
        <v>9788</v>
      </c>
      <c r="AF9" s="4">
        <f t="shared" si="0"/>
        <v>188</v>
      </c>
      <c r="AG9" s="4">
        <f t="shared" si="0"/>
        <v>9</v>
      </c>
      <c r="AH9" s="12">
        <f t="shared" si="0"/>
        <v>18987</v>
      </c>
      <c r="AI9" s="12">
        <f t="shared" si="0"/>
        <v>24624</v>
      </c>
      <c r="AJ9" s="12">
        <f t="shared" si="0"/>
        <v>43611</v>
      </c>
      <c r="AK9" s="4">
        <f t="shared" si="0"/>
        <v>15065</v>
      </c>
      <c r="AL9" s="4">
        <f t="shared" si="0"/>
        <v>12494</v>
      </c>
      <c r="AM9" s="4">
        <f t="shared" si="0"/>
        <v>23</v>
      </c>
      <c r="AN9" s="4">
        <f t="shared" si="0"/>
        <v>13</v>
      </c>
      <c r="AO9" s="4">
        <f t="shared" si="0"/>
        <v>82</v>
      </c>
      <c r="AP9" s="4">
        <f t="shared" si="0"/>
        <v>76</v>
      </c>
      <c r="AQ9" s="12">
        <f t="shared" si="0"/>
        <v>34157</v>
      </c>
      <c r="AR9" s="12">
        <f t="shared" si="0"/>
        <v>37207</v>
      </c>
      <c r="AS9" s="14">
        <f t="shared" si="0"/>
        <v>71364</v>
      </c>
      <c r="AT9" s="12">
        <f t="shared" si="0"/>
        <v>73723</v>
      </c>
      <c r="AU9" s="12">
        <f t="shared" si="0"/>
        <v>78848</v>
      </c>
      <c r="AV9" s="14">
        <f t="shared" si="0"/>
        <v>152571</v>
      </c>
    </row>
    <row r="10" spans="1:48" ht="28.2" customHeight="1" x14ac:dyDescent="0.3">
      <c r="A10" s="9" t="s">
        <v>1</v>
      </c>
      <c r="B10" s="5">
        <f t="shared" ref="B10:AV10" si="1">B32+B54+B76</f>
        <v>1783</v>
      </c>
      <c r="C10" s="5">
        <f t="shared" si="1"/>
        <v>4362</v>
      </c>
      <c r="D10" s="5">
        <f t="shared" si="1"/>
        <v>3119</v>
      </c>
      <c r="E10" s="5">
        <f t="shared" si="1"/>
        <v>3553</v>
      </c>
      <c r="F10" s="5">
        <f t="shared" si="1"/>
        <v>3263</v>
      </c>
      <c r="G10" s="5">
        <f t="shared" si="1"/>
        <v>3625</v>
      </c>
      <c r="H10" s="4">
        <f t="shared" si="1"/>
        <v>6954</v>
      </c>
      <c r="I10" s="4">
        <f t="shared" si="1"/>
        <v>7383</v>
      </c>
      <c r="J10" s="4">
        <f t="shared" si="1"/>
        <v>180</v>
      </c>
      <c r="K10" s="4">
        <f t="shared" si="1"/>
        <v>13</v>
      </c>
      <c r="L10" s="12">
        <f t="shared" si="1"/>
        <v>15299</v>
      </c>
      <c r="M10" s="12">
        <f t="shared" si="1"/>
        <v>18936</v>
      </c>
      <c r="N10" s="12">
        <f t="shared" si="1"/>
        <v>34235</v>
      </c>
      <c r="O10" s="5">
        <f t="shared" si="1"/>
        <v>7789</v>
      </c>
      <c r="P10" s="5">
        <f t="shared" si="1"/>
        <v>6676</v>
      </c>
      <c r="Q10" s="5">
        <f t="shared" si="1"/>
        <v>89</v>
      </c>
      <c r="R10" s="5">
        <f t="shared" si="1"/>
        <v>37</v>
      </c>
      <c r="S10" s="5">
        <f t="shared" si="1"/>
        <v>76</v>
      </c>
      <c r="T10" s="5">
        <f t="shared" si="1"/>
        <v>53</v>
      </c>
      <c r="U10" s="12">
        <f t="shared" si="1"/>
        <v>23253</v>
      </c>
      <c r="V10" s="12">
        <f t="shared" si="1"/>
        <v>25702</v>
      </c>
      <c r="W10" s="14">
        <f t="shared" si="1"/>
        <v>48955</v>
      </c>
      <c r="X10" s="5">
        <f t="shared" si="1"/>
        <v>1226</v>
      </c>
      <c r="Y10" s="5">
        <f t="shared" si="1"/>
        <v>3581</v>
      </c>
      <c r="Z10" s="5">
        <f t="shared" si="1"/>
        <v>1756</v>
      </c>
      <c r="AA10" s="5">
        <f t="shared" si="1"/>
        <v>2248</v>
      </c>
      <c r="AB10" s="5">
        <f t="shared" si="1"/>
        <v>3489</v>
      </c>
      <c r="AC10" s="5">
        <f t="shared" si="1"/>
        <v>3390</v>
      </c>
      <c r="AD10" s="4">
        <f t="shared" si="1"/>
        <v>6257</v>
      </c>
      <c r="AE10" s="4">
        <f t="shared" si="1"/>
        <v>7410</v>
      </c>
      <c r="AF10" s="4">
        <f t="shared" si="1"/>
        <v>154</v>
      </c>
      <c r="AG10" s="4">
        <f t="shared" si="1"/>
        <v>11</v>
      </c>
      <c r="AH10" s="12">
        <f t="shared" si="1"/>
        <v>12882</v>
      </c>
      <c r="AI10" s="12">
        <f t="shared" si="1"/>
        <v>16640</v>
      </c>
      <c r="AJ10" s="12">
        <f t="shared" si="1"/>
        <v>29522</v>
      </c>
      <c r="AK10" s="5">
        <f t="shared" si="1"/>
        <v>6874</v>
      </c>
      <c r="AL10" s="5">
        <f t="shared" si="1"/>
        <v>6124</v>
      </c>
      <c r="AM10" s="5">
        <f t="shared" si="1"/>
        <v>85</v>
      </c>
      <c r="AN10" s="5">
        <f t="shared" si="1"/>
        <v>55</v>
      </c>
      <c r="AO10" s="5">
        <f t="shared" si="1"/>
        <v>50</v>
      </c>
      <c r="AP10" s="5">
        <f t="shared" si="1"/>
        <v>38</v>
      </c>
      <c r="AQ10" s="12">
        <f t="shared" si="1"/>
        <v>19891</v>
      </c>
      <c r="AR10" s="12">
        <f t="shared" si="1"/>
        <v>22857</v>
      </c>
      <c r="AS10" s="14">
        <f t="shared" si="1"/>
        <v>42748</v>
      </c>
      <c r="AT10" s="12">
        <f t="shared" si="1"/>
        <v>43144</v>
      </c>
      <c r="AU10" s="12">
        <f t="shared" si="1"/>
        <v>48559</v>
      </c>
      <c r="AV10" s="14">
        <f t="shared" si="1"/>
        <v>91703</v>
      </c>
    </row>
    <row r="11" spans="1:48" ht="28.2" customHeight="1" x14ac:dyDescent="0.3">
      <c r="A11" s="9" t="s">
        <v>2</v>
      </c>
      <c r="B11" s="5">
        <f t="shared" ref="B11:AV11" si="2">B33+B55+B77</f>
        <v>8671</v>
      </c>
      <c r="C11" s="5">
        <f t="shared" si="2"/>
        <v>19397</v>
      </c>
      <c r="D11" s="5">
        <f t="shared" si="2"/>
        <v>8235</v>
      </c>
      <c r="E11" s="5">
        <f t="shared" si="2"/>
        <v>12196</v>
      </c>
      <c r="F11" s="5">
        <f t="shared" si="2"/>
        <v>13674</v>
      </c>
      <c r="G11" s="5">
        <f t="shared" si="2"/>
        <v>11522</v>
      </c>
      <c r="H11" s="5">
        <f t="shared" si="2"/>
        <v>15281</v>
      </c>
      <c r="I11" s="5">
        <f t="shared" si="2"/>
        <v>15492</v>
      </c>
      <c r="J11" s="5">
        <f t="shared" si="2"/>
        <v>585</v>
      </c>
      <c r="K11" s="5">
        <f t="shared" si="2"/>
        <v>45</v>
      </c>
      <c r="L11" s="12">
        <f t="shared" si="2"/>
        <v>46446</v>
      </c>
      <c r="M11" s="12">
        <f t="shared" si="2"/>
        <v>58652</v>
      </c>
      <c r="N11" s="12">
        <f t="shared" si="2"/>
        <v>105098</v>
      </c>
      <c r="O11" s="5">
        <f t="shared" si="2"/>
        <v>35931</v>
      </c>
      <c r="P11" s="5">
        <f t="shared" si="2"/>
        <v>28660</v>
      </c>
      <c r="Q11" s="5">
        <f t="shared" si="2"/>
        <v>115</v>
      </c>
      <c r="R11" s="5">
        <f t="shared" si="2"/>
        <v>59</v>
      </c>
      <c r="S11" s="5">
        <f t="shared" si="2"/>
        <v>158</v>
      </c>
      <c r="T11" s="5">
        <f t="shared" si="2"/>
        <v>156</v>
      </c>
      <c r="U11" s="12">
        <f t="shared" si="2"/>
        <v>82650</v>
      </c>
      <c r="V11" s="12">
        <f t="shared" si="2"/>
        <v>87527</v>
      </c>
      <c r="W11" s="14">
        <f t="shared" si="2"/>
        <v>170177</v>
      </c>
      <c r="X11" s="5">
        <f t="shared" si="2"/>
        <v>7560</v>
      </c>
      <c r="Y11" s="5">
        <f t="shared" si="2"/>
        <v>18263</v>
      </c>
      <c r="Z11" s="5">
        <f t="shared" si="2"/>
        <v>4977</v>
      </c>
      <c r="AA11" s="5">
        <f t="shared" si="2"/>
        <v>8246</v>
      </c>
      <c r="AB11" s="5">
        <f t="shared" si="2"/>
        <v>15090</v>
      </c>
      <c r="AC11" s="5">
        <f t="shared" si="2"/>
        <v>10955</v>
      </c>
      <c r="AD11" s="5">
        <f t="shared" si="2"/>
        <v>11113</v>
      </c>
      <c r="AE11" s="5">
        <f t="shared" si="2"/>
        <v>12965</v>
      </c>
      <c r="AF11" s="5">
        <f t="shared" si="2"/>
        <v>229</v>
      </c>
      <c r="AG11" s="5">
        <f t="shared" si="2"/>
        <v>27</v>
      </c>
      <c r="AH11" s="12">
        <f t="shared" si="2"/>
        <v>38969</v>
      </c>
      <c r="AI11" s="12">
        <f t="shared" si="2"/>
        <v>50456</v>
      </c>
      <c r="AJ11" s="12">
        <f t="shared" si="2"/>
        <v>89425</v>
      </c>
      <c r="AK11" s="5">
        <f t="shared" si="2"/>
        <v>29754</v>
      </c>
      <c r="AL11" s="5">
        <f t="shared" si="2"/>
        <v>23987</v>
      </c>
      <c r="AM11" s="5">
        <f t="shared" si="2"/>
        <v>134</v>
      </c>
      <c r="AN11" s="5">
        <f t="shared" si="2"/>
        <v>56</v>
      </c>
      <c r="AO11" s="5">
        <f t="shared" si="2"/>
        <v>109</v>
      </c>
      <c r="AP11" s="5">
        <f t="shared" si="2"/>
        <v>124</v>
      </c>
      <c r="AQ11" s="12">
        <f t="shared" si="2"/>
        <v>68966</v>
      </c>
      <c r="AR11" s="12">
        <f t="shared" si="2"/>
        <v>74623</v>
      </c>
      <c r="AS11" s="14">
        <f t="shared" si="2"/>
        <v>143589</v>
      </c>
      <c r="AT11" s="12">
        <f t="shared" si="2"/>
        <v>151616</v>
      </c>
      <c r="AU11" s="12">
        <f t="shared" si="2"/>
        <v>162150</v>
      </c>
      <c r="AV11" s="14">
        <f t="shared" si="2"/>
        <v>313766</v>
      </c>
    </row>
    <row r="12" spans="1:48" ht="28.2" customHeight="1" x14ac:dyDescent="0.3">
      <c r="A12" s="9" t="s">
        <v>3</v>
      </c>
      <c r="B12" s="5">
        <f t="shared" ref="B12:AV12" si="3">B34+B56+B78</f>
        <v>13126</v>
      </c>
      <c r="C12" s="5">
        <f t="shared" si="3"/>
        <v>28754</v>
      </c>
      <c r="D12" s="5">
        <f t="shared" si="3"/>
        <v>13562</v>
      </c>
      <c r="E12" s="5">
        <f t="shared" si="3"/>
        <v>18973</v>
      </c>
      <c r="F12" s="5">
        <f t="shared" si="3"/>
        <v>20677</v>
      </c>
      <c r="G12" s="5">
        <f t="shared" si="3"/>
        <v>16225</v>
      </c>
      <c r="H12" s="4">
        <f t="shared" si="3"/>
        <v>14288</v>
      </c>
      <c r="I12" s="4">
        <f t="shared" si="3"/>
        <v>14913</v>
      </c>
      <c r="J12" s="4">
        <f t="shared" si="3"/>
        <v>252</v>
      </c>
      <c r="K12" s="4">
        <f t="shared" si="3"/>
        <v>11</v>
      </c>
      <c r="L12" s="12">
        <f t="shared" si="3"/>
        <v>61905</v>
      </c>
      <c r="M12" s="12">
        <f t="shared" si="3"/>
        <v>78876</v>
      </c>
      <c r="N12" s="12">
        <f t="shared" si="3"/>
        <v>140781</v>
      </c>
      <c r="O12" s="5">
        <f t="shared" si="3"/>
        <v>41367</v>
      </c>
      <c r="P12" s="5">
        <f t="shared" si="3"/>
        <v>31881</v>
      </c>
      <c r="Q12" s="5">
        <f t="shared" si="3"/>
        <v>195</v>
      </c>
      <c r="R12" s="5">
        <f t="shared" si="3"/>
        <v>63</v>
      </c>
      <c r="S12" s="5">
        <f t="shared" si="3"/>
        <v>328</v>
      </c>
      <c r="T12" s="5">
        <f t="shared" si="3"/>
        <v>397</v>
      </c>
      <c r="U12" s="12">
        <f t="shared" si="3"/>
        <v>103795</v>
      </c>
      <c r="V12" s="12">
        <f t="shared" si="3"/>
        <v>111217</v>
      </c>
      <c r="W12" s="14">
        <f t="shared" si="3"/>
        <v>215012</v>
      </c>
      <c r="X12" s="5">
        <f t="shared" si="3"/>
        <v>10519</v>
      </c>
      <c r="Y12" s="5">
        <f t="shared" si="3"/>
        <v>27026</v>
      </c>
      <c r="Z12" s="5">
        <f t="shared" si="3"/>
        <v>7501</v>
      </c>
      <c r="AA12" s="5">
        <f t="shared" si="3"/>
        <v>12518</v>
      </c>
      <c r="AB12" s="5">
        <f t="shared" si="3"/>
        <v>22117</v>
      </c>
      <c r="AC12" s="5">
        <f t="shared" si="3"/>
        <v>15726</v>
      </c>
      <c r="AD12" s="4">
        <f t="shared" si="3"/>
        <v>11550</v>
      </c>
      <c r="AE12" s="4">
        <f t="shared" si="3"/>
        <v>13015</v>
      </c>
      <c r="AF12" s="4">
        <f t="shared" si="3"/>
        <v>67</v>
      </c>
      <c r="AG12" s="4">
        <f t="shared" si="3"/>
        <v>3</v>
      </c>
      <c r="AH12" s="12">
        <f t="shared" si="3"/>
        <v>51754</v>
      </c>
      <c r="AI12" s="12">
        <f t="shared" si="3"/>
        <v>68288</v>
      </c>
      <c r="AJ12" s="12">
        <f t="shared" si="3"/>
        <v>120042</v>
      </c>
      <c r="AK12" s="5">
        <f t="shared" si="3"/>
        <v>35617</v>
      </c>
      <c r="AL12" s="5">
        <f t="shared" si="3"/>
        <v>28771</v>
      </c>
      <c r="AM12" s="5">
        <f t="shared" si="3"/>
        <v>161</v>
      </c>
      <c r="AN12" s="5">
        <f t="shared" si="3"/>
        <v>41</v>
      </c>
      <c r="AO12" s="5">
        <f t="shared" si="3"/>
        <v>314</v>
      </c>
      <c r="AP12" s="5">
        <f t="shared" si="3"/>
        <v>415</v>
      </c>
      <c r="AQ12" s="12">
        <f t="shared" si="3"/>
        <v>87846</v>
      </c>
      <c r="AR12" s="12">
        <f t="shared" si="3"/>
        <v>97515</v>
      </c>
      <c r="AS12" s="14">
        <f t="shared" si="3"/>
        <v>185361</v>
      </c>
      <c r="AT12" s="12">
        <f t="shared" si="3"/>
        <v>191641</v>
      </c>
      <c r="AU12" s="12">
        <f t="shared" si="3"/>
        <v>208732</v>
      </c>
      <c r="AV12" s="14">
        <f t="shared" si="3"/>
        <v>400373</v>
      </c>
    </row>
    <row r="13" spans="1:48" ht="28.2" customHeight="1" x14ac:dyDescent="0.3">
      <c r="A13" s="9" t="s">
        <v>4</v>
      </c>
      <c r="B13" s="5">
        <f t="shared" ref="B13:AV13" si="4">B35+B57+B79</f>
        <v>1110</v>
      </c>
      <c r="C13" s="5">
        <f t="shared" si="4"/>
        <v>2956</v>
      </c>
      <c r="D13" s="5">
        <f t="shared" si="4"/>
        <v>2078</v>
      </c>
      <c r="E13" s="5">
        <f t="shared" si="4"/>
        <v>2859</v>
      </c>
      <c r="F13" s="5">
        <f t="shared" si="4"/>
        <v>2127</v>
      </c>
      <c r="G13" s="5">
        <f t="shared" si="4"/>
        <v>2014</v>
      </c>
      <c r="H13" s="4">
        <f t="shared" si="4"/>
        <v>6799</v>
      </c>
      <c r="I13" s="4">
        <f t="shared" si="4"/>
        <v>8290</v>
      </c>
      <c r="J13" s="4">
        <f t="shared" si="4"/>
        <v>319</v>
      </c>
      <c r="K13" s="4">
        <f t="shared" si="4"/>
        <v>27</v>
      </c>
      <c r="L13" s="12">
        <f t="shared" si="4"/>
        <v>12433</v>
      </c>
      <c r="M13" s="12">
        <f t="shared" si="4"/>
        <v>16146</v>
      </c>
      <c r="N13" s="12">
        <f t="shared" si="4"/>
        <v>28579</v>
      </c>
      <c r="O13" s="5">
        <f t="shared" si="4"/>
        <v>8849</v>
      </c>
      <c r="P13" s="5">
        <f t="shared" si="4"/>
        <v>7918</v>
      </c>
      <c r="Q13" s="5">
        <f t="shared" si="4"/>
        <v>90</v>
      </c>
      <c r="R13" s="5">
        <f t="shared" si="4"/>
        <v>51</v>
      </c>
      <c r="S13" s="5">
        <f t="shared" si="4"/>
        <v>96</v>
      </c>
      <c r="T13" s="5">
        <f t="shared" si="4"/>
        <v>91</v>
      </c>
      <c r="U13" s="12">
        <f t="shared" si="4"/>
        <v>21468</v>
      </c>
      <c r="V13" s="12">
        <f t="shared" si="4"/>
        <v>24206</v>
      </c>
      <c r="W13" s="14">
        <f t="shared" si="4"/>
        <v>45674</v>
      </c>
      <c r="X13" s="5">
        <f t="shared" si="4"/>
        <v>922</v>
      </c>
      <c r="Y13" s="5">
        <f t="shared" si="4"/>
        <v>2979</v>
      </c>
      <c r="Z13" s="5">
        <f t="shared" si="4"/>
        <v>1194</v>
      </c>
      <c r="AA13" s="5">
        <f t="shared" si="4"/>
        <v>1707</v>
      </c>
      <c r="AB13" s="5">
        <f t="shared" si="4"/>
        <v>2155</v>
      </c>
      <c r="AC13" s="5">
        <f t="shared" si="4"/>
        <v>1860</v>
      </c>
      <c r="AD13" s="4">
        <f t="shared" si="4"/>
        <v>5632</v>
      </c>
      <c r="AE13" s="4">
        <f t="shared" si="4"/>
        <v>6864</v>
      </c>
      <c r="AF13" s="4">
        <f t="shared" si="4"/>
        <v>118</v>
      </c>
      <c r="AG13" s="4">
        <f t="shared" si="4"/>
        <v>11</v>
      </c>
      <c r="AH13" s="12">
        <f t="shared" si="4"/>
        <v>10021</v>
      </c>
      <c r="AI13" s="12">
        <f t="shared" si="4"/>
        <v>13421</v>
      </c>
      <c r="AJ13" s="12">
        <f t="shared" si="4"/>
        <v>23442</v>
      </c>
      <c r="AK13" s="5">
        <f t="shared" si="4"/>
        <v>7444</v>
      </c>
      <c r="AL13" s="5">
        <f t="shared" si="4"/>
        <v>6631</v>
      </c>
      <c r="AM13" s="5">
        <f t="shared" si="4"/>
        <v>80</v>
      </c>
      <c r="AN13" s="5">
        <f t="shared" si="4"/>
        <v>55</v>
      </c>
      <c r="AO13" s="5">
        <f t="shared" si="4"/>
        <v>102</v>
      </c>
      <c r="AP13" s="5">
        <f t="shared" si="4"/>
        <v>123</v>
      </c>
      <c r="AQ13" s="12">
        <f t="shared" si="4"/>
        <v>17647</v>
      </c>
      <c r="AR13" s="12">
        <f t="shared" si="4"/>
        <v>20230</v>
      </c>
      <c r="AS13" s="14">
        <f t="shared" si="4"/>
        <v>37877</v>
      </c>
      <c r="AT13" s="12">
        <f t="shared" si="4"/>
        <v>39115</v>
      </c>
      <c r="AU13" s="12">
        <f t="shared" si="4"/>
        <v>44436</v>
      </c>
      <c r="AV13" s="14">
        <f t="shared" si="4"/>
        <v>83551</v>
      </c>
    </row>
    <row r="14" spans="1:48" ht="28.2" customHeight="1" x14ac:dyDescent="0.3">
      <c r="A14" s="9" t="s">
        <v>5</v>
      </c>
      <c r="B14" s="5">
        <f t="shared" ref="B14:AV14" si="5">B36+B58+B80</f>
        <v>2136</v>
      </c>
      <c r="C14" s="5">
        <f t="shared" si="5"/>
        <v>5830</v>
      </c>
      <c r="D14" s="5">
        <f t="shared" si="5"/>
        <v>1853</v>
      </c>
      <c r="E14" s="5">
        <f t="shared" si="5"/>
        <v>3378</v>
      </c>
      <c r="F14" s="5">
        <f t="shared" si="5"/>
        <v>3445</v>
      </c>
      <c r="G14" s="5">
        <f t="shared" si="5"/>
        <v>3295</v>
      </c>
      <c r="H14" s="4">
        <f t="shared" si="5"/>
        <v>14264</v>
      </c>
      <c r="I14" s="4">
        <f t="shared" si="5"/>
        <v>18513</v>
      </c>
      <c r="J14" s="4">
        <f t="shared" si="5"/>
        <v>221</v>
      </c>
      <c r="K14" s="4">
        <f t="shared" si="5"/>
        <v>8</v>
      </c>
      <c r="L14" s="12">
        <f t="shared" si="5"/>
        <v>21919</v>
      </c>
      <c r="M14" s="12">
        <f t="shared" si="5"/>
        <v>31024</v>
      </c>
      <c r="N14" s="12">
        <f t="shared" si="5"/>
        <v>52943</v>
      </c>
      <c r="O14" s="5">
        <f t="shared" si="5"/>
        <v>21413</v>
      </c>
      <c r="P14" s="5">
        <f t="shared" si="5"/>
        <v>18887</v>
      </c>
      <c r="Q14" s="5">
        <f t="shared" si="5"/>
        <v>116</v>
      </c>
      <c r="R14" s="5">
        <f t="shared" si="5"/>
        <v>62</v>
      </c>
      <c r="S14" s="5">
        <f t="shared" si="5"/>
        <v>212</v>
      </c>
      <c r="T14" s="5">
        <f t="shared" si="5"/>
        <v>214</v>
      </c>
      <c r="U14" s="12">
        <f t="shared" si="5"/>
        <v>43660</v>
      </c>
      <c r="V14" s="12">
        <f t="shared" si="5"/>
        <v>50187</v>
      </c>
      <c r="W14" s="14">
        <f t="shared" si="5"/>
        <v>93847</v>
      </c>
      <c r="X14" s="5">
        <f t="shared" si="5"/>
        <v>1997</v>
      </c>
      <c r="Y14" s="5">
        <f t="shared" si="5"/>
        <v>5248</v>
      </c>
      <c r="Z14" s="5">
        <f t="shared" si="5"/>
        <v>1205</v>
      </c>
      <c r="AA14" s="5">
        <f t="shared" si="5"/>
        <v>2346</v>
      </c>
      <c r="AB14" s="5">
        <f t="shared" si="5"/>
        <v>3166</v>
      </c>
      <c r="AC14" s="5">
        <f t="shared" si="5"/>
        <v>2714</v>
      </c>
      <c r="AD14" s="4">
        <f t="shared" si="5"/>
        <v>11169</v>
      </c>
      <c r="AE14" s="4">
        <f t="shared" si="5"/>
        <v>15618</v>
      </c>
      <c r="AF14" s="4">
        <f t="shared" si="5"/>
        <v>126</v>
      </c>
      <c r="AG14" s="4">
        <f t="shared" si="5"/>
        <v>8</v>
      </c>
      <c r="AH14" s="12">
        <f t="shared" si="5"/>
        <v>17663</v>
      </c>
      <c r="AI14" s="12">
        <f t="shared" si="5"/>
        <v>25934</v>
      </c>
      <c r="AJ14" s="12">
        <f t="shared" si="5"/>
        <v>43597</v>
      </c>
      <c r="AK14" s="5">
        <f t="shared" si="5"/>
        <v>18498</v>
      </c>
      <c r="AL14" s="5">
        <f t="shared" si="5"/>
        <v>16768</v>
      </c>
      <c r="AM14" s="5">
        <f t="shared" si="5"/>
        <v>86</v>
      </c>
      <c r="AN14" s="5">
        <f t="shared" si="5"/>
        <v>77</v>
      </c>
      <c r="AO14" s="5">
        <f t="shared" si="5"/>
        <v>225</v>
      </c>
      <c r="AP14" s="5">
        <f t="shared" si="5"/>
        <v>241</v>
      </c>
      <c r="AQ14" s="12">
        <f t="shared" si="5"/>
        <v>36472</v>
      </c>
      <c r="AR14" s="12">
        <f t="shared" si="5"/>
        <v>43020</v>
      </c>
      <c r="AS14" s="14">
        <f t="shared" si="5"/>
        <v>79492</v>
      </c>
      <c r="AT14" s="12">
        <f t="shared" si="5"/>
        <v>80132</v>
      </c>
      <c r="AU14" s="12">
        <f t="shared" si="5"/>
        <v>93207</v>
      </c>
      <c r="AV14" s="14">
        <f t="shared" si="5"/>
        <v>173339</v>
      </c>
    </row>
    <row r="15" spans="1:48" ht="28.2" customHeight="1" x14ac:dyDescent="0.3">
      <c r="A15" s="9" t="s">
        <v>6</v>
      </c>
      <c r="B15" s="5">
        <f t="shared" ref="B15:AV15" si="6">B37+B59+B81</f>
        <v>2556</v>
      </c>
      <c r="C15" s="5">
        <f t="shared" si="6"/>
        <v>8783</v>
      </c>
      <c r="D15" s="5">
        <f t="shared" si="6"/>
        <v>6007</v>
      </c>
      <c r="E15" s="5">
        <f t="shared" si="6"/>
        <v>10034</v>
      </c>
      <c r="F15" s="5">
        <f t="shared" si="6"/>
        <v>6578</v>
      </c>
      <c r="G15" s="5">
        <f t="shared" si="6"/>
        <v>6749</v>
      </c>
      <c r="H15" s="4">
        <f t="shared" si="6"/>
        <v>12885</v>
      </c>
      <c r="I15" s="4">
        <f t="shared" si="6"/>
        <v>13375</v>
      </c>
      <c r="J15" s="4">
        <f t="shared" si="6"/>
        <v>2000</v>
      </c>
      <c r="K15" s="4">
        <f t="shared" si="6"/>
        <v>37</v>
      </c>
      <c r="L15" s="12">
        <f t="shared" si="6"/>
        <v>30026</v>
      </c>
      <c r="M15" s="12">
        <f t="shared" si="6"/>
        <v>38978</v>
      </c>
      <c r="N15" s="12">
        <f t="shared" si="6"/>
        <v>69004</v>
      </c>
      <c r="O15" s="5">
        <f t="shared" si="6"/>
        <v>25186</v>
      </c>
      <c r="P15" s="5">
        <f t="shared" si="6"/>
        <v>21343</v>
      </c>
      <c r="Q15" s="5">
        <f t="shared" si="6"/>
        <v>67</v>
      </c>
      <c r="R15" s="5">
        <f t="shared" si="6"/>
        <v>34</v>
      </c>
      <c r="S15" s="5">
        <f t="shared" si="6"/>
        <v>177</v>
      </c>
      <c r="T15" s="5">
        <f t="shared" si="6"/>
        <v>232</v>
      </c>
      <c r="U15" s="12">
        <f t="shared" si="6"/>
        <v>55456</v>
      </c>
      <c r="V15" s="12">
        <f t="shared" si="6"/>
        <v>60587</v>
      </c>
      <c r="W15" s="14">
        <f t="shared" si="6"/>
        <v>116043</v>
      </c>
      <c r="X15" s="5">
        <f t="shared" si="6"/>
        <v>2396</v>
      </c>
      <c r="Y15" s="5">
        <f t="shared" si="6"/>
        <v>7799</v>
      </c>
      <c r="Z15" s="5">
        <f t="shared" si="6"/>
        <v>3342</v>
      </c>
      <c r="AA15" s="5">
        <f t="shared" si="6"/>
        <v>6043</v>
      </c>
      <c r="AB15" s="5">
        <f t="shared" si="6"/>
        <v>5692</v>
      </c>
      <c r="AC15" s="5">
        <f t="shared" si="6"/>
        <v>5540</v>
      </c>
      <c r="AD15" s="4">
        <f t="shared" si="6"/>
        <v>11523</v>
      </c>
      <c r="AE15" s="4">
        <f t="shared" si="6"/>
        <v>14034</v>
      </c>
      <c r="AF15" s="4">
        <f t="shared" si="6"/>
        <v>1353</v>
      </c>
      <c r="AG15" s="4">
        <f t="shared" si="6"/>
        <v>35</v>
      </c>
      <c r="AH15" s="12">
        <f t="shared" si="6"/>
        <v>24306</v>
      </c>
      <c r="AI15" s="12">
        <f t="shared" si="6"/>
        <v>33451</v>
      </c>
      <c r="AJ15" s="12">
        <f t="shared" si="6"/>
        <v>57757</v>
      </c>
      <c r="AK15" s="5">
        <f t="shared" si="6"/>
        <v>22913</v>
      </c>
      <c r="AL15" s="5">
        <f t="shared" si="6"/>
        <v>19157</v>
      </c>
      <c r="AM15" s="5">
        <f t="shared" si="6"/>
        <v>53</v>
      </c>
      <c r="AN15" s="5">
        <f t="shared" si="6"/>
        <v>26</v>
      </c>
      <c r="AO15" s="5">
        <f t="shared" si="6"/>
        <v>142</v>
      </c>
      <c r="AP15" s="5">
        <f t="shared" si="6"/>
        <v>218</v>
      </c>
      <c r="AQ15" s="12">
        <f t="shared" si="6"/>
        <v>47414</v>
      </c>
      <c r="AR15" s="12">
        <f t="shared" si="6"/>
        <v>52852</v>
      </c>
      <c r="AS15" s="14">
        <f t="shared" si="6"/>
        <v>100266</v>
      </c>
      <c r="AT15" s="12">
        <f t="shared" si="6"/>
        <v>102870</v>
      </c>
      <c r="AU15" s="12">
        <f t="shared" si="6"/>
        <v>113439</v>
      </c>
      <c r="AV15" s="14">
        <f t="shared" si="6"/>
        <v>216309</v>
      </c>
    </row>
    <row r="16" spans="1:48" ht="28.2" customHeight="1" x14ac:dyDescent="0.3">
      <c r="A16" s="9" t="s">
        <v>7</v>
      </c>
      <c r="B16" s="5">
        <f t="shared" ref="B16:AV16" si="7">B38+B60+B82</f>
        <v>2741</v>
      </c>
      <c r="C16" s="5">
        <f t="shared" si="7"/>
        <v>8263</v>
      </c>
      <c r="D16" s="5">
        <f t="shared" si="7"/>
        <v>3604</v>
      </c>
      <c r="E16" s="5">
        <f t="shared" si="7"/>
        <v>7694</v>
      </c>
      <c r="F16" s="5">
        <f t="shared" si="7"/>
        <v>8416</v>
      </c>
      <c r="G16" s="5">
        <f t="shared" si="7"/>
        <v>7592</v>
      </c>
      <c r="H16" s="4">
        <f t="shared" si="7"/>
        <v>13819</v>
      </c>
      <c r="I16" s="4">
        <f t="shared" si="7"/>
        <v>16704</v>
      </c>
      <c r="J16" s="4">
        <f t="shared" si="7"/>
        <v>1681</v>
      </c>
      <c r="K16" s="4">
        <f t="shared" si="7"/>
        <v>76</v>
      </c>
      <c r="L16" s="12">
        <f t="shared" si="7"/>
        <v>30261</v>
      </c>
      <c r="M16" s="12">
        <f t="shared" si="7"/>
        <v>40329</v>
      </c>
      <c r="N16" s="12">
        <f t="shared" si="7"/>
        <v>70590</v>
      </c>
      <c r="O16" s="5">
        <f t="shared" si="7"/>
        <v>23441</v>
      </c>
      <c r="P16" s="5">
        <f t="shared" si="7"/>
        <v>21547</v>
      </c>
      <c r="Q16" s="5">
        <f t="shared" si="7"/>
        <v>89</v>
      </c>
      <c r="R16" s="5">
        <f t="shared" si="7"/>
        <v>75</v>
      </c>
      <c r="S16" s="5">
        <f t="shared" si="7"/>
        <v>186</v>
      </c>
      <c r="T16" s="5">
        <f t="shared" si="7"/>
        <v>237</v>
      </c>
      <c r="U16" s="12">
        <f t="shared" si="7"/>
        <v>53977</v>
      </c>
      <c r="V16" s="12">
        <f t="shared" si="7"/>
        <v>62188</v>
      </c>
      <c r="W16" s="14">
        <f t="shared" si="7"/>
        <v>116165</v>
      </c>
      <c r="X16" s="5">
        <f t="shared" si="7"/>
        <v>2439</v>
      </c>
      <c r="Y16" s="5">
        <f t="shared" si="7"/>
        <v>7808</v>
      </c>
      <c r="Z16" s="5">
        <f t="shared" si="7"/>
        <v>2327</v>
      </c>
      <c r="AA16" s="5">
        <f t="shared" si="7"/>
        <v>5079</v>
      </c>
      <c r="AB16" s="5">
        <f t="shared" si="7"/>
        <v>7199</v>
      </c>
      <c r="AC16" s="5">
        <f t="shared" si="7"/>
        <v>6087</v>
      </c>
      <c r="AD16" s="4">
        <f t="shared" si="7"/>
        <v>10906</v>
      </c>
      <c r="AE16" s="4">
        <f t="shared" si="7"/>
        <v>14891</v>
      </c>
      <c r="AF16" s="4">
        <f t="shared" si="7"/>
        <v>494</v>
      </c>
      <c r="AG16" s="4">
        <f t="shared" si="7"/>
        <v>30</v>
      </c>
      <c r="AH16" s="12">
        <f t="shared" si="7"/>
        <v>23365</v>
      </c>
      <c r="AI16" s="12">
        <f t="shared" si="7"/>
        <v>33895</v>
      </c>
      <c r="AJ16" s="12">
        <f t="shared" si="7"/>
        <v>57260</v>
      </c>
      <c r="AK16" s="5">
        <f t="shared" si="7"/>
        <v>20819</v>
      </c>
      <c r="AL16" s="5">
        <f t="shared" si="7"/>
        <v>19742</v>
      </c>
      <c r="AM16" s="5">
        <f t="shared" si="7"/>
        <v>66</v>
      </c>
      <c r="AN16" s="5">
        <f t="shared" si="7"/>
        <v>61</v>
      </c>
      <c r="AO16" s="5">
        <f t="shared" si="7"/>
        <v>107</v>
      </c>
      <c r="AP16" s="5">
        <f t="shared" si="7"/>
        <v>179</v>
      </c>
      <c r="AQ16" s="12">
        <f t="shared" si="7"/>
        <v>44357</v>
      </c>
      <c r="AR16" s="12">
        <f t="shared" si="7"/>
        <v>53877</v>
      </c>
      <c r="AS16" s="14">
        <f t="shared" si="7"/>
        <v>98234</v>
      </c>
      <c r="AT16" s="12">
        <f t="shared" si="7"/>
        <v>98334</v>
      </c>
      <c r="AU16" s="12">
        <f t="shared" si="7"/>
        <v>116065</v>
      </c>
      <c r="AV16" s="14">
        <f t="shared" si="7"/>
        <v>214399</v>
      </c>
    </row>
    <row r="17" spans="1:48" ht="28.2" customHeight="1" x14ac:dyDescent="0.3">
      <c r="A17" s="9" t="s">
        <v>8</v>
      </c>
      <c r="B17" s="5">
        <f t="shared" ref="B17:AV17" si="8">B39+B61+B83</f>
        <v>1492</v>
      </c>
      <c r="C17" s="5">
        <f t="shared" si="8"/>
        <v>3779</v>
      </c>
      <c r="D17" s="5">
        <f t="shared" si="8"/>
        <v>4698</v>
      </c>
      <c r="E17" s="5">
        <f t="shared" si="8"/>
        <v>6976</v>
      </c>
      <c r="F17" s="5">
        <f t="shared" si="8"/>
        <v>3179</v>
      </c>
      <c r="G17" s="5">
        <f t="shared" si="8"/>
        <v>2685</v>
      </c>
      <c r="H17" s="4">
        <f t="shared" si="8"/>
        <v>7534</v>
      </c>
      <c r="I17" s="4">
        <f t="shared" si="8"/>
        <v>9543</v>
      </c>
      <c r="J17" s="4">
        <f t="shared" si="8"/>
        <v>0</v>
      </c>
      <c r="K17" s="4">
        <f t="shared" si="8"/>
        <v>0</v>
      </c>
      <c r="L17" s="12">
        <f t="shared" si="8"/>
        <v>16903</v>
      </c>
      <c r="M17" s="12">
        <f t="shared" si="8"/>
        <v>22983</v>
      </c>
      <c r="N17" s="12">
        <f t="shared" si="8"/>
        <v>39886</v>
      </c>
      <c r="O17" s="5">
        <f t="shared" si="8"/>
        <v>14421</v>
      </c>
      <c r="P17" s="5">
        <f t="shared" si="8"/>
        <v>12325</v>
      </c>
      <c r="Q17" s="5">
        <f t="shared" si="8"/>
        <v>1</v>
      </c>
      <c r="R17" s="5">
        <f t="shared" si="8"/>
        <v>1</v>
      </c>
      <c r="S17" s="5">
        <f t="shared" si="8"/>
        <v>11</v>
      </c>
      <c r="T17" s="5">
        <f t="shared" si="8"/>
        <v>3</v>
      </c>
      <c r="U17" s="12">
        <f t="shared" si="8"/>
        <v>31336</v>
      </c>
      <c r="V17" s="12">
        <f t="shared" si="8"/>
        <v>35312</v>
      </c>
      <c r="W17" s="14">
        <f t="shared" si="8"/>
        <v>66648</v>
      </c>
      <c r="X17" s="5">
        <f t="shared" si="8"/>
        <v>1662</v>
      </c>
      <c r="Y17" s="5">
        <f t="shared" si="8"/>
        <v>3873</v>
      </c>
      <c r="Z17" s="5">
        <f t="shared" si="8"/>
        <v>3571</v>
      </c>
      <c r="AA17" s="5">
        <f t="shared" si="8"/>
        <v>5517</v>
      </c>
      <c r="AB17" s="5">
        <f t="shared" si="8"/>
        <v>2701</v>
      </c>
      <c r="AC17" s="5">
        <f t="shared" si="8"/>
        <v>2359</v>
      </c>
      <c r="AD17" s="4">
        <f t="shared" si="8"/>
        <v>6596</v>
      </c>
      <c r="AE17" s="4">
        <f t="shared" si="8"/>
        <v>8260</v>
      </c>
      <c r="AF17" s="4">
        <f t="shared" si="8"/>
        <v>0</v>
      </c>
      <c r="AG17" s="4">
        <f t="shared" si="8"/>
        <v>0</v>
      </c>
      <c r="AH17" s="12">
        <f t="shared" si="8"/>
        <v>14530</v>
      </c>
      <c r="AI17" s="12">
        <f t="shared" si="8"/>
        <v>20009</v>
      </c>
      <c r="AJ17" s="12">
        <f t="shared" si="8"/>
        <v>34539</v>
      </c>
      <c r="AK17" s="5">
        <f t="shared" si="8"/>
        <v>13662</v>
      </c>
      <c r="AL17" s="5">
        <f t="shared" si="8"/>
        <v>11670</v>
      </c>
      <c r="AM17" s="5">
        <f t="shared" si="8"/>
        <v>34</v>
      </c>
      <c r="AN17" s="5">
        <f t="shared" si="8"/>
        <v>20</v>
      </c>
      <c r="AO17" s="5">
        <f t="shared" si="8"/>
        <v>15</v>
      </c>
      <c r="AP17" s="5">
        <f t="shared" si="8"/>
        <v>13</v>
      </c>
      <c r="AQ17" s="12">
        <f t="shared" si="8"/>
        <v>28241</v>
      </c>
      <c r="AR17" s="12">
        <f t="shared" si="8"/>
        <v>31712</v>
      </c>
      <c r="AS17" s="14">
        <f t="shared" si="8"/>
        <v>59953</v>
      </c>
      <c r="AT17" s="12">
        <f t="shared" si="8"/>
        <v>59577</v>
      </c>
      <c r="AU17" s="12">
        <f t="shared" si="8"/>
        <v>67024</v>
      </c>
      <c r="AV17" s="14">
        <f t="shared" si="8"/>
        <v>126601</v>
      </c>
    </row>
    <row r="18" spans="1:48" ht="28.2" customHeight="1" x14ac:dyDescent="0.3">
      <c r="A18" s="9" t="s">
        <v>9</v>
      </c>
      <c r="B18" s="5">
        <f t="shared" ref="B18:AV18" si="9">B40+B62+B84</f>
        <v>978</v>
      </c>
      <c r="C18" s="5">
        <f t="shared" si="9"/>
        <v>2714</v>
      </c>
      <c r="D18" s="5">
        <f t="shared" si="9"/>
        <v>2258</v>
      </c>
      <c r="E18" s="5">
        <f t="shared" si="9"/>
        <v>3729</v>
      </c>
      <c r="F18" s="5">
        <f t="shared" si="9"/>
        <v>2280</v>
      </c>
      <c r="G18" s="5">
        <f t="shared" si="9"/>
        <v>2849</v>
      </c>
      <c r="H18" s="4">
        <f t="shared" si="9"/>
        <v>4625</v>
      </c>
      <c r="I18" s="4">
        <f t="shared" si="9"/>
        <v>6397</v>
      </c>
      <c r="J18" s="4">
        <f t="shared" si="9"/>
        <v>60</v>
      </c>
      <c r="K18" s="4">
        <f t="shared" si="9"/>
        <v>0</v>
      </c>
      <c r="L18" s="12">
        <f t="shared" si="9"/>
        <v>10201</v>
      </c>
      <c r="M18" s="12">
        <f t="shared" si="9"/>
        <v>15689</v>
      </c>
      <c r="N18" s="12">
        <f t="shared" si="9"/>
        <v>25890</v>
      </c>
      <c r="O18" s="5">
        <f t="shared" si="9"/>
        <v>10377</v>
      </c>
      <c r="P18" s="5">
        <f t="shared" si="9"/>
        <v>9194</v>
      </c>
      <c r="Q18" s="5">
        <f t="shared" si="9"/>
        <v>47</v>
      </c>
      <c r="R18" s="5">
        <f t="shared" si="9"/>
        <v>28</v>
      </c>
      <c r="S18" s="5">
        <f t="shared" si="9"/>
        <v>37</v>
      </c>
      <c r="T18" s="5">
        <f t="shared" si="9"/>
        <v>51</v>
      </c>
      <c r="U18" s="12">
        <f t="shared" si="9"/>
        <v>20662</v>
      </c>
      <c r="V18" s="12">
        <f t="shared" si="9"/>
        <v>24962</v>
      </c>
      <c r="W18" s="14">
        <f t="shared" si="9"/>
        <v>45624</v>
      </c>
      <c r="X18" s="5">
        <f t="shared" si="9"/>
        <v>928</v>
      </c>
      <c r="Y18" s="5">
        <f t="shared" si="9"/>
        <v>2676</v>
      </c>
      <c r="Z18" s="5">
        <f t="shared" si="9"/>
        <v>1257</v>
      </c>
      <c r="AA18" s="5">
        <f t="shared" si="9"/>
        <v>2247</v>
      </c>
      <c r="AB18" s="5">
        <f t="shared" si="9"/>
        <v>1930</v>
      </c>
      <c r="AC18" s="5">
        <f t="shared" si="9"/>
        <v>2308</v>
      </c>
      <c r="AD18" s="4">
        <f t="shared" si="9"/>
        <v>3498</v>
      </c>
      <c r="AE18" s="4">
        <f t="shared" si="9"/>
        <v>5061</v>
      </c>
      <c r="AF18" s="4">
        <f t="shared" si="9"/>
        <v>30</v>
      </c>
      <c r="AG18" s="4">
        <f t="shared" si="9"/>
        <v>3</v>
      </c>
      <c r="AH18" s="12">
        <f t="shared" si="9"/>
        <v>7643</v>
      </c>
      <c r="AI18" s="12">
        <f t="shared" si="9"/>
        <v>12295</v>
      </c>
      <c r="AJ18" s="12">
        <f t="shared" si="9"/>
        <v>19938</v>
      </c>
      <c r="AK18" s="5">
        <f t="shared" si="9"/>
        <v>8753</v>
      </c>
      <c r="AL18" s="5">
        <f t="shared" si="9"/>
        <v>7663</v>
      </c>
      <c r="AM18" s="5">
        <f t="shared" si="9"/>
        <v>28</v>
      </c>
      <c r="AN18" s="5">
        <f t="shared" si="9"/>
        <v>20</v>
      </c>
      <c r="AO18" s="5">
        <f t="shared" si="9"/>
        <v>39</v>
      </c>
      <c r="AP18" s="5">
        <f t="shared" si="9"/>
        <v>75</v>
      </c>
      <c r="AQ18" s="12">
        <f t="shared" si="9"/>
        <v>16463</v>
      </c>
      <c r="AR18" s="12">
        <f t="shared" si="9"/>
        <v>20053</v>
      </c>
      <c r="AS18" s="14">
        <f t="shared" si="9"/>
        <v>36516</v>
      </c>
      <c r="AT18" s="12">
        <f t="shared" si="9"/>
        <v>37125</v>
      </c>
      <c r="AU18" s="12">
        <f t="shared" si="9"/>
        <v>45015</v>
      </c>
      <c r="AV18" s="14">
        <f t="shared" si="9"/>
        <v>82140</v>
      </c>
    </row>
    <row r="19" spans="1:48" ht="28.2" customHeight="1" x14ac:dyDescent="0.3">
      <c r="A19" s="9" t="s">
        <v>10</v>
      </c>
      <c r="B19" s="5">
        <f t="shared" ref="B19:AV19" si="10">B41+B63+B85</f>
        <v>2043</v>
      </c>
      <c r="C19" s="5">
        <f t="shared" si="10"/>
        <v>5629</v>
      </c>
      <c r="D19" s="5">
        <f t="shared" si="10"/>
        <v>3113</v>
      </c>
      <c r="E19" s="5">
        <f t="shared" si="10"/>
        <v>5344</v>
      </c>
      <c r="F19" s="5">
        <f t="shared" si="10"/>
        <v>3638</v>
      </c>
      <c r="G19" s="5">
        <f t="shared" si="10"/>
        <v>3806</v>
      </c>
      <c r="H19" s="4">
        <f t="shared" si="10"/>
        <v>6047</v>
      </c>
      <c r="I19" s="4">
        <f t="shared" si="10"/>
        <v>8081</v>
      </c>
      <c r="J19" s="4">
        <f t="shared" si="10"/>
        <v>432</v>
      </c>
      <c r="K19" s="4">
        <f t="shared" si="10"/>
        <v>18</v>
      </c>
      <c r="L19" s="12">
        <f t="shared" si="10"/>
        <v>15273</v>
      </c>
      <c r="M19" s="12">
        <f t="shared" si="10"/>
        <v>22878</v>
      </c>
      <c r="N19" s="12">
        <f t="shared" si="10"/>
        <v>38151</v>
      </c>
      <c r="O19" s="5">
        <f t="shared" si="10"/>
        <v>13138</v>
      </c>
      <c r="P19" s="5">
        <f t="shared" si="10"/>
        <v>10544</v>
      </c>
      <c r="Q19" s="5">
        <f t="shared" si="10"/>
        <v>61</v>
      </c>
      <c r="R19" s="5">
        <f t="shared" si="10"/>
        <v>41</v>
      </c>
      <c r="S19" s="5">
        <f t="shared" si="10"/>
        <v>85</v>
      </c>
      <c r="T19" s="5">
        <f t="shared" si="10"/>
        <v>143</v>
      </c>
      <c r="U19" s="12">
        <f t="shared" si="10"/>
        <v>28557</v>
      </c>
      <c r="V19" s="12">
        <f t="shared" si="10"/>
        <v>33606</v>
      </c>
      <c r="W19" s="14">
        <f t="shared" si="10"/>
        <v>62163</v>
      </c>
      <c r="X19" s="5">
        <f t="shared" si="10"/>
        <v>2023</v>
      </c>
      <c r="Y19" s="5">
        <f t="shared" si="10"/>
        <v>5312</v>
      </c>
      <c r="Z19" s="5">
        <f t="shared" si="10"/>
        <v>2076</v>
      </c>
      <c r="AA19" s="5">
        <f t="shared" si="10"/>
        <v>3900</v>
      </c>
      <c r="AB19" s="5">
        <f t="shared" si="10"/>
        <v>3648</v>
      </c>
      <c r="AC19" s="5">
        <f t="shared" si="10"/>
        <v>3394</v>
      </c>
      <c r="AD19" s="4">
        <f t="shared" si="10"/>
        <v>4955</v>
      </c>
      <c r="AE19" s="4">
        <f t="shared" si="10"/>
        <v>7129</v>
      </c>
      <c r="AF19" s="4">
        <f t="shared" si="10"/>
        <v>259</v>
      </c>
      <c r="AG19" s="4">
        <f t="shared" si="10"/>
        <v>23</v>
      </c>
      <c r="AH19" s="12">
        <f t="shared" si="10"/>
        <v>12961</v>
      </c>
      <c r="AI19" s="12">
        <f t="shared" si="10"/>
        <v>19758</v>
      </c>
      <c r="AJ19" s="12">
        <f t="shared" si="10"/>
        <v>32719</v>
      </c>
      <c r="AK19" s="5">
        <f t="shared" si="10"/>
        <v>12243</v>
      </c>
      <c r="AL19" s="5">
        <f t="shared" si="10"/>
        <v>10046</v>
      </c>
      <c r="AM19" s="5">
        <f t="shared" si="10"/>
        <v>36</v>
      </c>
      <c r="AN19" s="5">
        <f t="shared" si="10"/>
        <v>12</v>
      </c>
      <c r="AO19" s="5">
        <f t="shared" si="10"/>
        <v>87</v>
      </c>
      <c r="AP19" s="5">
        <f t="shared" si="10"/>
        <v>88</v>
      </c>
      <c r="AQ19" s="12">
        <f t="shared" si="10"/>
        <v>25327</v>
      </c>
      <c r="AR19" s="12">
        <f t="shared" si="10"/>
        <v>29904</v>
      </c>
      <c r="AS19" s="14">
        <f t="shared" si="10"/>
        <v>55231</v>
      </c>
      <c r="AT19" s="12">
        <f t="shared" si="10"/>
        <v>53884</v>
      </c>
      <c r="AU19" s="12">
        <f t="shared" si="10"/>
        <v>63510</v>
      </c>
      <c r="AV19" s="14">
        <f t="shared" si="10"/>
        <v>117394</v>
      </c>
    </row>
    <row r="20" spans="1:48" ht="28.2" customHeight="1" x14ac:dyDescent="0.3">
      <c r="A20" s="9" t="s">
        <v>11</v>
      </c>
      <c r="B20" s="5">
        <f t="shared" ref="B20:AV20" si="11">B42+B64+B86</f>
        <v>2061</v>
      </c>
      <c r="C20" s="5">
        <f t="shared" si="11"/>
        <v>4795</v>
      </c>
      <c r="D20" s="5">
        <f t="shared" si="11"/>
        <v>3175</v>
      </c>
      <c r="E20" s="5">
        <f t="shared" si="11"/>
        <v>5459</v>
      </c>
      <c r="F20" s="5">
        <f t="shared" si="11"/>
        <v>3016</v>
      </c>
      <c r="G20" s="5">
        <f t="shared" si="11"/>
        <v>3482</v>
      </c>
      <c r="H20" s="4">
        <f t="shared" si="11"/>
        <v>5772</v>
      </c>
      <c r="I20" s="4">
        <f t="shared" si="11"/>
        <v>7672</v>
      </c>
      <c r="J20" s="4">
        <f t="shared" si="11"/>
        <v>123</v>
      </c>
      <c r="K20" s="4">
        <f t="shared" si="11"/>
        <v>9</v>
      </c>
      <c r="L20" s="12">
        <f t="shared" si="11"/>
        <v>14147</v>
      </c>
      <c r="M20" s="12">
        <f t="shared" si="11"/>
        <v>21417</v>
      </c>
      <c r="N20" s="12">
        <f t="shared" si="11"/>
        <v>35564</v>
      </c>
      <c r="O20" s="5">
        <f t="shared" si="11"/>
        <v>15933</v>
      </c>
      <c r="P20" s="5">
        <f t="shared" si="11"/>
        <v>13400</v>
      </c>
      <c r="Q20" s="5">
        <f t="shared" si="11"/>
        <v>8</v>
      </c>
      <c r="R20" s="5">
        <f t="shared" si="11"/>
        <v>0</v>
      </c>
      <c r="S20" s="5">
        <f t="shared" si="11"/>
        <v>67</v>
      </c>
      <c r="T20" s="5">
        <f t="shared" si="11"/>
        <v>106</v>
      </c>
      <c r="U20" s="12">
        <f t="shared" si="11"/>
        <v>30155</v>
      </c>
      <c r="V20" s="12">
        <f t="shared" si="11"/>
        <v>34923</v>
      </c>
      <c r="W20" s="14">
        <f t="shared" si="11"/>
        <v>65078</v>
      </c>
      <c r="X20" s="5">
        <f t="shared" si="11"/>
        <v>1476</v>
      </c>
      <c r="Y20" s="5">
        <f t="shared" si="11"/>
        <v>4156</v>
      </c>
      <c r="Z20" s="5">
        <f t="shared" si="11"/>
        <v>1822</v>
      </c>
      <c r="AA20" s="5">
        <f t="shared" si="11"/>
        <v>3492</v>
      </c>
      <c r="AB20" s="5">
        <f t="shared" si="11"/>
        <v>2818</v>
      </c>
      <c r="AC20" s="5">
        <f t="shared" si="11"/>
        <v>2839</v>
      </c>
      <c r="AD20" s="4">
        <f t="shared" si="11"/>
        <v>4495</v>
      </c>
      <c r="AE20" s="4">
        <f t="shared" si="11"/>
        <v>6311</v>
      </c>
      <c r="AF20" s="4">
        <f t="shared" si="11"/>
        <v>95</v>
      </c>
      <c r="AG20" s="4">
        <f t="shared" si="11"/>
        <v>7</v>
      </c>
      <c r="AH20" s="12">
        <f t="shared" si="11"/>
        <v>10706</v>
      </c>
      <c r="AI20" s="12">
        <f t="shared" si="11"/>
        <v>16805</v>
      </c>
      <c r="AJ20" s="12">
        <f t="shared" si="11"/>
        <v>27511</v>
      </c>
      <c r="AK20" s="5">
        <f t="shared" si="11"/>
        <v>12911</v>
      </c>
      <c r="AL20" s="5">
        <f t="shared" si="11"/>
        <v>11454</v>
      </c>
      <c r="AM20" s="5">
        <f t="shared" si="11"/>
        <v>5</v>
      </c>
      <c r="AN20" s="5">
        <f t="shared" si="11"/>
        <v>4</v>
      </c>
      <c r="AO20" s="5">
        <f t="shared" si="11"/>
        <v>71</v>
      </c>
      <c r="AP20" s="5">
        <f t="shared" si="11"/>
        <v>53</v>
      </c>
      <c r="AQ20" s="12">
        <f t="shared" si="11"/>
        <v>23693</v>
      </c>
      <c r="AR20" s="12">
        <f t="shared" si="11"/>
        <v>28316</v>
      </c>
      <c r="AS20" s="14">
        <f t="shared" si="11"/>
        <v>52009</v>
      </c>
      <c r="AT20" s="12">
        <f t="shared" si="11"/>
        <v>53848</v>
      </c>
      <c r="AU20" s="12">
        <f t="shared" si="11"/>
        <v>63239</v>
      </c>
      <c r="AV20" s="14">
        <f t="shared" si="11"/>
        <v>117087</v>
      </c>
    </row>
    <row r="21" spans="1:48" ht="28.2" customHeight="1" x14ac:dyDescent="0.3">
      <c r="A21" s="9" t="s">
        <v>12</v>
      </c>
      <c r="B21" s="5">
        <f t="shared" ref="B21:AV21" si="12">B43+B65+B87</f>
        <v>1729</v>
      </c>
      <c r="C21" s="5">
        <f t="shared" si="12"/>
        <v>4502</v>
      </c>
      <c r="D21" s="5">
        <f t="shared" si="12"/>
        <v>5799</v>
      </c>
      <c r="E21" s="5">
        <f t="shared" si="12"/>
        <v>9133</v>
      </c>
      <c r="F21" s="5">
        <f t="shared" si="12"/>
        <v>3375</v>
      </c>
      <c r="G21" s="5">
        <f t="shared" si="12"/>
        <v>3601</v>
      </c>
      <c r="H21" s="4">
        <f t="shared" si="12"/>
        <v>3874</v>
      </c>
      <c r="I21" s="4">
        <f t="shared" si="12"/>
        <v>5247</v>
      </c>
      <c r="J21" s="4">
        <f t="shared" si="12"/>
        <v>0</v>
      </c>
      <c r="K21" s="4">
        <f t="shared" si="12"/>
        <v>0</v>
      </c>
      <c r="L21" s="12">
        <f t="shared" si="12"/>
        <v>14777</v>
      </c>
      <c r="M21" s="12">
        <f t="shared" si="12"/>
        <v>22483</v>
      </c>
      <c r="N21" s="12">
        <f t="shared" si="12"/>
        <v>37260</v>
      </c>
      <c r="O21" s="5">
        <f t="shared" si="12"/>
        <v>14005</v>
      </c>
      <c r="P21" s="5">
        <f t="shared" si="12"/>
        <v>10161</v>
      </c>
      <c r="Q21" s="5">
        <f t="shared" si="12"/>
        <v>116</v>
      </c>
      <c r="R21" s="5">
        <f t="shared" si="12"/>
        <v>65</v>
      </c>
      <c r="S21" s="5">
        <f t="shared" si="12"/>
        <v>71</v>
      </c>
      <c r="T21" s="5">
        <f t="shared" si="12"/>
        <v>109</v>
      </c>
      <c r="U21" s="12">
        <f t="shared" si="12"/>
        <v>28969</v>
      </c>
      <c r="V21" s="12">
        <f t="shared" si="12"/>
        <v>32818</v>
      </c>
      <c r="W21" s="14">
        <f t="shared" si="12"/>
        <v>61787</v>
      </c>
      <c r="X21" s="5">
        <f t="shared" si="12"/>
        <v>1716</v>
      </c>
      <c r="Y21" s="5">
        <f t="shared" si="12"/>
        <v>4430</v>
      </c>
      <c r="Z21" s="5">
        <f t="shared" si="12"/>
        <v>3664</v>
      </c>
      <c r="AA21" s="5">
        <f t="shared" si="12"/>
        <v>6495</v>
      </c>
      <c r="AB21" s="5">
        <f t="shared" si="12"/>
        <v>3612</v>
      </c>
      <c r="AC21" s="5">
        <f t="shared" si="12"/>
        <v>3456</v>
      </c>
      <c r="AD21" s="4">
        <f t="shared" si="12"/>
        <v>3221</v>
      </c>
      <c r="AE21" s="4">
        <f t="shared" si="12"/>
        <v>4252</v>
      </c>
      <c r="AF21" s="4">
        <f t="shared" si="12"/>
        <v>0</v>
      </c>
      <c r="AG21" s="4">
        <f t="shared" si="12"/>
        <v>0</v>
      </c>
      <c r="AH21" s="12">
        <f t="shared" si="12"/>
        <v>12213</v>
      </c>
      <c r="AI21" s="12">
        <f t="shared" si="12"/>
        <v>18633</v>
      </c>
      <c r="AJ21" s="12">
        <f t="shared" si="12"/>
        <v>30846</v>
      </c>
      <c r="AK21" s="5">
        <f t="shared" si="12"/>
        <v>12128</v>
      </c>
      <c r="AL21" s="5">
        <f t="shared" si="12"/>
        <v>8841</v>
      </c>
      <c r="AM21" s="5">
        <f t="shared" si="12"/>
        <v>105</v>
      </c>
      <c r="AN21" s="5">
        <f t="shared" si="12"/>
        <v>84</v>
      </c>
      <c r="AO21" s="5">
        <f t="shared" si="12"/>
        <v>61</v>
      </c>
      <c r="AP21" s="5">
        <f t="shared" si="12"/>
        <v>73</v>
      </c>
      <c r="AQ21" s="12">
        <f t="shared" si="12"/>
        <v>24507</v>
      </c>
      <c r="AR21" s="12">
        <f t="shared" si="12"/>
        <v>27631</v>
      </c>
      <c r="AS21" s="14">
        <f t="shared" si="12"/>
        <v>52138</v>
      </c>
      <c r="AT21" s="12">
        <f t="shared" si="12"/>
        <v>53476</v>
      </c>
      <c r="AU21" s="12">
        <f t="shared" si="12"/>
        <v>60449</v>
      </c>
      <c r="AV21" s="14">
        <f t="shared" si="12"/>
        <v>113925</v>
      </c>
    </row>
    <row r="22" spans="1:48" ht="28.2" customHeight="1" x14ac:dyDescent="0.3">
      <c r="A22" s="9" t="s">
        <v>13</v>
      </c>
      <c r="B22" s="5">
        <f t="shared" ref="B22:AV22" si="13">B44+B66+B88</f>
        <v>1028</v>
      </c>
      <c r="C22" s="5">
        <f t="shared" si="13"/>
        <v>2306</v>
      </c>
      <c r="D22" s="5">
        <f t="shared" si="13"/>
        <v>1939</v>
      </c>
      <c r="E22" s="5">
        <f t="shared" si="13"/>
        <v>2809</v>
      </c>
      <c r="F22" s="5">
        <f t="shared" si="13"/>
        <v>1531</v>
      </c>
      <c r="G22" s="5">
        <f t="shared" si="13"/>
        <v>1839</v>
      </c>
      <c r="H22" s="4">
        <f t="shared" si="13"/>
        <v>4486</v>
      </c>
      <c r="I22" s="4">
        <f t="shared" si="13"/>
        <v>5331</v>
      </c>
      <c r="J22" s="4">
        <f t="shared" si="13"/>
        <v>23</v>
      </c>
      <c r="K22" s="4">
        <f t="shared" si="13"/>
        <v>0</v>
      </c>
      <c r="L22" s="12">
        <f t="shared" si="13"/>
        <v>9007</v>
      </c>
      <c r="M22" s="12">
        <f t="shared" si="13"/>
        <v>12285</v>
      </c>
      <c r="N22" s="12">
        <f t="shared" si="13"/>
        <v>21292</v>
      </c>
      <c r="O22" s="5">
        <f t="shared" si="13"/>
        <v>9489</v>
      </c>
      <c r="P22" s="5">
        <f t="shared" si="13"/>
        <v>7707</v>
      </c>
      <c r="Q22" s="5">
        <f t="shared" si="13"/>
        <v>38</v>
      </c>
      <c r="R22" s="5">
        <f t="shared" si="13"/>
        <v>4</v>
      </c>
      <c r="S22" s="5">
        <f t="shared" si="13"/>
        <v>24</v>
      </c>
      <c r="T22" s="5">
        <f t="shared" si="13"/>
        <v>36</v>
      </c>
      <c r="U22" s="12">
        <f t="shared" si="13"/>
        <v>18558</v>
      </c>
      <c r="V22" s="12">
        <f t="shared" si="13"/>
        <v>20032</v>
      </c>
      <c r="W22" s="14">
        <f t="shared" si="13"/>
        <v>38590</v>
      </c>
      <c r="X22" s="5">
        <f t="shared" si="13"/>
        <v>834</v>
      </c>
      <c r="Y22" s="5">
        <f t="shared" si="13"/>
        <v>2141</v>
      </c>
      <c r="Z22" s="5">
        <f t="shared" si="13"/>
        <v>1064</v>
      </c>
      <c r="AA22" s="5">
        <f t="shared" si="13"/>
        <v>1977</v>
      </c>
      <c r="AB22" s="5">
        <f t="shared" si="13"/>
        <v>1705</v>
      </c>
      <c r="AC22" s="5">
        <f t="shared" si="13"/>
        <v>1794</v>
      </c>
      <c r="AD22" s="4">
        <f t="shared" si="13"/>
        <v>3294</v>
      </c>
      <c r="AE22" s="4">
        <f t="shared" si="13"/>
        <v>4464</v>
      </c>
      <c r="AF22" s="4">
        <f t="shared" si="13"/>
        <v>0</v>
      </c>
      <c r="AG22" s="4">
        <f t="shared" si="13"/>
        <v>0</v>
      </c>
      <c r="AH22" s="12">
        <f t="shared" si="13"/>
        <v>6897</v>
      </c>
      <c r="AI22" s="12">
        <f t="shared" si="13"/>
        <v>10376</v>
      </c>
      <c r="AJ22" s="12">
        <f t="shared" si="13"/>
        <v>17273</v>
      </c>
      <c r="AK22" s="5">
        <f t="shared" si="13"/>
        <v>8734</v>
      </c>
      <c r="AL22" s="5">
        <f t="shared" si="13"/>
        <v>6780</v>
      </c>
      <c r="AM22" s="5">
        <f t="shared" si="13"/>
        <v>16</v>
      </c>
      <c r="AN22" s="5">
        <f t="shared" si="13"/>
        <v>9</v>
      </c>
      <c r="AO22" s="5">
        <f t="shared" si="13"/>
        <v>30</v>
      </c>
      <c r="AP22" s="5">
        <f t="shared" si="13"/>
        <v>41</v>
      </c>
      <c r="AQ22" s="12">
        <f t="shared" si="13"/>
        <v>15677</v>
      </c>
      <c r="AR22" s="12">
        <f t="shared" si="13"/>
        <v>17206</v>
      </c>
      <c r="AS22" s="14">
        <f t="shared" si="13"/>
        <v>32883</v>
      </c>
      <c r="AT22" s="12">
        <f t="shared" si="13"/>
        <v>34235</v>
      </c>
      <c r="AU22" s="12">
        <f t="shared" si="13"/>
        <v>37238</v>
      </c>
      <c r="AV22" s="14">
        <f t="shared" si="13"/>
        <v>71473</v>
      </c>
    </row>
    <row r="23" spans="1:48" ht="45.6" x14ac:dyDescent="0.3">
      <c r="A23" s="9" t="s">
        <v>17</v>
      </c>
      <c r="B23" s="5">
        <f t="shared" ref="B23:AV23" si="14">B45+B67+B89</f>
        <v>599</v>
      </c>
      <c r="C23" s="5">
        <f t="shared" si="14"/>
        <v>902</v>
      </c>
      <c r="D23" s="5">
        <f t="shared" si="14"/>
        <v>1058</v>
      </c>
      <c r="E23" s="5">
        <f t="shared" si="14"/>
        <v>1458</v>
      </c>
      <c r="F23" s="5">
        <f t="shared" si="14"/>
        <v>877</v>
      </c>
      <c r="G23" s="5">
        <f t="shared" si="14"/>
        <v>1370</v>
      </c>
      <c r="H23" s="4">
        <f t="shared" si="14"/>
        <v>3260</v>
      </c>
      <c r="I23" s="4">
        <f t="shared" si="14"/>
        <v>5076</v>
      </c>
      <c r="J23" s="4">
        <f t="shared" si="14"/>
        <v>0</v>
      </c>
      <c r="K23" s="4">
        <f t="shared" si="14"/>
        <v>0</v>
      </c>
      <c r="L23" s="12">
        <f t="shared" si="14"/>
        <v>5794</v>
      </c>
      <c r="M23" s="12">
        <f t="shared" si="14"/>
        <v>8806</v>
      </c>
      <c r="N23" s="12">
        <f t="shared" si="14"/>
        <v>14600</v>
      </c>
      <c r="O23" s="5">
        <f t="shared" si="14"/>
        <v>3181</v>
      </c>
      <c r="P23" s="5">
        <f t="shared" si="14"/>
        <v>3508</v>
      </c>
      <c r="Q23" s="5">
        <f t="shared" si="14"/>
        <v>32</v>
      </c>
      <c r="R23" s="5">
        <f t="shared" si="14"/>
        <v>25</v>
      </c>
      <c r="S23" s="5">
        <f t="shared" si="14"/>
        <v>20</v>
      </c>
      <c r="T23" s="5">
        <f t="shared" si="14"/>
        <v>33</v>
      </c>
      <c r="U23" s="12">
        <f t="shared" si="14"/>
        <v>9027</v>
      </c>
      <c r="V23" s="12">
        <f t="shared" si="14"/>
        <v>12372</v>
      </c>
      <c r="W23" s="14">
        <f t="shared" si="14"/>
        <v>21399</v>
      </c>
      <c r="X23" s="5">
        <f t="shared" si="14"/>
        <v>607</v>
      </c>
      <c r="Y23" s="5">
        <f t="shared" si="14"/>
        <v>896</v>
      </c>
      <c r="Z23" s="5">
        <f t="shared" si="14"/>
        <v>757</v>
      </c>
      <c r="AA23" s="5">
        <f t="shared" si="14"/>
        <v>1196</v>
      </c>
      <c r="AB23" s="5">
        <f t="shared" si="14"/>
        <v>766</v>
      </c>
      <c r="AC23" s="5">
        <f t="shared" si="14"/>
        <v>1149</v>
      </c>
      <c r="AD23" s="4">
        <f t="shared" si="14"/>
        <v>2732</v>
      </c>
      <c r="AE23" s="4">
        <f t="shared" si="14"/>
        <v>4407</v>
      </c>
      <c r="AF23" s="4">
        <f t="shared" si="14"/>
        <v>0</v>
      </c>
      <c r="AG23" s="4">
        <f t="shared" si="14"/>
        <v>0</v>
      </c>
      <c r="AH23" s="12">
        <f t="shared" si="14"/>
        <v>4862</v>
      </c>
      <c r="AI23" s="12">
        <f t="shared" si="14"/>
        <v>7648</v>
      </c>
      <c r="AJ23" s="12">
        <f t="shared" si="14"/>
        <v>12510</v>
      </c>
      <c r="AK23" s="5">
        <f t="shared" si="14"/>
        <v>3140</v>
      </c>
      <c r="AL23" s="5">
        <f t="shared" si="14"/>
        <v>3655</v>
      </c>
      <c r="AM23" s="5">
        <f t="shared" si="14"/>
        <v>16</v>
      </c>
      <c r="AN23" s="5">
        <f t="shared" si="14"/>
        <v>36</v>
      </c>
      <c r="AO23" s="5">
        <f t="shared" si="14"/>
        <v>21</v>
      </c>
      <c r="AP23" s="5">
        <f t="shared" si="14"/>
        <v>17</v>
      </c>
      <c r="AQ23" s="12">
        <f t="shared" si="14"/>
        <v>8039</v>
      </c>
      <c r="AR23" s="12">
        <f t="shared" si="14"/>
        <v>11356</v>
      </c>
      <c r="AS23" s="14">
        <f t="shared" si="14"/>
        <v>19395</v>
      </c>
      <c r="AT23" s="12">
        <f t="shared" si="14"/>
        <v>17066</v>
      </c>
      <c r="AU23" s="12">
        <f t="shared" si="14"/>
        <v>23728</v>
      </c>
      <c r="AV23" s="14">
        <f t="shared" si="14"/>
        <v>40794</v>
      </c>
    </row>
    <row r="24" spans="1:48" ht="30.6" customHeight="1" x14ac:dyDescent="0.3">
      <c r="A24" s="9" t="s">
        <v>14</v>
      </c>
      <c r="B24" s="5">
        <f t="shared" ref="B24:AV24" si="15">B46+B68+B90</f>
        <v>978</v>
      </c>
      <c r="C24" s="5">
        <f t="shared" si="15"/>
        <v>2446</v>
      </c>
      <c r="D24" s="5">
        <f t="shared" si="15"/>
        <v>2434</v>
      </c>
      <c r="E24" s="5">
        <f t="shared" si="15"/>
        <v>3197</v>
      </c>
      <c r="F24" s="5">
        <f t="shared" si="15"/>
        <v>2475</v>
      </c>
      <c r="G24" s="5">
        <f t="shared" si="15"/>
        <v>3000</v>
      </c>
      <c r="H24" s="4">
        <f t="shared" si="15"/>
        <v>1793</v>
      </c>
      <c r="I24" s="4">
        <f t="shared" si="15"/>
        <v>2129</v>
      </c>
      <c r="J24" s="4">
        <f t="shared" si="15"/>
        <v>0</v>
      </c>
      <c r="K24" s="4">
        <f t="shared" si="15"/>
        <v>0</v>
      </c>
      <c r="L24" s="12">
        <f t="shared" si="15"/>
        <v>7680</v>
      </c>
      <c r="M24" s="12">
        <f t="shared" si="15"/>
        <v>10772</v>
      </c>
      <c r="N24" s="12">
        <f t="shared" si="15"/>
        <v>18452</v>
      </c>
      <c r="O24" s="5">
        <f t="shared" si="15"/>
        <v>4492</v>
      </c>
      <c r="P24" s="5">
        <f t="shared" si="15"/>
        <v>3706</v>
      </c>
      <c r="Q24" s="5">
        <f t="shared" si="15"/>
        <v>39</v>
      </c>
      <c r="R24" s="5">
        <f t="shared" si="15"/>
        <v>20</v>
      </c>
      <c r="S24" s="5">
        <f t="shared" si="15"/>
        <v>41</v>
      </c>
      <c r="T24" s="5">
        <f t="shared" si="15"/>
        <v>71</v>
      </c>
      <c r="U24" s="12">
        <f t="shared" si="15"/>
        <v>12252</v>
      </c>
      <c r="V24" s="12">
        <f t="shared" si="15"/>
        <v>14569</v>
      </c>
      <c r="W24" s="14">
        <f t="shared" si="15"/>
        <v>26821</v>
      </c>
      <c r="X24" s="5">
        <f t="shared" si="15"/>
        <v>642</v>
      </c>
      <c r="Y24" s="5">
        <f t="shared" si="15"/>
        <v>1956</v>
      </c>
      <c r="Z24" s="5">
        <f t="shared" si="15"/>
        <v>1443</v>
      </c>
      <c r="AA24" s="5">
        <f t="shared" si="15"/>
        <v>2198</v>
      </c>
      <c r="AB24" s="5">
        <f t="shared" si="15"/>
        <v>2516</v>
      </c>
      <c r="AC24" s="5">
        <f t="shared" si="15"/>
        <v>2826</v>
      </c>
      <c r="AD24" s="4">
        <f t="shared" si="15"/>
        <v>1453</v>
      </c>
      <c r="AE24" s="4">
        <f t="shared" si="15"/>
        <v>2083</v>
      </c>
      <c r="AF24" s="4">
        <f t="shared" si="15"/>
        <v>0</v>
      </c>
      <c r="AG24" s="4">
        <f t="shared" si="15"/>
        <v>0</v>
      </c>
      <c r="AH24" s="12">
        <f t="shared" si="15"/>
        <v>6054</v>
      </c>
      <c r="AI24" s="12">
        <f t="shared" si="15"/>
        <v>9063</v>
      </c>
      <c r="AJ24" s="12">
        <f t="shared" si="15"/>
        <v>15117</v>
      </c>
      <c r="AK24" s="5">
        <f t="shared" si="15"/>
        <v>3696</v>
      </c>
      <c r="AL24" s="5">
        <f t="shared" si="15"/>
        <v>3311</v>
      </c>
      <c r="AM24" s="5">
        <f t="shared" si="15"/>
        <v>56</v>
      </c>
      <c r="AN24" s="5">
        <f t="shared" si="15"/>
        <v>38</v>
      </c>
      <c r="AO24" s="5">
        <f t="shared" si="15"/>
        <v>50</v>
      </c>
      <c r="AP24" s="5">
        <f t="shared" si="15"/>
        <v>98</v>
      </c>
      <c r="AQ24" s="12">
        <f t="shared" si="15"/>
        <v>9856</v>
      </c>
      <c r="AR24" s="12">
        <f t="shared" si="15"/>
        <v>12510</v>
      </c>
      <c r="AS24" s="14">
        <f t="shared" si="15"/>
        <v>22366</v>
      </c>
      <c r="AT24" s="12">
        <f t="shared" si="15"/>
        <v>22108</v>
      </c>
      <c r="AU24" s="12">
        <f t="shared" si="15"/>
        <v>27079</v>
      </c>
      <c r="AV24" s="14">
        <f t="shared" si="15"/>
        <v>49187</v>
      </c>
    </row>
    <row r="25" spans="1:48" ht="30.6" customHeight="1" thickBot="1" x14ac:dyDescent="0.35">
      <c r="A25" s="10" t="s">
        <v>15</v>
      </c>
      <c r="B25" s="6">
        <f t="shared" ref="B25:AV25" si="16">B47+B69+B91</f>
        <v>16969</v>
      </c>
      <c r="C25" s="6">
        <f t="shared" si="16"/>
        <v>32663</v>
      </c>
      <c r="D25" s="6">
        <f t="shared" si="16"/>
        <v>10376</v>
      </c>
      <c r="E25" s="6">
        <f t="shared" si="16"/>
        <v>16076</v>
      </c>
      <c r="F25" s="6">
        <f t="shared" si="16"/>
        <v>24561</v>
      </c>
      <c r="G25" s="6">
        <f t="shared" si="16"/>
        <v>19112</v>
      </c>
      <c r="H25" s="6">
        <f t="shared" si="16"/>
        <v>11467</v>
      </c>
      <c r="I25" s="6">
        <f t="shared" si="16"/>
        <v>11711</v>
      </c>
      <c r="J25" s="6">
        <f t="shared" si="16"/>
        <v>290</v>
      </c>
      <c r="K25" s="6">
        <f t="shared" si="16"/>
        <v>11</v>
      </c>
      <c r="L25" s="13">
        <f t="shared" si="16"/>
        <v>63663</v>
      </c>
      <c r="M25" s="13">
        <f t="shared" si="16"/>
        <v>79573</v>
      </c>
      <c r="N25" s="13">
        <f t="shared" si="16"/>
        <v>143236</v>
      </c>
      <c r="O25" s="6">
        <f t="shared" si="16"/>
        <v>33042</v>
      </c>
      <c r="P25" s="6">
        <f t="shared" si="16"/>
        <v>26994</v>
      </c>
      <c r="Q25" s="6">
        <f t="shared" si="16"/>
        <v>384</v>
      </c>
      <c r="R25" s="6">
        <f t="shared" si="16"/>
        <v>172</v>
      </c>
      <c r="S25" s="6">
        <f t="shared" si="16"/>
        <v>702</v>
      </c>
      <c r="T25" s="6">
        <f t="shared" si="16"/>
        <v>1383</v>
      </c>
      <c r="U25" s="13">
        <f t="shared" si="16"/>
        <v>97791</v>
      </c>
      <c r="V25" s="13">
        <f t="shared" si="16"/>
        <v>108122</v>
      </c>
      <c r="W25" s="15">
        <f t="shared" si="16"/>
        <v>205913</v>
      </c>
      <c r="X25" s="6">
        <f t="shared" si="16"/>
        <v>12691</v>
      </c>
      <c r="Y25" s="6">
        <f t="shared" si="16"/>
        <v>27107</v>
      </c>
      <c r="Z25" s="6">
        <f t="shared" si="16"/>
        <v>5711</v>
      </c>
      <c r="AA25" s="6">
        <f t="shared" si="16"/>
        <v>10146</v>
      </c>
      <c r="AB25" s="6">
        <f t="shared" si="16"/>
        <v>21393</v>
      </c>
      <c r="AC25" s="6">
        <f t="shared" si="16"/>
        <v>15316</v>
      </c>
      <c r="AD25" s="6">
        <f t="shared" si="16"/>
        <v>8572</v>
      </c>
      <c r="AE25" s="6">
        <f t="shared" si="16"/>
        <v>9475</v>
      </c>
      <c r="AF25" s="6">
        <f t="shared" si="16"/>
        <v>65</v>
      </c>
      <c r="AG25" s="6">
        <f t="shared" si="16"/>
        <v>3</v>
      </c>
      <c r="AH25" s="13">
        <f t="shared" si="16"/>
        <v>48432</v>
      </c>
      <c r="AI25" s="13">
        <f t="shared" si="16"/>
        <v>62047</v>
      </c>
      <c r="AJ25" s="13">
        <f t="shared" si="16"/>
        <v>110479</v>
      </c>
      <c r="AK25" s="6">
        <f t="shared" si="16"/>
        <v>27605</v>
      </c>
      <c r="AL25" s="6">
        <f t="shared" si="16"/>
        <v>22916</v>
      </c>
      <c r="AM25" s="6">
        <f t="shared" si="16"/>
        <v>360</v>
      </c>
      <c r="AN25" s="6">
        <f t="shared" si="16"/>
        <v>194</v>
      </c>
      <c r="AO25" s="6">
        <f t="shared" si="16"/>
        <v>566</v>
      </c>
      <c r="AP25" s="6">
        <f t="shared" si="16"/>
        <v>815</v>
      </c>
      <c r="AQ25" s="13">
        <f t="shared" si="16"/>
        <v>76963</v>
      </c>
      <c r="AR25" s="13">
        <f t="shared" si="16"/>
        <v>85972</v>
      </c>
      <c r="AS25" s="15">
        <f t="shared" si="16"/>
        <v>162935</v>
      </c>
      <c r="AT25" s="13">
        <f t="shared" si="16"/>
        <v>174754</v>
      </c>
      <c r="AU25" s="13">
        <f t="shared" si="16"/>
        <v>194094</v>
      </c>
      <c r="AV25" s="15">
        <f t="shared" si="16"/>
        <v>368848</v>
      </c>
    </row>
    <row r="26" spans="1:48" s="3" customFormat="1" ht="43.2" customHeight="1" thickTop="1" thickBot="1" x14ac:dyDescent="0.35">
      <c r="A26" s="11" t="s">
        <v>22</v>
      </c>
      <c r="B26" s="17">
        <f t="shared" ref="B26:AV26" si="17">B48+B70+B92</f>
        <v>62625</v>
      </c>
      <c r="C26" s="17">
        <f t="shared" si="17"/>
        <v>145154</v>
      </c>
      <c r="D26" s="17">
        <f t="shared" si="17"/>
        <v>77500</v>
      </c>
      <c r="E26" s="17">
        <f t="shared" si="17"/>
        <v>118482</v>
      </c>
      <c r="F26" s="17">
        <f t="shared" si="17"/>
        <v>108558</v>
      </c>
      <c r="G26" s="17">
        <f t="shared" si="17"/>
        <v>98178</v>
      </c>
      <c r="H26" s="17">
        <f t="shared" si="17"/>
        <v>143568</v>
      </c>
      <c r="I26" s="17">
        <f t="shared" si="17"/>
        <v>166197</v>
      </c>
      <c r="J26" s="17">
        <f t="shared" si="17"/>
        <v>6466</v>
      </c>
      <c r="K26" s="17">
        <f t="shared" si="17"/>
        <v>276</v>
      </c>
      <c r="L26" s="17">
        <f t="shared" si="17"/>
        <v>398717</v>
      </c>
      <c r="M26" s="17">
        <f t="shared" si="17"/>
        <v>528287</v>
      </c>
      <c r="N26" s="17">
        <f t="shared" si="17"/>
        <v>927004</v>
      </c>
      <c r="O26" s="17">
        <f t="shared" si="17"/>
        <v>298503</v>
      </c>
      <c r="P26" s="17">
        <f t="shared" si="17"/>
        <v>247538</v>
      </c>
      <c r="Q26" s="17">
        <f t="shared" si="17"/>
        <v>1504</v>
      </c>
      <c r="R26" s="17">
        <f t="shared" si="17"/>
        <v>738</v>
      </c>
      <c r="S26" s="17">
        <f t="shared" si="17"/>
        <v>2408</v>
      </c>
      <c r="T26" s="17">
        <f t="shared" si="17"/>
        <v>3408</v>
      </c>
      <c r="U26" s="17">
        <f t="shared" si="17"/>
        <v>701132</v>
      </c>
      <c r="V26" s="17">
        <f t="shared" si="17"/>
        <v>779971</v>
      </c>
      <c r="W26" s="17">
        <f t="shared" si="17"/>
        <v>1481103</v>
      </c>
      <c r="X26" s="17">
        <f t="shared" si="17"/>
        <v>51831</v>
      </c>
      <c r="Y26" s="17">
        <f t="shared" si="17"/>
        <v>131826</v>
      </c>
      <c r="Z26" s="17">
        <f t="shared" si="17"/>
        <v>45970</v>
      </c>
      <c r="AA26" s="17">
        <f t="shared" si="17"/>
        <v>78625</v>
      </c>
      <c r="AB26" s="17">
        <f t="shared" si="17"/>
        <v>105929</v>
      </c>
      <c r="AC26" s="17">
        <f t="shared" si="17"/>
        <v>86695</v>
      </c>
      <c r="AD26" s="17">
        <f t="shared" si="17"/>
        <v>115337</v>
      </c>
      <c r="AE26" s="17">
        <f t="shared" si="17"/>
        <v>146027</v>
      </c>
      <c r="AF26" s="17">
        <f t="shared" si="17"/>
        <v>3178</v>
      </c>
      <c r="AG26" s="17">
        <f t="shared" si="17"/>
        <v>170</v>
      </c>
      <c r="AH26" s="17">
        <f t="shared" si="17"/>
        <v>322245</v>
      </c>
      <c r="AI26" s="17">
        <f t="shared" si="17"/>
        <v>443343</v>
      </c>
      <c r="AJ26" s="17">
        <f t="shared" si="17"/>
        <v>765588</v>
      </c>
      <c r="AK26" s="17">
        <f t="shared" si="17"/>
        <v>259856</v>
      </c>
      <c r="AL26" s="17">
        <f t="shared" si="17"/>
        <v>220010</v>
      </c>
      <c r="AM26" s="17">
        <f t="shared" si="17"/>
        <v>1344</v>
      </c>
      <c r="AN26" s="17">
        <f t="shared" si="17"/>
        <v>801</v>
      </c>
      <c r="AO26" s="17">
        <f t="shared" si="17"/>
        <v>2071</v>
      </c>
      <c r="AP26" s="17">
        <f t="shared" si="17"/>
        <v>2687</v>
      </c>
      <c r="AQ26" s="17">
        <f t="shared" si="17"/>
        <v>585516</v>
      </c>
      <c r="AR26" s="17">
        <f t="shared" si="17"/>
        <v>666841</v>
      </c>
      <c r="AS26" s="17">
        <f t="shared" si="17"/>
        <v>1252357</v>
      </c>
      <c r="AT26" s="17">
        <f t="shared" si="17"/>
        <v>1286648</v>
      </c>
      <c r="AU26" s="17">
        <f t="shared" si="17"/>
        <v>1446812</v>
      </c>
      <c r="AV26" s="17">
        <f t="shared" si="17"/>
        <v>2733460</v>
      </c>
    </row>
    <row r="28" spans="1:48" ht="28.2" thickBot="1" x14ac:dyDescent="0.35">
      <c r="A28" s="27" t="s">
        <v>51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48" ht="22.8" x14ac:dyDescent="0.3">
      <c r="A29" s="20" t="s">
        <v>16</v>
      </c>
      <c r="B29" s="18" t="s">
        <v>26</v>
      </c>
      <c r="C29" s="18"/>
      <c r="D29" s="18" t="s">
        <v>28</v>
      </c>
      <c r="E29" s="18"/>
      <c r="F29" s="18" t="s">
        <v>29</v>
      </c>
      <c r="G29" s="18"/>
      <c r="H29" s="18" t="s">
        <v>27</v>
      </c>
      <c r="I29" s="18"/>
      <c r="J29" s="18" t="s">
        <v>30</v>
      </c>
      <c r="K29" s="18"/>
      <c r="L29" s="18" t="s">
        <v>32</v>
      </c>
      <c r="M29" s="18"/>
      <c r="N29" s="18"/>
      <c r="O29" s="18" t="s">
        <v>31</v>
      </c>
      <c r="P29" s="18"/>
      <c r="Q29" s="18" t="s">
        <v>34</v>
      </c>
      <c r="R29" s="18"/>
      <c r="S29" s="18" t="s">
        <v>33</v>
      </c>
      <c r="T29" s="18"/>
      <c r="U29" s="18" t="s">
        <v>35</v>
      </c>
      <c r="V29" s="18"/>
      <c r="W29" s="18"/>
      <c r="X29" s="18" t="s">
        <v>36</v>
      </c>
      <c r="Y29" s="18"/>
      <c r="Z29" s="18" t="s">
        <v>38</v>
      </c>
      <c r="AA29" s="18"/>
      <c r="AB29" s="18" t="s">
        <v>39</v>
      </c>
      <c r="AC29" s="18"/>
      <c r="AD29" s="18" t="s">
        <v>37</v>
      </c>
      <c r="AE29" s="18"/>
      <c r="AF29" s="18" t="s">
        <v>40</v>
      </c>
      <c r="AG29" s="18"/>
      <c r="AH29" s="18" t="s">
        <v>41</v>
      </c>
      <c r="AI29" s="18"/>
      <c r="AJ29" s="18"/>
      <c r="AK29" s="18" t="s">
        <v>42</v>
      </c>
      <c r="AL29" s="18"/>
      <c r="AM29" s="18" t="s">
        <v>44</v>
      </c>
      <c r="AN29" s="18"/>
      <c r="AO29" s="18" t="s">
        <v>43</v>
      </c>
      <c r="AP29" s="18"/>
      <c r="AQ29" s="18" t="s">
        <v>45</v>
      </c>
      <c r="AR29" s="18"/>
      <c r="AS29" s="18"/>
      <c r="AT29" s="18" t="s">
        <v>46</v>
      </c>
      <c r="AU29" s="18"/>
      <c r="AV29" s="19"/>
    </row>
    <row r="30" spans="1:48" ht="23.4" thickBot="1" x14ac:dyDescent="0.35">
      <c r="A30" s="21"/>
      <c r="B30" s="7" t="s">
        <v>23</v>
      </c>
      <c r="C30" s="7" t="s">
        <v>24</v>
      </c>
      <c r="D30" s="7" t="s">
        <v>23</v>
      </c>
      <c r="E30" s="7" t="s">
        <v>24</v>
      </c>
      <c r="F30" s="7" t="s">
        <v>23</v>
      </c>
      <c r="G30" s="7" t="s">
        <v>24</v>
      </c>
      <c r="H30" s="7" t="s">
        <v>23</v>
      </c>
      <c r="I30" s="7" t="s">
        <v>24</v>
      </c>
      <c r="J30" s="7" t="s">
        <v>23</v>
      </c>
      <c r="K30" s="7" t="s">
        <v>24</v>
      </c>
      <c r="L30" s="7" t="s">
        <v>23</v>
      </c>
      <c r="M30" s="7" t="s">
        <v>24</v>
      </c>
      <c r="N30" s="7" t="s">
        <v>25</v>
      </c>
      <c r="O30" s="7" t="s">
        <v>23</v>
      </c>
      <c r="P30" s="7" t="s">
        <v>24</v>
      </c>
      <c r="Q30" s="7" t="s">
        <v>23</v>
      </c>
      <c r="R30" s="7" t="s">
        <v>24</v>
      </c>
      <c r="S30" s="7" t="s">
        <v>23</v>
      </c>
      <c r="T30" s="7" t="s">
        <v>24</v>
      </c>
      <c r="U30" s="7" t="s">
        <v>23</v>
      </c>
      <c r="V30" s="7" t="s">
        <v>24</v>
      </c>
      <c r="W30" s="7" t="s">
        <v>25</v>
      </c>
      <c r="X30" s="7" t="s">
        <v>23</v>
      </c>
      <c r="Y30" s="7" t="s">
        <v>24</v>
      </c>
      <c r="Z30" s="7" t="s">
        <v>23</v>
      </c>
      <c r="AA30" s="7" t="s">
        <v>24</v>
      </c>
      <c r="AB30" s="7" t="s">
        <v>23</v>
      </c>
      <c r="AC30" s="7" t="s">
        <v>24</v>
      </c>
      <c r="AD30" s="7" t="s">
        <v>23</v>
      </c>
      <c r="AE30" s="7" t="s">
        <v>24</v>
      </c>
      <c r="AF30" s="7" t="s">
        <v>23</v>
      </c>
      <c r="AG30" s="7" t="s">
        <v>24</v>
      </c>
      <c r="AH30" s="7" t="s">
        <v>23</v>
      </c>
      <c r="AI30" s="7" t="s">
        <v>24</v>
      </c>
      <c r="AJ30" s="7" t="s">
        <v>25</v>
      </c>
      <c r="AK30" s="7" t="s">
        <v>23</v>
      </c>
      <c r="AL30" s="7" t="s">
        <v>24</v>
      </c>
      <c r="AM30" s="7" t="s">
        <v>23</v>
      </c>
      <c r="AN30" s="7" t="s">
        <v>24</v>
      </c>
      <c r="AO30" s="7" t="s">
        <v>23</v>
      </c>
      <c r="AP30" s="7" t="s">
        <v>24</v>
      </c>
      <c r="AQ30" s="7" t="s">
        <v>23</v>
      </c>
      <c r="AR30" s="7" t="s">
        <v>24</v>
      </c>
      <c r="AS30" s="7" t="s">
        <v>25</v>
      </c>
      <c r="AT30" s="7" t="s">
        <v>23</v>
      </c>
      <c r="AU30" s="7" t="s">
        <v>24</v>
      </c>
      <c r="AV30" s="16" t="s">
        <v>25</v>
      </c>
    </row>
    <row r="31" spans="1:48" ht="23.4" thickTop="1" x14ac:dyDescent="0.3">
      <c r="A31" s="8" t="s">
        <v>0</v>
      </c>
      <c r="B31" s="4">
        <v>1252</v>
      </c>
      <c r="C31" s="4">
        <v>3297</v>
      </c>
      <c r="D31" s="4">
        <v>2772</v>
      </c>
      <c r="E31" s="4">
        <v>3481</v>
      </c>
      <c r="F31" s="4">
        <v>1901</v>
      </c>
      <c r="G31" s="4">
        <v>2036</v>
      </c>
      <c r="H31" s="4">
        <v>8120</v>
      </c>
      <c r="I31" s="4">
        <v>7943</v>
      </c>
      <c r="J31" s="4">
        <v>0</v>
      </c>
      <c r="K31" s="4">
        <v>0</v>
      </c>
      <c r="L31" s="12">
        <f>B31+D31+F31+H31+J31</f>
        <v>14045</v>
      </c>
      <c r="M31" s="12">
        <f>C31+E31+G31+I31+K31</f>
        <v>16757</v>
      </c>
      <c r="N31" s="12">
        <f>SUM(L31:M31)</f>
        <v>30802</v>
      </c>
      <c r="O31" s="4">
        <v>12662</v>
      </c>
      <c r="P31" s="4">
        <v>10313</v>
      </c>
      <c r="Q31" s="4">
        <v>17</v>
      </c>
      <c r="R31" s="4">
        <v>1</v>
      </c>
      <c r="S31" s="4">
        <v>104</v>
      </c>
      <c r="T31" s="4">
        <v>80</v>
      </c>
      <c r="U31" s="12">
        <f>L31+O31+Q31+S31</f>
        <v>26828</v>
      </c>
      <c r="V31" s="12">
        <f>M31+P31+R31+T31</f>
        <v>27151</v>
      </c>
      <c r="W31" s="14">
        <f>SUM(U31:V31)</f>
        <v>53979</v>
      </c>
      <c r="X31" s="4">
        <v>991</v>
      </c>
      <c r="Y31" s="4">
        <v>3086</v>
      </c>
      <c r="Z31" s="4">
        <v>1422</v>
      </c>
      <c r="AA31" s="4">
        <v>1950</v>
      </c>
      <c r="AB31" s="4">
        <v>2501</v>
      </c>
      <c r="AC31" s="4">
        <v>1904</v>
      </c>
      <c r="AD31" s="4">
        <v>6083</v>
      </c>
      <c r="AE31" s="4">
        <v>7268</v>
      </c>
      <c r="AF31" s="4">
        <v>0</v>
      </c>
      <c r="AG31" s="4">
        <v>0</v>
      </c>
      <c r="AH31" s="12">
        <f>X31+Z31+AB31+AD31+AF31</f>
        <v>10997</v>
      </c>
      <c r="AI31" s="12">
        <f>Y31+AA31+AC31+AE31+AG31</f>
        <v>14208</v>
      </c>
      <c r="AJ31" s="12">
        <f>SUM(AH31:AI31)</f>
        <v>25205</v>
      </c>
      <c r="AK31" s="4">
        <v>11843</v>
      </c>
      <c r="AL31" s="4">
        <v>9798</v>
      </c>
      <c r="AM31" s="4">
        <v>23</v>
      </c>
      <c r="AN31" s="4">
        <v>13</v>
      </c>
      <c r="AO31" s="4">
        <v>62</v>
      </c>
      <c r="AP31" s="4">
        <v>57</v>
      </c>
      <c r="AQ31" s="12">
        <f>AH31+AK31+AM31+AO31</f>
        <v>22925</v>
      </c>
      <c r="AR31" s="12">
        <f>AI31+AL31+AN31+AP31</f>
        <v>24076</v>
      </c>
      <c r="AS31" s="14">
        <f>SUM(AQ31:AR31)</f>
        <v>47001</v>
      </c>
      <c r="AT31" s="12">
        <f>U31+AQ31</f>
        <v>49753</v>
      </c>
      <c r="AU31" s="12">
        <f>V31+AR31</f>
        <v>51227</v>
      </c>
      <c r="AV31" s="14">
        <f>SUM(AT31:AU31)</f>
        <v>100980</v>
      </c>
    </row>
    <row r="32" spans="1:48" ht="22.8" x14ac:dyDescent="0.3">
      <c r="A32" s="9" t="s">
        <v>1</v>
      </c>
      <c r="B32" s="5">
        <v>854</v>
      </c>
      <c r="C32" s="5">
        <v>2166</v>
      </c>
      <c r="D32" s="5">
        <v>1823</v>
      </c>
      <c r="E32" s="5">
        <v>1953</v>
      </c>
      <c r="F32" s="5">
        <v>1484</v>
      </c>
      <c r="G32" s="5">
        <v>1569</v>
      </c>
      <c r="H32" s="4">
        <v>5178</v>
      </c>
      <c r="I32" s="4">
        <v>5485</v>
      </c>
      <c r="J32" s="4">
        <v>0</v>
      </c>
      <c r="K32" s="4">
        <v>0</v>
      </c>
      <c r="L32" s="12">
        <f t="shared" ref="L32:L47" si="18">B32+D32+F32+H32+J32</f>
        <v>9339</v>
      </c>
      <c r="M32" s="12">
        <f t="shared" ref="M32:M47" si="19">C32+E32+G32+I32+K32</f>
        <v>11173</v>
      </c>
      <c r="N32" s="12">
        <f t="shared" ref="N32:N47" si="20">SUM(L32:M32)</f>
        <v>20512</v>
      </c>
      <c r="O32" s="5">
        <v>6386</v>
      </c>
      <c r="P32" s="5">
        <v>5673</v>
      </c>
      <c r="Q32" s="5">
        <v>78</v>
      </c>
      <c r="R32" s="5">
        <v>30</v>
      </c>
      <c r="S32" s="5">
        <v>52</v>
      </c>
      <c r="T32" s="5">
        <v>41</v>
      </c>
      <c r="U32" s="12">
        <f t="shared" ref="U32:U47" si="21">L32+O32+Q32+S32</f>
        <v>15855</v>
      </c>
      <c r="V32" s="12">
        <f t="shared" ref="V32:V47" si="22">M32+P32+R32+T32</f>
        <v>16917</v>
      </c>
      <c r="W32" s="14">
        <f t="shared" ref="W32:W47" si="23">SUM(U32:V32)</f>
        <v>32772</v>
      </c>
      <c r="X32" s="5">
        <v>503</v>
      </c>
      <c r="Y32" s="5">
        <v>1560</v>
      </c>
      <c r="Z32" s="5">
        <v>991</v>
      </c>
      <c r="AA32" s="5">
        <v>1213</v>
      </c>
      <c r="AB32" s="5">
        <v>1546</v>
      </c>
      <c r="AC32" s="5">
        <v>1559</v>
      </c>
      <c r="AD32" s="4">
        <v>4604</v>
      </c>
      <c r="AE32" s="4">
        <v>5665</v>
      </c>
      <c r="AF32" s="4">
        <v>0</v>
      </c>
      <c r="AG32" s="4">
        <v>0</v>
      </c>
      <c r="AH32" s="12">
        <f t="shared" ref="AH32:AH47" si="24">X32+Z32+AB32+AD32+AF32</f>
        <v>7644</v>
      </c>
      <c r="AI32" s="12">
        <f t="shared" ref="AI32:AI47" si="25">Y32+AA32+AC32+AE32+AG32</f>
        <v>9997</v>
      </c>
      <c r="AJ32" s="12">
        <f t="shared" ref="AJ32:AJ47" si="26">SUM(AH32:AI32)</f>
        <v>17641</v>
      </c>
      <c r="AK32" s="5">
        <v>5684</v>
      </c>
      <c r="AL32" s="5">
        <v>5097</v>
      </c>
      <c r="AM32" s="5">
        <v>80</v>
      </c>
      <c r="AN32" s="5">
        <v>48</v>
      </c>
      <c r="AO32" s="5">
        <v>39</v>
      </c>
      <c r="AP32" s="5">
        <v>33</v>
      </c>
      <c r="AQ32" s="12">
        <f t="shared" ref="AQ32:AQ47" si="27">AH32+AK32+AM32+AO32</f>
        <v>13447</v>
      </c>
      <c r="AR32" s="12">
        <f t="shared" ref="AR32:AR47" si="28">AI32+AL32+AN32+AP32</f>
        <v>15175</v>
      </c>
      <c r="AS32" s="14">
        <f t="shared" ref="AS32:AS47" si="29">SUM(AQ32:AR32)</f>
        <v>28622</v>
      </c>
      <c r="AT32" s="12">
        <f t="shared" ref="AT32:AT47" si="30">U32+AQ32</f>
        <v>29302</v>
      </c>
      <c r="AU32" s="12">
        <f t="shared" ref="AU32:AU47" si="31">V32+AR32</f>
        <v>32092</v>
      </c>
      <c r="AV32" s="14">
        <f t="shared" ref="AV32:AV47" si="32">SUM(AT32:AU32)</f>
        <v>61394</v>
      </c>
    </row>
    <row r="33" spans="1:48" ht="22.8" x14ac:dyDescent="0.3">
      <c r="A33" s="9" t="s">
        <v>2</v>
      </c>
      <c r="B33" s="5">
        <v>2441</v>
      </c>
      <c r="C33" s="5">
        <v>5531</v>
      </c>
      <c r="D33" s="5">
        <v>3329</v>
      </c>
      <c r="E33" s="5">
        <v>4961</v>
      </c>
      <c r="F33" s="5">
        <v>2973</v>
      </c>
      <c r="G33" s="5">
        <v>2537</v>
      </c>
      <c r="H33" s="5">
        <v>8833</v>
      </c>
      <c r="I33" s="5">
        <v>9072</v>
      </c>
      <c r="J33" s="5">
        <v>43</v>
      </c>
      <c r="K33" s="5">
        <v>17</v>
      </c>
      <c r="L33" s="12">
        <f t="shared" si="18"/>
        <v>17619</v>
      </c>
      <c r="M33" s="12">
        <f t="shared" si="19"/>
        <v>22118</v>
      </c>
      <c r="N33" s="12">
        <f t="shared" si="20"/>
        <v>39737</v>
      </c>
      <c r="O33" s="5">
        <v>19807</v>
      </c>
      <c r="P33" s="5">
        <v>15201</v>
      </c>
      <c r="Q33" s="5">
        <v>103</v>
      </c>
      <c r="R33" s="5">
        <v>52</v>
      </c>
      <c r="S33" s="5">
        <v>52</v>
      </c>
      <c r="T33" s="5">
        <v>75</v>
      </c>
      <c r="U33" s="12">
        <f t="shared" si="21"/>
        <v>37581</v>
      </c>
      <c r="V33" s="12">
        <f t="shared" si="22"/>
        <v>37446</v>
      </c>
      <c r="W33" s="14">
        <f t="shared" si="23"/>
        <v>75027</v>
      </c>
      <c r="X33" s="5">
        <v>2239</v>
      </c>
      <c r="Y33" s="5">
        <v>5382</v>
      </c>
      <c r="Z33" s="5">
        <v>2201</v>
      </c>
      <c r="AA33" s="5">
        <v>3560</v>
      </c>
      <c r="AB33" s="5">
        <v>3735</v>
      </c>
      <c r="AC33" s="5">
        <v>2503</v>
      </c>
      <c r="AD33" s="5">
        <v>7054</v>
      </c>
      <c r="AE33" s="5">
        <v>8133</v>
      </c>
      <c r="AF33" s="5">
        <v>57</v>
      </c>
      <c r="AG33" s="5">
        <v>19</v>
      </c>
      <c r="AH33" s="12">
        <f t="shared" si="24"/>
        <v>15286</v>
      </c>
      <c r="AI33" s="12">
        <f t="shared" si="25"/>
        <v>19597</v>
      </c>
      <c r="AJ33" s="12">
        <f t="shared" si="26"/>
        <v>34883</v>
      </c>
      <c r="AK33" s="5">
        <v>17210</v>
      </c>
      <c r="AL33" s="5">
        <v>13037</v>
      </c>
      <c r="AM33" s="5">
        <v>117</v>
      </c>
      <c r="AN33" s="5">
        <v>42</v>
      </c>
      <c r="AO33" s="5">
        <v>44</v>
      </c>
      <c r="AP33" s="5">
        <v>62</v>
      </c>
      <c r="AQ33" s="12">
        <f t="shared" si="27"/>
        <v>32657</v>
      </c>
      <c r="AR33" s="12">
        <f t="shared" si="28"/>
        <v>32738</v>
      </c>
      <c r="AS33" s="14">
        <f t="shared" si="29"/>
        <v>65395</v>
      </c>
      <c r="AT33" s="12">
        <f t="shared" si="30"/>
        <v>70238</v>
      </c>
      <c r="AU33" s="12">
        <f t="shared" si="31"/>
        <v>70184</v>
      </c>
      <c r="AV33" s="14">
        <f t="shared" si="32"/>
        <v>140422</v>
      </c>
    </row>
    <row r="34" spans="1:48" ht="22.8" x14ac:dyDescent="0.3">
      <c r="A34" s="9" t="s">
        <v>3</v>
      </c>
      <c r="B34" s="5">
        <v>3194</v>
      </c>
      <c r="C34" s="5">
        <v>7312</v>
      </c>
      <c r="D34" s="5">
        <v>5718</v>
      </c>
      <c r="E34" s="5">
        <v>7560</v>
      </c>
      <c r="F34" s="5">
        <v>2363</v>
      </c>
      <c r="G34" s="5">
        <v>2248</v>
      </c>
      <c r="H34" s="4">
        <v>6369</v>
      </c>
      <c r="I34" s="4">
        <v>7287</v>
      </c>
      <c r="J34" s="4">
        <v>43</v>
      </c>
      <c r="K34" s="4">
        <v>9</v>
      </c>
      <c r="L34" s="12">
        <f t="shared" si="18"/>
        <v>17687</v>
      </c>
      <c r="M34" s="12">
        <f t="shared" si="19"/>
        <v>24416</v>
      </c>
      <c r="N34" s="12">
        <f t="shared" si="20"/>
        <v>42103</v>
      </c>
      <c r="O34" s="5">
        <v>20741</v>
      </c>
      <c r="P34" s="5">
        <v>14690</v>
      </c>
      <c r="Q34" s="5">
        <v>98</v>
      </c>
      <c r="R34" s="5">
        <v>46</v>
      </c>
      <c r="S34" s="5">
        <v>93</v>
      </c>
      <c r="T34" s="5">
        <v>80</v>
      </c>
      <c r="U34" s="12">
        <f t="shared" si="21"/>
        <v>38619</v>
      </c>
      <c r="V34" s="12">
        <f t="shared" si="22"/>
        <v>39232</v>
      </c>
      <c r="W34" s="14">
        <f t="shared" si="23"/>
        <v>77851</v>
      </c>
      <c r="X34" s="5">
        <v>2685</v>
      </c>
      <c r="Y34" s="5">
        <v>6663</v>
      </c>
      <c r="Z34" s="5">
        <v>3155</v>
      </c>
      <c r="AA34" s="5">
        <v>4677</v>
      </c>
      <c r="AB34" s="5">
        <v>3738</v>
      </c>
      <c r="AC34" s="5">
        <v>2557</v>
      </c>
      <c r="AD34" s="4">
        <v>5477</v>
      </c>
      <c r="AE34" s="4">
        <v>6602</v>
      </c>
      <c r="AF34" s="4">
        <v>0</v>
      </c>
      <c r="AG34" s="4">
        <v>0</v>
      </c>
      <c r="AH34" s="12">
        <f t="shared" si="24"/>
        <v>15055</v>
      </c>
      <c r="AI34" s="12">
        <f t="shared" si="25"/>
        <v>20499</v>
      </c>
      <c r="AJ34" s="12">
        <f t="shared" si="26"/>
        <v>35554</v>
      </c>
      <c r="AK34" s="5">
        <v>18376</v>
      </c>
      <c r="AL34" s="5">
        <v>13495</v>
      </c>
      <c r="AM34" s="5">
        <v>57</v>
      </c>
      <c r="AN34" s="5">
        <v>15</v>
      </c>
      <c r="AO34" s="5">
        <v>93</v>
      </c>
      <c r="AP34" s="5">
        <v>106</v>
      </c>
      <c r="AQ34" s="12">
        <f t="shared" si="27"/>
        <v>33581</v>
      </c>
      <c r="AR34" s="12">
        <f t="shared" si="28"/>
        <v>34115</v>
      </c>
      <c r="AS34" s="14">
        <f t="shared" si="29"/>
        <v>67696</v>
      </c>
      <c r="AT34" s="12">
        <f t="shared" si="30"/>
        <v>72200</v>
      </c>
      <c r="AU34" s="12">
        <f t="shared" si="31"/>
        <v>73347</v>
      </c>
      <c r="AV34" s="14">
        <f t="shared" si="32"/>
        <v>145547</v>
      </c>
    </row>
    <row r="35" spans="1:48" ht="22.8" x14ac:dyDescent="0.3">
      <c r="A35" s="9" t="s">
        <v>4</v>
      </c>
      <c r="B35" s="5">
        <v>496</v>
      </c>
      <c r="C35" s="5">
        <v>1367</v>
      </c>
      <c r="D35" s="5">
        <v>1279</v>
      </c>
      <c r="E35" s="5">
        <v>1687</v>
      </c>
      <c r="F35" s="5">
        <v>940</v>
      </c>
      <c r="G35" s="5">
        <v>940</v>
      </c>
      <c r="H35" s="4">
        <v>5190</v>
      </c>
      <c r="I35" s="4">
        <v>6371</v>
      </c>
      <c r="J35" s="4">
        <v>0</v>
      </c>
      <c r="K35" s="4">
        <v>0</v>
      </c>
      <c r="L35" s="12">
        <f t="shared" si="18"/>
        <v>7905</v>
      </c>
      <c r="M35" s="12">
        <f t="shared" si="19"/>
        <v>10365</v>
      </c>
      <c r="N35" s="12">
        <f t="shared" si="20"/>
        <v>18270</v>
      </c>
      <c r="O35" s="5">
        <v>6304</v>
      </c>
      <c r="P35" s="5">
        <v>5835</v>
      </c>
      <c r="Q35" s="5">
        <v>88</v>
      </c>
      <c r="R35" s="5">
        <v>50</v>
      </c>
      <c r="S35" s="5">
        <v>96</v>
      </c>
      <c r="T35" s="5">
        <v>91</v>
      </c>
      <c r="U35" s="12">
        <f t="shared" si="21"/>
        <v>14393</v>
      </c>
      <c r="V35" s="12">
        <f t="shared" si="22"/>
        <v>16341</v>
      </c>
      <c r="W35" s="14">
        <f t="shared" si="23"/>
        <v>30734</v>
      </c>
      <c r="X35" s="5">
        <v>477</v>
      </c>
      <c r="Y35" s="5">
        <v>1568</v>
      </c>
      <c r="Z35" s="5">
        <v>806</v>
      </c>
      <c r="AA35" s="5">
        <v>1092</v>
      </c>
      <c r="AB35" s="5">
        <v>1113</v>
      </c>
      <c r="AC35" s="5">
        <v>931</v>
      </c>
      <c r="AD35" s="4">
        <v>4227</v>
      </c>
      <c r="AE35" s="4">
        <v>5363</v>
      </c>
      <c r="AF35" s="4">
        <v>0</v>
      </c>
      <c r="AG35" s="4">
        <v>0</v>
      </c>
      <c r="AH35" s="12">
        <f t="shared" si="24"/>
        <v>6623</v>
      </c>
      <c r="AI35" s="12">
        <f t="shared" si="25"/>
        <v>8954</v>
      </c>
      <c r="AJ35" s="12">
        <f t="shared" si="26"/>
        <v>15577</v>
      </c>
      <c r="AK35" s="5">
        <v>5682</v>
      </c>
      <c r="AL35" s="5">
        <v>4923</v>
      </c>
      <c r="AM35" s="5">
        <v>80</v>
      </c>
      <c r="AN35" s="5">
        <v>55</v>
      </c>
      <c r="AO35" s="5">
        <v>102</v>
      </c>
      <c r="AP35" s="5">
        <v>123</v>
      </c>
      <c r="AQ35" s="12">
        <f t="shared" si="27"/>
        <v>12487</v>
      </c>
      <c r="AR35" s="12">
        <f t="shared" si="28"/>
        <v>14055</v>
      </c>
      <c r="AS35" s="14">
        <f t="shared" si="29"/>
        <v>26542</v>
      </c>
      <c r="AT35" s="12">
        <f t="shared" si="30"/>
        <v>26880</v>
      </c>
      <c r="AU35" s="12">
        <f t="shared" si="31"/>
        <v>30396</v>
      </c>
      <c r="AV35" s="14">
        <f t="shared" si="32"/>
        <v>57276</v>
      </c>
    </row>
    <row r="36" spans="1:48" ht="22.8" x14ac:dyDescent="0.3">
      <c r="A36" s="9" t="s">
        <v>5</v>
      </c>
      <c r="B36" s="5">
        <v>980</v>
      </c>
      <c r="C36" s="5">
        <v>2612</v>
      </c>
      <c r="D36" s="5">
        <v>1104</v>
      </c>
      <c r="E36" s="5">
        <v>2034</v>
      </c>
      <c r="F36" s="5">
        <v>1301</v>
      </c>
      <c r="G36" s="5">
        <v>1402</v>
      </c>
      <c r="H36" s="4">
        <v>11553</v>
      </c>
      <c r="I36" s="4">
        <v>15449</v>
      </c>
      <c r="J36" s="4">
        <v>0</v>
      </c>
      <c r="K36" s="4">
        <v>0</v>
      </c>
      <c r="L36" s="12">
        <f t="shared" si="18"/>
        <v>14938</v>
      </c>
      <c r="M36" s="12">
        <f t="shared" si="19"/>
        <v>21497</v>
      </c>
      <c r="N36" s="12">
        <f t="shared" si="20"/>
        <v>36435</v>
      </c>
      <c r="O36" s="5">
        <v>16769</v>
      </c>
      <c r="P36" s="5">
        <v>14703</v>
      </c>
      <c r="Q36" s="5">
        <v>93</v>
      </c>
      <c r="R36" s="5">
        <v>48</v>
      </c>
      <c r="S36" s="5">
        <v>189</v>
      </c>
      <c r="T36" s="5">
        <v>182</v>
      </c>
      <c r="U36" s="12">
        <f t="shared" si="21"/>
        <v>31989</v>
      </c>
      <c r="V36" s="12">
        <f t="shared" si="22"/>
        <v>36430</v>
      </c>
      <c r="W36" s="14">
        <f t="shared" si="23"/>
        <v>68419</v>
      </c>
      <c r="X36" s="5">
        <v>898</v>
      </c>
      <c r="Y36" s="5">
        <v>2366</v>
      </c>
      <c r="Z36" s="5">
        <v>654</v>
      </c>
      <c r="AA36" s="5">
        <v>1412</v>
      </c>
      <c r="AB36" s="5">
        <v>1155</v>
      </c>
      <c r="AC36" s="5">
        <v>1052</v>
      </c>
      <c r="AD36" s="4">
        <v>9352</v>
      </c>
      <c r="AE36" s="4">
        <v>13292</v>
      </c>
      <c r="AF36" s="4">
        <v>0</v>
      </c>
      <c r="AG36" s="4">
        <v>0</v>
      </c>
      <c r="AH36" s="12">
        <f t="shared" si="24"/>
        <v>12059</v>
      </c>
      <c r="AI36" s="12">
        <f t="shared" si="25"/>
        <v>18122</v>
      </c>
      <c r="AJ36" s="12">
        <f t="shared" si="26"/>
        <v>30181</v>
      </c>
      <c r="AK36" s="5">
        <v>14638</v>
      </c>
      <c r="AL36" s="5">
        <v>13219</v>
      </c>
      <c r="AM36" s="5">
        <v>61</v>
      </c>
      <c r="AN36" s="5">
        <v>58</v>
      </c>
      <c r="AO36" s="5">
        <v>175</v>
      </c>
      <c r="AP36" s="5">
        <v>192</v>
      </c>
      <c r="AQ36" s="12">
        <f t="shared" si="27"/>
        <v>26933</v>
      </c>
      <c r="AR36" s="12">
        <f t="shared" si="28"/>
        <v>31591</v>
      </c>
      <c r="AS36" s="14">
        <f t="shared" si="29"/>
        <v>58524</v>
      </c>
      <c r="AT36" s="12">
        <f t="shared" si="30"/>
        <v>58922</v>
      </c>
      <c r="AU36" s="12">
        <f t="shared" si="31"/>
        <v>68021</v>
      </c>
      <c r="AV36" s="14">
        <f t="shared" si="32"/>
        <v>126943</v>
      </c>
    </row>
    <row r="37" spans="1:48" ht="22.8" x14ac:dyDescent="0.3">
      <c r="A37" s="9" t="s">
        <v>6</v>
      </c>
      <c r="B37" s="5">
        <v>1095</v>
      </c>
      <c r="C37" s="5">
        <v>3867</v>
      </c>
      <c r="D37" s="5">
        <v>4478</v>
      </c>
      <c r="E37" s="5">
        <v>7126</v>
      </c>
      <c r="F37" s="5">
        <v>1598</v>
      </c>
      <c r="G37" s="5">
        <v>1784</v>
      </c>
      <c r="H37" s="4">
        <v>10295</v>
      </c>
      <c r="I37" s="4">
        <v>10610</v>
      </c>
      <c r="J37" s="4">
        <v>0</v>
      </c>
      <c r="K37" s="4">
        <v>0</v>
      </c>
      <c r="L37" s="12">
        <f t="shared" si="18"/>
        <v>17466</v>
      </c>
      <c r="M37" s="12">
        <f t="shared" si="19"/>
        <v>23387</v>
      </c>
      <c r="N37" s="12">
        <f t="shared" si="20"/>
        <v>40853</v>
      </c>
      <c r="O37" s="5">
        <v>20354</v>
      </c>
      <c r="P37" s="5">
        <v>16604</v>
      </c>
      <c r="Q37" s="5">
        <v>60</v>
      </c>
      <c r="R37" s="5">
        <v>29</v>
      </c>
      <c r="S37" s="5">
        <v>66</v>
      </c>
      <c r="T37" s="5">
        <v>94</v>
      </c>
      <c r="U37" s="12">
        <f t="shared" si="21"/>
        <v>37946</v>
      </c>
      <c r="V37" s="12">
        <f t="shared" si="22"/>
        <v>40114</v>
      </c>
      <c r="W37" s="14">
        <f t="shared" si="23"/>
        <v>78060</v>
      </c>
      <c r="X37" s="5">
        <v>1069</v>
      </c>
      <c r="Y37" s="5">
        <v>3605</v>
      </c>
      <c r="Z37" s="5">
        <v>2345</v>
      </c>
      <c r="AA37" s="5">
        <v>4260</v>
      </c>
      <c r="AB37" s="5">
        <v>1543</v>
      </c>
      <c r="AC37" s="5">
        <v>1475</v>
      </c>
      <c r="AD37" s="4">
        <v>9312</v>
      </c>
      <c r="AE37" s="4">
        <v>11405</v>
      </c>
      <c r="AF37" s="4">
        <v>0</v>
      </c>
      <c r="AG37" s="4">
        <v>0</v>
      </c>
      <c r="AH37" s="12">
        <f t="shared" si="24"/>
        <v>14269</v>
      </c>
      <c r="AI37" s="12">
        <f t="shared" si="25"/>
        <v>20745</v>
      </c>
      <c r="AJ37" s="12">
        <f t="shared" si="26"/>
        <v>35014</v>
      </c>
      <c r="AK37" s="5">
        <v>18945</v>
      </c>
      <c r="AL37" s="5">
        <v>15090</v>
      </c>
      <c r="AM37" s="5">
        <v>51</v>
      </c>
      <c r="AN37" s="5">
        <v>24</v>
      </c>
      <c r="AO37" s="5">
        <v>65</v>
      </c>
      <c r="AP37" s="5">
        <v>107</v>
      </c>
      <c r="AQ37" s="12">
        <f t="shared" si="27"/>
        <v>33330</v>
      </c>
      <c r="AR37" s="12">
        <f t="shared" si="28"/>
        <v>35966</v>
      </c>
      <c r="AS37" s="14">
        <f t="shared" si="29"/>
        <v>69296</v>
      </c>
      <c r="AT37" s="12">
        <f t="shared" si="30"/>
        <v>71276</v>
      </c>
      <c r="AU37" s="12">
        <f t="shared" si="31"/>
        <v>76080</v>
      </c>
      <c r="AV37" s="14">
        <f t="shared" si="32"/>
        <v>147356</v>
      </c>
    </row>
    <row r="38" spans="1:48" ht="22.8" x14ac:dyDescent="0.3">
      <c r="A38" s="9" t="s">
        <v>7</v>
      </c>
      <c r="B38" s="5">
        <v>895</v>
      </c>
      <c r="C38" s="5">
        <v>2302</v>
      </c>
      <c r="D38" s="5">
        <v>2072</v>
      </c>
      <c r="E38" s="5">
        <v>3656</v>
      </c>
      <c r="F38" s="5">
        <v>1345</v>
      </c>
      <c r="G38" s="5">
        <v>1512</v>
      </c>
      <c r="H38" s="4">
        <v>9110</v>
      </c>
      <c r="I38" s="4">
        <v>11388</v>
      </c>
      <c r="J38" s="4">
        <v>0</v>
      </c>
      <c r="K38" s="4">
        <v>0</v>
      </c>
      <c r="L38" s="12">
        <f t="shared" si="18"/>
        <v>13422</v>
      </c>
      <c r="M38" s="12">
        <f t="shared" si="19"/>
        <v>18858</v>
      </c>
      <c r="N38" s="12">
        <f t="shared" si="20"/>
        <v>32280</v>
      </c>
      <c r="O38" s="5">
        <v>16282</v>
      </c>
      <c r="P38" s="5">
        <v>14268</v>
      </c>
      <c r="Q38" s="5">
        <v>88</v>
      </c>
      <c r="R38" s="5">
        <v>74</v>
      </c>
      <c r="S38" s="5">
        <v>87</v>
      </c>
      <c r="T38" s="5">
        <v>78</v>
      </c>
      <c r="U38" s="12">
        <f t="shared" si="21"/>
        <v>29879</v>
      </c>
      <c r="V38" s="12">
        <f t="shared" si="22"/>
        <v>33278</v>
      </c>
      <c r="W38" s="14">
        <f t="shared" si="23"/>
        <v>63157</v>
      </c>
      <c r="X38" s="5">
        <v>809</v>
      </c>
      <c r="Y38" s="5">
        <v>2511</v>
      </c>
      <c r="Z38" s="5">
        <v>1380</v>
      </c>
      <c r="AA38" s="5">
        <v>2641</v>
      </c>
      <c r="AB38" s="5">
        <v>1628</v>
      </c>
      <c r="AC38" s="5">
        <v>1508</v>
      </c>
      <c r="AD38" s="4">
        <v>7104</v>
      </c>
      <c r="AE38" s="4">
        <v>9722</v>
      </c>
      <c r="AF38" s="4">
        <v>0</v>
      </c>
      <c r="AG38" s="4">
        <v>0</v>
      </c>
      <c r="AH38" s="12">
        <f t="shared" si="24"/>
        <v>10921</v>
      </c>
      <c r="AI38" s="12">
        <f t="shared" si="25"/>
        <v>16382</v>
      </c>
      <c r="AJ38" s="12">
        <f t="shared" si="26"/>
        <v>27303</v>
      </c>
      <c r="AK38" s="5">
        <v>14241</v>
      </c>
      <c r="AL38" s="5">
        <v>13141</v>
      </c>
      <c r="AM38" s="5">
        <v>65</v>
      </c>
      <c r="AN38" s="5">
        <v>59</v>
      </c>
      <c r="AO38" s="5">
        <v>39</v>
      </c>
      <c r="AP38" s="5">
        <v>68</v>
      </c>
      <c r="AQ38" s="12">
        <f t="shared" si="27"/>
        <v>25266</v>
      </c>
      <c r="AR38" s="12">
        <f t="shared" si="28"/>
        <v>29650</v>
      </c>
      <c r="AS38" s="14">
        <f t="shared" si="29"/>
        <v>54916</v>
      </c>
      <c r="AT38" s="12">
        <f t="shared" si="30"/>
        <v>55145</v>
      </c>
      <c r="AU38" s="12">
        <f t="shared" si="31"/>
        <v>62928</v>
      </c>
      <c r="AV38" s="14">
        <f t="shared" si="32"/>
        <v>118073</v>
      </c>
    </row>
    <row r="39" spans="1:48" ht="22.8" x14ac:dyDescent="0.3">
      <c r="A39" s="9" t="s">
        <v>8</v>
      </c>
      <c r="B39" s="5">
        <v>804</v>
      </c>
      <c r="C39" s="5">
        <v>2040</v>
      </c>
      <c r="D39" s="5">
        <v>3744</v>
      </c>
      <c r="E39" s="5">
        <v>5225</v>
      </c>
      <c r="F39" s="5">
        <v>1220</v>
      </c>
      <c r="G39" s="5">
        <v>947</v>
      </c>
      <c r="H39" s="4">
        <v>6455</v>
      </c>
      <c r="I39" s="4">
        <v>8153</v>
      </c>
      <c r="J39" s="4">
        <v>0</v>
      </c>
      <c r="K39" s="4">
        <v>0</v>
      </c>
      <c r="L39" s="12">
        <f t="shared" si="18"/>
        <v>12223</v>
      </c>
      <c r="M39" s="12">
        <f t="shared" si="19"/>
        <v>16365</v>
      </c>
      <c r="N39" s="12">
        <f t="shared" si="20"/>
        <v>28588</v>
      </c>
      <c r="O39" s="5">
        <v>11835</v>
      </c>
      <c r="P39" s="5">
        <v>10101</v>
      </c>
      <c r="Q39" s="5">
        <v>1</v>
      </c>
      <c r="R39" s="5">
        <v>1</v>
      </c>
      <c r="S39" s="5">
        <v>11</v>
      </c>
      <c r="T39" s="5">
        <v>3</v>
      </c>
      <c r="U39" s="12">
        <f t="shared" si="21"/>
        <v>24070</v>
      </c>
      <c r="V39" s="12">
        <f t="shared" si="22"/>
        <v>26470</v>
      </c>
      <c r="W39" s="14">
        <f t="shared" si="23"/>
        <v>50540</v>
      </c>
      <c r="X39" s="5">
        <v>1020</v>
      </c>
      <c r="Y39" s="5">
        <v>2072</v>
      </c>
      <c r="Z39" s="5">
        <v>2828</v>
      </c>
      <c r="AA39" s="5">
        <v>4088</v>
      </c>
      <c r="AB39" s="5">
        <v>1044</v>
      </c>
      <c r="AC39" s="5">
        <v>818</v>
      </c>
      <c r="AD39" s="4">
        <v>5600</v>
      </c>
      <c r="AE39" s="4">
        <v>7034</v>
      </c>
      <c r="AF39" s="4">
        <v>0</v>
      </c>
      <c r="AG39" s="4">
        <v>0</v>
      </c>
      <c r="AH39" s="12">
        <f t="shared" si="24"/>
        <v>10492</v>
      </c>
      <c r="AI39" s="12">
        <f t="shared" si="25"/>
        <v>14012</v>
      </c>
      <c r="AJ39" s="12">
        <f t="shared" si="26"/>
        <v>24504</v>
      </c>
      <c r="AK39" s="5">
        <v>11233</v>
      </c>
      <c r="AL39" s="5">
        <v>9548</v>
      </c>
      <c r="AM39" s="5">
        <v>34</v>
      </c>
      <c r="AN39" s="5">
        <v>20</v>
      </c>
      <c r="AO39" s="5">
        <v>15</v>
      </c>
      <c r="AP39" s="5">
        <v>13</v>
      </c>
      <c r="AQ39" s="12">
        <f t="shared" si="27"/>
        <v>21774</v>
      </c>
      <c r="AR39" s="12">
        <f t="shared" si="28"/>
        <v>23593</v>
      </c>
      <c r="AS39" s="14">
        <f t="shared" si="29"/>
        <v>45367</v>
      </c>
      <c r="AT39" s="12">
        <f t="shared" si="30"/>
        <v>45844</v>
      </c>
      <c r="AU39" s="12">
        <f t="shared" si="31"/>
        <v>50063</v>
      </c>
      <c r="AV39" s="14">
        <f t="shared" si="32"/>
        <v>95907</v>
      </c>
    </row>
    <row r="40" spans="1:48" ht="22.8" x14ac:dyDescent="0.3">
      <c r="A40" s="9" t="s">
        <v>9</v>
      </c>
      <c r="B40" s="5">
        <v>397</v>
      </c>
      <c r="C40" s="5">
        <v>1174</v>
      </c>
      <c r="D40" s="5">
        <v>1190</v>
      </c>
      <c r="E40" s="5">
        <v>1903</v>
      </c>
      <c r="F40" s="5">
        <v>593</v>
      </c>
      <c r="G40" s="5">
        <v>803</v>
      </c>
      <c r="H40" s="4">
        <v>3009</v>
      </c>
      <c r="I40" s="4">
        <v>4467</v>
      </c>
      <c r="J40" s="4">
        <v>0</v>
      </c>
      <c r="K40" s="4">
        <v>0</v>
      </c>
      <c r="L40" s="12">
        <f t="shared" si="18"/>
        <v>5189</v>
      </c>
      <c r="M40" s="12">
        <f t="shared" si="19"/>
        <v>8347</v>
      </c>
      <c r="N40" s="12">
        <f t="shared" si="20"/>
        <v>13536</v>
      </c>
      <c r="O40" s="5">
        <v>6922</v>
      </c>
      <c r="P40" s="5">
        <v>6010</v>
      </c>
      <c r="Q40" s="5">
        <v>28</v>
      </c>
      <c r="R40" s="5">
        <v>19</v>
      </c>
      <c r="S40" s="5">
        <v>33</v>
      </c>
      <c r="T40" s="5">
        <v>45</v>
      </c>
      <c r="U40" s="12">
        <f t="shared" si="21"/>
        <v>12172</v>
      </c>
      <c r="V40" s="12">
        <f t="shared" si="22"/>
        <v>14421</v>
      </c>
      <c r="W40" s="14">
        <f t="shared" si="23"/>
        <v>26593</v>
      </c>
      <c r="X40" s="5">
        <v>354</v>
      </c>
      <c r="Y40" s="5">
        <v>1114</v>
      </c>
      <c r="Z40" s="5">
        <v>560</v>
      </c>
      <c r="AA40" s="5">
        <v>1093</v>
      </c>
      <c r="AB40" s="5">
        <v>511</v>
      </c>
      <c r="AC40" s="5">
        <v>677</v>
      </c>
      <c r="AD40" s="4">
        <v>2464</v>
      </c>
      <c r="AE40" s="4">
        <v>3513</v>
      </c>
      <c r="AF40" s="4">
        <v>0</v>
      </c>
      <c r="AG40" s="4">
        <v>0</v>
      </c>
      <c r="AH40" s="12">
        <f t="shared" si="24"/>
        <v>3889</v>
      </c>
      <c r="AI40" s="12">
        <f t="shared" si="25"/>
        <v>6397</v>
      </c>
      <c r="AJ40" s="12">
        <f t="shared" si="26"/>
        <v>10286</v>
      </c>
      <c r="AK40" s="5">
        <v>5647</v>
      </c>
      <c r="AL40" s="5">
        <v>4915</v>
      </c>
      <c r="AM40" s="5">
        <v>28</v>
      </c>
      <c r="AN40" s="5">
        <v>20</v>
      </c>
      <c r="AO40" s="5">
        <v>35</v>
      </c>
      <c r="AP40" s="5">
        <v>58</v>
      </c>
      <c r="AQ40" s="12">
        <f t="shared" si="27"/>
        <v>9599</v>
      </c>
      <c r="AR40" s="12">
        <f t="shared" si="28"/>
        <v>11390</v>
      </c>
      <c r="AS40" s="14">
        <f t="shared" si="29"/>
        <v>20989</v>
      </c>
      <c r="AT40" s="12">
        <f t="shared" si="30"/>
        <v>21771</v>
      </c>
      <c r="AU40" s="12">
        <f t="shared" si="31"/>
        <v>25811</v>
      </c>
      <c r="AV40" s="14">
        <f t="shared" si="32"/>
        <v>47582</v>
      </c>
    </row>
    <row r="41" spans="1:48" ht="22.8" x14ac:dyDescent="0.3">
      <c r="A41" s="9" t="s">
        <v>10</v>
      </c>
      <c r="B41" s="5">
        <v>665</v>
      </c>
      <c r="C41" s="5">
        <v>1999</v>
      </c>
      <c r="D41" s="5">
        <v>1606</v>
      </c>
      <c r="E41" s="5">
        <v>2620</v>
      </c>
      <c r="F41" s="5">
        <v>594</v>
      </c>
      <c r="G41" s="5">
        <v>690</v>
      </c>
      <c r="H41" s="4">
        <v>3552</v>
      </c>
      <c r="I41" s="4">
        <v>5215</v>
      </c>
      <c r="J41" s="4">
        <v>0</v>
      </c>
      <c r="K41" s="4">
        <v>0</v>
      </c>
      <c r="L41" s="12">
        <f t="shared" si="18"/>
        <v>6417</v>
      </c>
      <c r="M41" s="12">
        <f t="shared" si="19"/>
        <v>10524</v>
      </c>
      <c r="N41" s="12">
        <f t="shared" si="20"/>
        <v>16941</v>
      </c>
      <c r="O41" s="5">
        <v>8815</v>
      </c>
      <c r="P41" s="5">
        <v>6708</v>
      </c>
      <c r="Q41" s="5">
        <v>56</v>
      </c>
      <c r="R41" s="5">
        <v>39</v>
      </c>
      <c r="S41" s="5">
        <v>68</v>
      </c>
      <c r="T41" s="5">
        <v>113</v>
      </c>
      <c r="U41" s="12">
        <f t="shared" si="21"/>
        <v>15356</v>
      </c>
      <c r="V41" s="12">
        <f t="shared" si="22"/>
        <v>17384</v>
      </c>
      <c r="W41" s="14">
        <f t="shared" si="23"/>
        <v>32740</v>
      </c>
      <c r="X41" s="5">
        <v>645</v>
      </c>
      <c r="Y41" s="5">
        <v>1796</v>
      </c>
      <c r="Z41" s="5">
        <v>990</v>
      </c>
      <c r="AA41" s="5">
        <v>1702</v>
      </c>
      <c r="AB41" s="5">
        <v>618</v>
      </c>
      <c r="AC41" s="5">
        <v>599</v>
      </c>
      <c r="AD41" s="4">
        <v>3032</v>
      </c>
      <c r="AE41" s="4">
        <v>4642</v>
      </c>
      <c r="AF41" s="4">
        <v>0</v>
      </c>
      <c r="AG41" s="4">
        <v>0</v>
      </c>
      <c r="AH41" s="12">
        <f t="shared" si="24"/>
        <v>5285</v>
      </c>
      <c r="AI41" s="12">
        <f t="shared" si="25"/>
        <v>8739</v>
      </c>
      <c r="AJ41" s="12">
        <f t="shared" si="26"/>
        <v>14024</v>
      </c>
      <c r="AK41" s="5">
        <v>8932</v>
      </c>
      <c r="AL41" s="5">
        <v>7131</v>
      </c>
      <c r="AM41" s="5">
        <v>29</v>
      </c>
      <c r="AN41" s="5">
        <v>9</v>
      </c>
      <c r="AO41" s="5">
        <v>66</v>
      </c>
      <c r="AP41" s="5">
        <v>43</v>
      </c>
      <c r="AQ41" s="12">
        <f t="shared" si="27"/>
        <v>14312</v>
      </c>
      <c r="AR41" s="12">
        <f t="shared" si="28"/>
        <v>15922</v>
      </c>
      <c r="AS41" s="14">
        <f t="shared" si="29"/>
        <v>30234</v>
      </c>
      <c r="AT41" s="12">
        <f t="shared" si="30"/>
        <v>29668</v>
      </c>
      <c r="AU41" s="12">
        <f t="shared" si="31"/>
        <v>33306</v>
      </c>
      <c r="AV41" s="14">
        <f t="shared" si="32"/>
        <v>62974</v>
      </c>
    </row>
    <row r="42" spans="1:48" ht="22.8" x14ac:dyDescent="0.3">
      <c r="A42" s="9" t="s">
        <v>11</v>
      </c>
      <c r="B42" s="5">
        <v>306</v>
      </c>
      <c r="C42" s="5">
        <v>899</v>
      </c>
      <c r="D42" s="5">
        <v>1064</v>
      </c>
      <c r="E42" s="5">
        <v>1871</v>
      </c>
      <c r="F42" s="5">
        <v>493</v>
      </c>
      <c r="G42" s="5">
        <v>601</v>
      </c>
      <c r="H42" s="4">
        <v>3438</v>
      </c>
      <c r="I42" s="4">
        <v>5078</v>
      </c>
      <c r="J42" s="4">
        <v>0</v>
      </c>
      <c r="K42" s="4">
        <v>0</v>
      </c>
      <c r="L42" s="12">
        <f t="shared" si="18"/>
        <v>5301</v>
      </c>
      <c r="M42" s="12">
        <f t="shared" si="19"/>
        <v>8449</v>
      </c>
      <c r="N42" s="12">
        <f t="shared" si="20"/>
        <v>13750</v>
      </c>
      <c r="O42" s="5">
        <v>9564</v>
      </c>
      <c r="P42" s="5">
        <v>8519</v>
      </c>
      <c r="Q42" s="5">
        <v>8</v>
      </c>
      <c r="R42" s="5">
        <v>0</v>
      </c>
      <c r="S42" s="5">
        <v>42</v>
      </c>
      <c r="T42" s="5">
        <v>66</v>
      </c>
      <c r="U42" s="12">
        <f t="shared" si="21"/>
        <v>14915</v>
      </c>
      <c r="V42" s="12">
        <f t="shared" si="22"/>
        <v>17034</v>
      </c>
      <c r="W42" s="14">
        <f t="shared" si="23"/>
        <v>31949</v>
      </c>
      <c r="X42" s="5">
        <v>272</v>
      </c>
      <c r="Y42" s="5">
        <v>939</v>
      </c>
      <c r="Z42" s="5">
        <v>644</v>
      </c>
      <c r="AA42" s="5">
        <v>1172</v>
      </c>
      <c r="AB42" s="5">
        <v>503</v>
      </c>
      <c r="AC42" s="5">
        <v>546</v>
      </c>
      <c r="AD42" s="4">
        <v>2685</v>
      </c>
      <c r="AE42" s="4">
        <v>4114</v>
      </c>
      <c r="AF42" s="4">
        <v>0</v>
      </c>
      <c r="AG42" s="4">
        <v>0</v>
      </c>
      <c r="AH42" s="12">
        <f t="shared" si="24"/>
        <v>4104</v>
      </c>
      <c r="AI42" s="12">
        <f t="shared" si="25"/>
        <v>6771</v>
      </c>
      <c r="AJ42" s="12">
        <f t="shared" si="26"/>
        <v>10875</v>
      </c>
      <c r="AK42" s="5">
        <v>7814</v>
      </c>
      <c r="AL42" s="5">
        <v>6896</v>
      </c>
      <c r="AM42" s="5">
        <v>5</v>
      </c>
      <c r="AN42" s="5">
        <v>4</v>
      </c>
      <c r="AO42" s="5">
        <v>48</v>
      </c>
      <c r="AP42" s="5">
        <v>29</v>
      </c>
      <c r="AQ42" s="12">
        <f t="shared" si="27"/>
        <v>11971</v>
      </c>
      <c r="AR42" s="12">
        <f t="shared" si="28"/>
        <v>13700</v>
      </c>
      <c r="AS42" s="14">
        <f t="shared" si="29"/>
        <v>25671</v>
      </c>
      <c r="AT42" s="12">
        <f t="shared" si="30"/>
        <v>26886</v>
      </c>
      <c r="AU42" s="12">
        <f t="shared" si="31"/>
        <v>30734</v>
      </c>
      <c r="AV42" s="14">
        <f t="shared" si="32"/>
        <v>57620</v>
      </c>
    </row>
    <row r="43" spans="1:48" ht="22.8" x14ac:dyDescent="0.3">
      <c r="A43" s="9" t="s">
        <v>12</v>
      </c>
      <c r="B43" s="5">
        <v>625</v>
      </c>
      <c r="C43" s="5">
        <v>1769</v>
      </c>
      <c r="D43" s="5">
        <v>3535</v>
      </c>
      <c r="E43" s="5">
        <v>5713</v>
      </c>
      <c r="F43" s="5">
        <v>943</v>
      </c>
      <c r="G43" s="5">
        <v>1029</v>
      </c>
      <c r="H43" s="4">
        <v>2368</v>
      </c>
      <c r="I43" s="4">
        <v>3461</v>
      </c>
      <c r="J43" s="4">
        <v>0</v>
      </c>
      <c r="K43" s="4">
        <v>0</v>
      </c>
      <c r="L43" s="12">
        <f t="shared" si="18"/>
        <v>7471</v>
      </c>
      <c r="M43" s="12">
        <f t="shared" si="19"/>
        <v>11972</v>
      </c>
      <c r="N43" s="12">
        <f t="shared" si="20"/>
        <v>19443</v>
      </c>
      <c r="O43" s="5">
        <v>10101</v>
      </c>
      <c r="P43" s="5">
        <v>7762</v>
      </c>
      <c r="Q43" s="5">
        <v>104</v>
      </c>
      <c r="R43" s="5">
        <v>61</v>
      </c>
      <c r="S43" s="5">
        <v>69</v>
      </c>
      <c r="T43" s="5">
        <v>104</v>
      </c>
      <c r="U43" s="12">
        <f t="shared" si="21"/>
        <v>17745</v>
      </c>
      <c r="V43" s="12">
        <f t="shared" si="22"/>
        <v>19899</v>
      </c>
      <c r="W43" s="14">
        <f t="shared" si="23"/>
        <v>37644</v>
      </c>
      <c r="X43" s="5">
        <v>626</v>
      </c>
      <c r="Y43" s="5">
        <v>1786</v>
      </c>
      <c r="Z43" s="5">
        <v>2432</v>
      </c>
      <c r="AA43" s="5">
        <v>4233</v>
      </c>
      <c r="AB43" s="5">
        <v>1089</v>
      </c>
      <c r="AC43" s="5">
        <v>948</v>
      </c>
      <c r="AD43" s="4">
        <v>2030</v>
      </c>
      <c r="AE43" s="4">
        <v>2898</v>
      </c>
      <c r="AF43" s="4">
        <v>0</v>
      </c>
      <c r="AG43" s="4">
        <v>0</v>
      </c>
      <c r="AH43" s="12">
        <f t="shared" si="24"/>
        <v>6177</v>
      </c>
      <c r="AI43" s="12">
        <f t="shared" si="25"/>
        <v>9865</v>
      </c>
      <c r="AJ43" s="12">
        <f t="shared" si="26"/>
        <v>16042</v>
      </c>
      <c r="AK43" s="5">
        <v>8980</v>
      </c>
      <c r="AL43" s="5">
        <v>6724</v>
      </c>
      <c r="AM43" s="5">
        <v>81</v>
      </c>
      <c r="AN43" s="5">
        <v>53</v>
      </c>
      <c r="AO43" s="5">
        <v>56</v>
      </c>
      <c r="AP43" s="5">
        <v>64</v>
      </c>
      <c r="AQ43" s="12">
        <f t="shared" si="27"/>
        <v>15294</v>
      </c>
      <c r="AR43" s="12">
        <f t="shared" si="28"/>
        <v>16706</v>
      </c>
      <c r="AS43" s="14">
        <f t="shared" si="29"/>
        <v>32000</v>
      </c>
      <c r="AT43" s="12">
        <f t="shared" si="30"/>
        <v>33039</v>
      </c>
      <c r="AU43" s="12">
        <f t="shared" si="31"/>
        <v>36605</v>
      </c>
      <c r="AV43" s="14">
        <f t="shared" si="32"/>
        <v>69644</v>
      </c>
    </row>
    <row r="44" spans="1:48" ht="22.8" x14ac:dyDescent="0.3">
      <c r="A44" s="9" t="s">
        <v>13</v>
      </c>
      <c r="B44" s="5">
        <v>468</v>
      </c>
      <c r="C44" s="5">
        <v>933</v>
      </c>
      <c r="D44" s="5">
        <v>1032</v>
      </c>
      <c r="E44" s="5">
        <v>1459</v>
      </c>
      <c r="F44" s="5">
        <v>735</v>
      </c>
      <c r="G44" s="5">
        <v>911</v>
      </c>
      <c r="H44" s="4">
        <v>3297</v>
      </c>
      <c r="I44" s="4">
        <v>4056</v>
      </c>
      <c r="J44" s="4">
        <v>0</v>
      </c>
      <c r="K44" s="4">
        <v>0</v>
      </c>
      <c r="L44" s="12">
        <f t="shared" si="18"/>
        <v>5532</v>
      </c>
      <c r="M44" s="12">
        <f t="shared" si="19"/>
        <v>7359</v>
      </c>
      <c r="N44" s="12">
        <f t="shared" si="20"/>
        <v>12891</v>
      </c>
      <c r="O44" s="5">
        <v>7181</v>
      </c>
      <c r="P44" s="5">
        <v>5635</v>
      </c>
      <c r="Q44" s="5">
        <v>35</v>
      </c>
      <c r="R44" s="5">
        <v>4</v>
      </c>
      <c r="S44" s="5">
        <v>15</v>
      </c>
      <c r="T44" s="5">
        <v>27</v>
      </c>
      <c r="U44" s="12">
        <f t="shared" si="21"/>
        <v>12763</v>
      </c>
      <c r="V44" s="12">
        <f t="shared" si="22"/>
        <v>13025</v>
      </c>
      <c r="W44" s="14">
        <f t="shared" si="23"/>
        <v>25788</v>
      </c>
      <c r="X44" s="5">
        <v>288</v>
      </c>
      <c r="Y44" s="5">
        <v>614</v>
      </c>
      <c r="Z44" s="5">
        <v>497</v>
      </c>
      <c r="AA44" s="5">
        <v>995</v>
      </c>
      <c r="AB44" s="5">
        <v>629</v>
      </c>
      <c r="AC44" s="5">
        <v>735</v>
      </c>
      <c r="AD44" s="4">
        <v>2601</v>
      </c>
      <c r="AE44" s="4">
        <v>3431</v>
      </c>
      <c r="AF44" s="4">
        <v>0</v>
      </c>
      <c r="AG44" s="4">
        <v>0</v>
      </c>
      <c r="AH44" s="12">
        <f t="shared" si="24"/>
        <v>4015</v>
      </c>
      <c r="AI44" s="12">
        <f t="shared" si="25"/>
        <v>5775</v>
      </c>
      <c r="AJ44" s="12">
        <f t="shared" si="26"/>
        <v>9790</v>
      </c>
      <c r="AK44" s="5">
        <v>6379</v>
      </c>
      <c r="AL44" s="5">
        <v>4785</v>
      </c>
      <c r="AM44" s="5">
        <v>16</v>
      </c>
      <c r="AN44" s="5">
        <v>9</v>
      </c>
      <c r="AO44" s="5">
        <v>13</v>
      </c>
      <c r="AP44" s="5">
        <v>26</v>
      </c>
      <c r="AQ44" s="12">
        <f t="shared" si="27"/>
        <v>10423</v>
      </c>
      <c r="AR44" s="12">
        <f t="shared" si="28"/>
        <v>10595</v>
      </c>
      <c r="AS44" s="14">
        <f t="shared" si="29"/>
        <v>21018</v>
      </c>
      <c r="AT44" s="12">
        <f t="shared" si="30"/>
        <v>23186</v>
      </c>
      <c r="AU44" s="12">
        <f t="shared" si="31"/>
        <v>23620</v>
      </c>
      <c r="AV44" s="14">
        <f t="shared" si="32"/>
        <v>46806</v>
      </c>
    </row>
    <row r="45" spans="1:48" ht="45.6" x14ac:dyDescent="0.3">
      <c r="A45" s="9" t="s">
        <v>17</v>
      </c>
      <c r="B45" s="5">
        <v>360</v>
      </c>
      <c r="C45" s="5">
        <v>515</v>
      </c>
      <c r="D45" s="5">
        <v>385</v>
      </c>
      <c r="E45" s="5">
        <v>633</v>
      </c>
      <c r="F45" s="5">
        <v>288</v>
      </c>
      <c r="G45" s="5">
        <v>432</v>
      </c>
      <c r="H45" s="4">
        <v>2296</v>
      </c>
      <c r="I45" s="4">
        <v>3603</v>
      </c>
      <c r="J45" s="4">
        <v>0</v>
      </c>
      <c r="K45" s="4">
        <v>0</v>
      </c>
      <c r="L45" s="12">
        <f t="shared" si="18"/>
        <v>3329</v>
      </c>
      <c r="M45" s="12">
        <f t="shared" si="19"/>
        <v>5183</v>
      </c>
      <c r="N45" s="12">
        <f t="shared" si="20"/>
        <v>8512</v>
      </c>
      <c r="O45" s="5">
        <v>2435</v>
      </c>
      <c r="P45" s="5">
        <v>2665</v>
      </c>
      <c r="Q45" s="5">
        <v>22</v>
      </c>
      <c r="R45" s="5">
        <v>22</v>
      </c>
      <c r="S45" s="5">
        <v>20</v>
      </c>
      <c r="T45" s="5">
        <v>33</v>
      </c>
      <c r="U45" s="12">
        <f t="shared" si="21"/>
        <v>5806</v>
      </c>
      <c r="V45" s="12">
        <f t="shared" si="22"/>
        <v>7903</v>
      </c>
      <c r="W45" s="14">
        <f t="shared" si="23"/>
        <v>13709</v>
      </c>
      <c r="X45" s="5">
        <v>319</v>
      </c>
      <c r="Y45" s="5">
        <v>477</v>
      </c>
      <c r="Z45" s="5">
        <v>356</v>
      </c>
      <c r="AA45" s="5">
        <v>531</v>
      </c>
      <c r="AB45" s="5">
        <v>236</v>
      </c>
      <c r="AC45" s="5">
        <v>466</v>
      </c>
      <c r="AD45" s="4">
        <v>1971</v>
      </c>
      <c r="AE45" s="4">
        <v>3158</v>
      </c>
      <c r="AF45" s="4">
        <v>0</v>
      </c>
      <c r="AG45" s="4">
        <v>0</v>
      </c>
      <c r="AH45" s="12">
        <f t="shared" si="24"/>
        <v>2882</v>
      </c>
      <c r="AI45" s="12">
        <f t="shared" si="25"/>
        <v>4632</v>
      </c>
      <c r="AJ45" s="12">
        <f t="shared" si="26"/>
        <v>7514</v>
      </c>
      <c r="AK45" s="5">
        <v>2362</v>
      </c>
      <c r="AL45" s="5">
        <v>2757</v>
      </c>
      <c r="AM45" s="5">
        <v>9</v>
      </c>
      <c r="AN45" s="5">
        <v>11</v>
      </c>
      <c r="AO45" s="5">
        <v>21</v>
      </c>
      <c r="AP45" s="5">
        <v>17</v>
      </c>
      <c r="AQ45" s="12">
        <f t="shared" si="27"/>
        <v>5274</v>
      </c>
      <c r="AR45" s="12">
        <f t="shared" si="28"/>
        <v>7417</v>
      </c>
      <c r="AS45" s="14">
        <f t="shared" si="29"/>
        <v>12691</v>
      </c>
      <c r="AT45" s="12">
        <f t="shared" si="30"/>
        <v>11080</v>
      </c>
      <c r="AU45" s="12">
        <f t="shared" si="31"/>
        <v>15320</v>
      </c>
      <c r="AV45" s="14">
        <f t="shared" si="32"/>
        <v>26400</v>
      </c>
    </row>
    <row r="46" spans="1:48" ht="22.8" x14ac:dyDescent="0.3">
      <c r="A46" s="9" t="s">
        <v>14</v>
      </c>
      <c r="B46" s="5">
        <v>267</v>
      </c>
      <c r="C46" s="5">
        <v>645</v>
      </c>
      <c r="D46" s="5">
        <v>741</v>
      </c>
      <c r="E46" s="5">
        <v>1020</v>
      </c>
      <c r="F46" s="5">
        <v>372</v>
      </c>
      <c r="G46" s="5">
        <v>533</v>
      </c>
      <c r="H46" s="4">
        <v>1162</v>
      </c>
      <c r="I46" s="4">
        <v>1506</v>
      </c>
      <c r="J46" s="4">
        <v>0</v>
      </c>
      <c r="K46" s="4">
        <v>0</v>
      </c>
      <c r="L46" s="12">
        <f t="shared" si="18"/>
        <v>2542</v>
      </c>
      <c r="M46" s="12">
        <f t="shared" si="19"/>
        <v>3704</v>
      </c>
      <c r="N46" s="12">
        <f t="shared" si="20"/>
        <v>6246</v>
      </c>
      <c r="O46" s="5">
        <v>2471</v>
      </c>
      <c r="P46" s="5">
        <v>2223</v>
      </c>
      <c r="Q46" s="5">
        <v>27</v>
      </c>
      <c r="R46" s="5">
        <v>16</v>
      </c>
      <c r="S46" s="5">
        <v>23</v>
      </c>
      <c r="T46" s="5">
        <v>38</v>
      </c>
      <c r="U46" s="12">
        <f t="shared" si="21"/>
        <v>5063</v>
      </c>
      <c r="V46" s="12">
        <f t="shared" si="22"/>
        <v>5981</v>
      </c>
      <c r="W46" s="14">
        <f t="shared" si="23"/>
        <v>11044</v>
      </c>
      <c r="X46" s="5">
        <v>178</v>
      </c>
      <c r="Y46" s="5">
        <v>454</v>
      </c>
      <c r="Z46" s="5">
        <v>515</v>
      </c>
      <c r="AA46" s="5">
        <v>721</v>
      </c>
      <c r="AB46" s="5">
        <v>510</v>
      </c>
      <c r="AC46" s="5">
        <v>554</v>
      </c>
      <c r="AD46" s="4">
        <v>902</v>
      </c>
      <c r="AE46" s="4">
        <v>1401</v>
      </c>
      <c r="AF46" s="4">
        <v>0</v>
      </c>
      <c r="AG46" s="4">
        <v>0</v>
      </c>
      <c r="AH46" s="12">
        <f t="shared" si="24"/>
        <v>2105</v>
      </c>
      <c r="AI46" s="12">
        <f t="shared" si="25"/>
        <v>3130</v>
      </c>
      <c r="AJ46" s="12">
        <f t="shared" si="26"/>
        <v>5235</v>
      </c>
      <c r="AK46" s="5">
        <v>2171</v>
      </c>
      <c r="AL46" s="5">
        <v>1857</v>
      </c>
      <c r="AM46" s="5">
        <v>24</v>
      </c>
      <c r="AN46" s="5">
        <v>8</v>
      </c>
      <c r="AO46" s="5">
        <v>25</v>
      </c>
      <c r="AP46" s="5">
        <v>59</v>
      </c>
      <c r="AQ46" s="12">
        <f t="shared" si="27"/>
        <v>4325</v>
      </c>
      <c r="AR46" s="12">
        <f t="shared" si="28"/>
        <v>5054</v>
      </c>
      <c r="AS46" s="14">
        <f t="shared" si="29"/>
        <v>9379</v>
      </c>
      <c r="AT46" s="12">
        <f t="shared" si="30"/>
        <v>9388</v>
      </c>
      <c r="AU46" s="12">
        <f t="shared" si="31"/>
        <v>11035</v>
      </c>
      <c r="AV46" s="14">
        <f t="shared" si="32"/>
        <v>20423</v>
      </c>
    </row>
    <row r="47" spans="1:48" ht="23.4" thickBot="1" x14ac:dyDescent="0.35">
      <c r="A47" s="10" t="s">
        <v>15</v>
      </c>
      <c r="B47" s="6">
        <v>2119</v>
      </c>
      <c r="C47" s="6">
        <v>4199</v>
      </c>
      <c r="D47" s="6">
        <v>1484</v>
      </c>
      <c r="E47" s="6">
        <v>2470</v>
      </c>
      <c r="F47" s="6">
        <v>2503</v>
      </c>
      <c r="G47" s="6">
        <v>2385</v>
      </c>
      <c r="H47" s="6">
        <v>3275</v>
      </c>
      <c r="I47" s="6">
        <v>2991</v>
      </c>
      <c r="J47" s="6">
        <v>0</v>
      </c>
      <c r="K47" s="6">
        <v>0</v>
      </c>
      <c r="L47" s="13">
        <f t="shared" si="18"/>
        <v>9381</v>
      </c>
      <c r="M47" s="13">
        <f t="shared" si="19"/>
        <v>12045</v>
      </c>
      <c r="N47" s="13">
        <f t="shared" si="20"/>
        <v>21426</v>
      </c>
      <c r="O47" s="6">
        <v>9854</v>
      </c>
      <c r="P47" s="6">
        <v>6772</v>
      </c>
      <c r="Q47" s="6">
        <v>103</v>
      </c>
      <c r="R47" s="6">
        <v>42</v>
      </c>
      <c r="S47" s="6">
        <v>131</v>
      </c>
      <c r="T47" s="6">
        <v>190</v>
      </c>
      <c r="U47" s="13">
        <f t="shared" si="21"/>
        <v>19469</v>
      </c>
      <c r="V47" s="13">
        <f t="shared" si="22"/>
        <v>19049</v>
      </c>
      <c r="W47" s="15">
        <f t="shared" si="23"/>
        <v>38518</v>
      </c>
      <c r="X47" s="6">
        <v>1794</v>
      </c>
      <c r="Y47" s="6">
        <v>3869</v>
      </c>
      <c r="Z47" s="6">
        <v>849</v>
      </c>
      <c r="AA47" s="6">
        <v>1370</v>
      </c>
      <c r="AB47" s="6">
        <v>2667</v>
      </c>
      <c r="AC47" s="6">
        <v>2142</v>
      </c>
      <c r="AD47" s="6">
        <v>2433</v>
      </c>
      <c r="AE47" s="6">
        <v>2797</v>
      </c>
      <c r="AF47" s="6">
        <v>0</v>
      </c>
      <c r="AG47" s="6">
        <v>0</v>
      </c>
      <c r="AH47" s="13">
        <f t="shared" si="24"/>
        <v>7743</v>
      </c>
      <c r="AI47" s="13">
        <f t="shared" si="25"/>
        <v>10178</v>
      </c>
      <c r="AJ47" s="13">
        <f t="shared" si="26"/>
        <v>17921</v>
      </c>
      <c r="AK47" s="6">
        <v>7465</v>
      </c>
      <c r="AL47" s="6">
        <v>5485</v>
      </c>
      <c r="AM47" s="6">
        <v>108</v>
      </c>
      <c r="AN47" s="6">
        <v>52</v>
      </c>
      <c r="AO47" s="6">
        <v>121</v>
      </c>
      <c r="AP47" s="6">
        <v>125</v>
      </c>
      <c r="AQ47" s="13">
        <f t="shared" si="27"/>
        <v>15437</v>
      </c>
      <c r="AR47" s="13">
        <f t="shared" si="28"/>
        <v>15840</v>
      </c>
      <c r="AS47" s="15">
        <f t="shared" si="29"/>
        <v>31277</v>
      </c>
      <c r="AT47" s="13">
        <f t="shared" si="30"/>
        <v>34906</v>
      </c>
      <c r="AU47" s="13">
        <f t="shared" si="31"/>
        <v>34889</v>
      </c>
      <c r="AV47" s="15">
        <f t="shared" si="32"/>
        <v>69795</v>
      </c>
    </row>
    <row r="48" spans="1:48" ht="24" thickTop="1" thickBot="1" x14ac:dyDescent="0.35">
      <c r="A48" s="11" t="s">
        <v>22</v>
      </c>
      <c r="B48" s="17">
        <f>SUM(B31:B47)</f>
        <v>17218</v>
      </c>
      <c r="C48" s="17">
        <f t="shared" ref="C48:W48" si="33">SUM(C31:C47)</f>
        <v>42627</v>
      </c>
      <c r="D48" s="17">
        <f t="shared" si="33"/>
        <v>37356</v>
      </c>
      <c r="E48" s="17">
        <f t="shared" si="33"/>
        <v>55372</v>
      </c>
      <c r="F48" s="17">
        <f t="shared" si="33"/>
        <v>21646</v>
      </c>
      <c r="G48" s="17">
        <f t="shared" si="33"/>
        <v>22359</v>
      </c>
      <c r="H48" s="17">
        <f t="shared" si="33"/>
        <v>93500</v>
      </c>
      <c r="I48" s="17">
        <f t="shared" si="33"/>
        <v>112135</v>
      </c>
      <c r="J48" s="17">
        <f t="shared" si="33"/>
        <v>86</v>
      </c>
      <c r="K48" s="17">
        <f t="shared" si="33"/>
        <v>26</v>
      </c>
      <c r="L48" s="17">
        <f t="shared" si="33"/>
        <v>169806</v>
      </c>
      <c r="M48" s="17">
        <f t="shared" si="33"/>
        <v>232519</v>
      </c>
      <c r="N48" s="17">
        <f t="shared" si="33"/>
        <v>402325</v>
      </c>
      <c r="O48" s="17">
        <f t="shared" si="33"/>
        <v>188483</v>
      </c>
      <c r="P48" s="17">
        <f t="shared" si="33"/>
        <v>153682</v>
      </c>
      <c r="Q48" s="17">
        <f t="shared" si="33"/>
        <v>1009</v>
      </c>
      <c r="R48" s="17">
        <f t="shared" si="33"/>
        <v>534</v>
      </c>
      <c r="S48" s="17">
        <f t="shared" si="33"/>
        <v>1151</v>
      </c>
      <c r="T48" s="17">
        <f t="shared" si="33"/>
        <v>1340</v>
      </c>
      <c r="U48" s="17">
        <f t="shared" si="33"/>
        <v>360449</v>
      </c>
      <c r="V48" s="17">
        <f t="shared" si="33"/>
        <v>388075</v>
      </c>
      <c r="W48" s="17">
        <f t="shared" si="33"/>
        <v>748524</v>
      </c>
      <c r="X48" s="17">
        <f>SUM(X31:X47)</f>
        <v>15167</v>
      </c>
      <c r="Y48" s="17">
        <f t="shared" ref="Y48:AS48" si="34">SUM(Y31:Y47)</f>
        <v>39862</v>
      </c>
      <c r="Z48" s="17">
        <f t="shared" si="34"/>
        <v>22625</v>
      </c>
      <c r="AA48" s="17">
        <f t="shared" si="34"/>
        <v>36710</v>
      </c>
      <c r="AB48" s="17">
        <f t="shared" si="34"/>
        <v>24766</v>
      </c>
      <c r="AC48" s="17">
        <f t="shared" si="34"/>
        <v>20974</v>
      </c>
      <c r="AD48" s="17">
        <f t="shared" si="34"/>
        <v>76931</v>
      </c>
      <c r="AE48" s="17">
        <f t="shared" si="34"/>
        <v>100438</v>
      </c>
      <c r="AF48" s="17">
        <f t="shared" si="34"/>
        <v>57</v>
      </c>
      <c r="AG48" s="17">
        <f t="shared" si="34"/>
        <v>19</v>
      </c>
      <c r="AH48" s="17">
        <f t="shared" si="34"/>
        <v>139546</v>
      </c>
      <c r="AI48" s="17">
        <f t="shared" si="34"/>
        <v>198003</v>
      </c>
      <c r="AJ48" s="17">
        <f t="shared" si="34"/>
        <v>337549</v>
      </c>
      <c r="AK48" s="17">
        <f t="shared" si="34"/>
        <v>167602</v>
      </c>
      <c r="AL48" s="17">
        <f t="shared" si="34"/>
        <v>137898</v>
      </c>
      <c r="AM48" s="17">
        <f t="shared" si="34"/>
        <v>868</v>
      </c>
      <c r="AN48" s="17">
        <f t="shared" si="34"/>
        <v>500</v>
      </c>
      <c r="AO48" s="17">
        <f t="shared" si="34"/>
        <v>1019</v>
      </c>
      <c r="AP48" s="17">
        <f t="shared" si="34"/>
        <v>1182</v>
      </c>
      <c r="AQ48" s="17">
        <f t="shared" si="34"/>
        <v>309035</v>
      </c>
      <c r="AR48" s="17">
        <f t="shared" si="34"/>
        <v>337583</v>
      </c>
      <c r="AS48" s="17">
        <f t="shared" si="34"/>
        <v>646618</v>
      </c>
      <c r="AT48" s="17">
        <f>SUM(AT31:AT47)</f>
        <v>669484</v>
      </c>
      <c r="AU48" s="17">
        <f>SUM(AU31:AU47)</f>
        <v>725658</v>
      </c>
      <c r="AV48" s="17">
        <f>SUM(AV31:AV47)</f>
        <v>1395142</v>
      </c>
    </row>
    <row r="50" spans="1:48" ht="28.2" thickBot="1" x14ac:dyDescent="0.35">
      <c r="A50" s="27" t="s">
        <v>52</v>
      </c>
    </row>
    <row r="51" spans="1:48" ht="22.8" x14ac:dyDescent="0.3">
      <c r="A51" s="20" t="s">
        <v>16</v>
      </c>
      <c r="B51" s="18" t="s">
        <v>26</v>
      </c>
      <c r="C51" s="18"/>
      <c r="D51" s="18" t="s">
        <v>28</v>
      </c>
      <c r="E51" s="18"/>
      <c r="F51" s="18" t="s">
        <v>29</v>
      </c>
      <c r="G51" s="18"/>
      <c r="H51" s="18" t="s">
        <v>27</v>
      </c>
      <c r="I51" s="18"/>
      <c r="J51" s="18" t="s">
        <v>30</v>
      </c>
      <c r="K51" s="18"/>
      <c r="L51" s="18" t="s">
        <v>32</v>
      </c>
      <c r="M51" s="18"/>
      <c r="N51" s="18"/>
      <c r="O51" s="18" t="s">
        <v>31</v>
      </c>
      <c r="P51" s="18"/>
      <c r="Q51" s="18" t="s">
        <v>34</v>
      </c>
      <c r="R51" s="18"/>
      <c r="S51" s="18" t="s">
        <v>33</v>
      </c>
      <c r="T51" s="18"/>
      <c r="U51" s="18" t="s">
        <v>35</v>
      </c>
      <c r="V51" s="18"/>
      <c r="W51" s="18"/>
      <c r="X51" s="18" t="s">
        <v>36</v>
      </c>
      <c r="Y51" s="18"/>
      <c r="Z51" s="18" t="s">
        <v>38</v>
      </c>
      <c r="AA51" s="18"/>
      <c r="AB51" s="18" t="s">
        <v>39</v>
      </c>
      <c r="AC51" s="18"/>
      <c r="AD51" s="18" t="s">
        <v>37</v>
      </c>
      <c r="AE51" s="18"/>
      <c r="AF51" s="18" t="s">
        <v>40</v>
      </c>
      <c r="AG51" s="18"/>
      <c r="AH51" s="18" t="s">
        <v>41</v>
      </c>
      <c r="AI51" s="18"/>
      <c r="AJ51" s="18"/>
      <c r="AK51" s="18" t="s">
        <v>42</v>
      </c>
      <c r="AL51" s="18"/>
      <c r="AM51" s="18" t="s">
        <v>44</v>
      </c>
      <c r="AN51" s="18"/>
      <c r="AO51" s="18" t="s">
        <v>43</v>
      </c>
      <c r="AP51" s="18"/>
      <c r="AQ51" s="18" t="s">
        <v>45</v>
      </c>
      <c r="AR51" s="18"/>
      <c r="AS51" s="18"/>
      <c r="AT51" s="18" t="s">
        <v>46</v>
      </c>
      <c r="AU51" s="18"/>
      <c r="AV51" s="19"/>
    </row>
    <row r="52" spans="1:48" ht="23.4" thickBot="1" x14ac:dyDescent="0.35">
      <c r="A52" s="21"/>
      <c r="B52" s="7" t="s">
        <v>23</v>
      </c>
      <c r="C52" s="7" t="s">
        <v>24</v>
      </c>
      <c r="D52" s="7" t="s">
        <v>23</v>
      </c>
      <c r="E52" s="7" t="s">
        <v>24</v>
      </c>
      <c r="F52" s="7" t="s">
        <v>23</v>
      </c>
      <c r="G52" s="7" t="s">
        <v>24</v>
      </c>
      <c r="H52" s="7" t="s">
        <v>23</v>
      </c>
      <c r="I52" s="7" t="s">
        <v>24</v>
      </c>
      <c r="J52" s="7" t="s">
        <v>23</v>
      </c>
      <c r="K52" s="7" t="s">
        <v>24</v>
      </c>
      <c r="L52" s="7" t="s">
        <v>23</v>
      </c>
      <c r="M52" s="7" t="s">
        <v>24</v>
      </c>
      <c r="N52" s="7" t="s">
        <v>25</v>
      </c>
      <c r="O52" s="7" t="s">
        <v>23</v>
      </c>
      <c r="P52" s="7" t="s">
        <v>24</v>
      </c>
      <c r="Q52" s="7" t="s">
        <v>23</v>
      </c>
      <c r="R52" s="7" t="s">
        <v>24</v>
      </c>
      <c r="S52" s="7" t="s">
        <v>23</v>
      </c>
      <c r="T52" s="7" t="s">
        <v>24</v>
      </c>
      <c r="U52" s="7" t="s">
        <v>23</v>
      </c>
      <c r="V52" s="7" t="s">
        <v>24</v>
      </c>
      <c r="W52" s="7" t="s">
        <v>25</v>
      </c>
      <c r="X52" s="7" t="s">
        <v>23</v>
      </c>
      <c r="Y52" s="7" t="s">
        <v>24</v>
      </c>
      <c r="Z52" s="7" t="s">
        <v>23</v>
      </c>
      <c r="AA52" s="7" t="s">
        <v>24</v>
      </c>
      <c r="AB52" s="7" t="s">
        <v>23</v>
      </c>
      <c r="AC52" s="7" t="s">
        <v>24</v>
      </c>
      <c r="AD52" s="7" t="s">
        <v>23</v>
      </c>
      <c r="AE52" s="7" t="s">
        <v>24</v>
      </c>
      <c r="AF52" s="7" t="s">
        <v>23</v>
      </c>
      <c r="AG52" s="7" t="s">
        <v>24</v>
      </c>
      <c r="AH52" s="7" t="s">
        <v>23</v>
      </c>
      <c r="AI52" s="7" t="s">
        <v>24</v>
      </c>
      <c r="AJ52" s="7" t="s">
        <v>25</v>
      </c>
      <c r="AK52" s="7" t="s">
        <v>23</v>
      </c>
      <c r="AL52" s="7" t="s">
        <v>24</v>
      </c>
      <c r="AM52" s="7" t="s">
        <v>23</v>
      </c>
      <c r="AN52" s="7" t="s">
        <v>24</v>
      </c>
      <c r="AO52" s="7" t="s">
        <v>23</v>
      </c>
      <c r="AP52" s="7" t="s">
        <v>24</v>
      </c>
      <c r="AQ52" s="7" t="s">
        <v>23</v>
      </c>
      <c r="AR52" s="7" t="s">
        <v>24</v>
      </c>
      <c r="AS52" s="7" t="s">
        <v>25</v>
      </c>
      <c r="AT52" s="7" t="s">
        <v>23</v>
      </c>
      <c r="AU52" s="7" t="s">
        <v>24</v>
      </c>
      <c r="AV52" s="16" t="s">
        <v>25</v>
      </c>
    </row>
    <row r="53" spans="1:48" ht="23.4" thickTop="1" x14ac:dyDescent="0.3">
      <c r="A53" s="8" t="s">
        <v>0</v>
      </c>
      <c r="B53" s="4">
        <v>1227</v>
      </c>
      <c r="C53" s="4">
        <v>3334</v>
      </c>
      <c r="D53" s="4">
        <v>1153</v>
      </c>
      <c r="E53" s="4">
        <v>1617</v>
      </c>
      <c r="F53" s="4">
        <v>3079</v>
      </c>
      <c r="G53" s="4">
        <v>2733</v>
      </c>
      <c r="H53" s="4">
        <v>2258</v>
      </c>
      <c r="I53" s="4">
        <v>2332</v>
      </c>
      <c r="J53" s="4">
        <v>300</v>
      </c>
      <c r="K53" s="4">
        <v>21</v>
      </c>
      <c r="L53" s="12">
        <f>B53+D53+F53+H53+J53</f>
        <v>8017</v>
      </c>
      <c r="M53" s="12">
        <f>C53+E53+G53+I53+K53</f>
        <v>10037</v>
      </c>
      <c r="N53" s="12">
        <f>SUM(L53:M53)</f>
        <v>18054</v>
      </c>
      <c r="O53" s="4">
        <v>3110</v>
      </c>
      <c r="P53" s="4">
        <v>2175</v>
      </c>
      <c r="Q53" s="4">
        <v>0</v>
      </c>
      <c r="R53" s="4">
        <v>0</v>
      </c>
      <c r="S53" s="4">
        <v>7</v>
      </c>
      <c r="T53" s="4">
        <v>9</v>
      </c>
      <c r="U53" s="12">
        <f>L53+O53+Q53+S53</f>
        <v>11134</v>
      </c>
      <c r="V53" s="12">
        <f>M53+P53+R53+T53</f>
        <v>12221</v>
      </c>
      <c r="W53" s="14">
        <f>SUM(U53:V53)</f>
        <v>23355</v>
      </c>
      <c r="X53" s="4">
        <v>1121</v>
      </c>
      <c r="Y53" s="4">
        <v>3221</v>
      </c>
      <c r="Z53" s="4">
        <v>765</v>
      </c>
      <c r="AA53" s="4">
        <v>1097</v>
      </c>
      <c r="AB53" s="4">
        <v>3003</v>
      </c>
      <c r="AC53" s="4">
        <v>2610</v>
      </c>
      <c r="AD53" s="4">
        <v>2236</v>
      </c>
      <c r="AE53" s="4">
        <v>2431</v>
      </c>
      <c r="AF53" s="4">
        <v>188</v>
      </c>
      <c r="AG53" s="4">
        <v>9</v>
      </c>
      <c r="AH53" s="12">
        <f>X53+Z53+AB53+AD53+AF53</f>
        <v>7313</v>
      </c>
      <c r="AI53" s="12">
        <f>Y53+AA53+AC53+AE53+AG53</f>
        <v>9368</v>
      </c>
      <c r="AJ53" s="12">
        <f>SUM(AH53:AI53)</f>
        <v>16681</v>
      </c>
      <c r="AK53" s="4">
        <v>2833</v>
      </c>
      <c r="AL53" s="4">
        <v>2336</v>
      </c>
      <c r="AM53" s="4">
        <v>0</v>
      </c>
      <c r="AN53" s="4">
        <v>0</v>
      </c>
      <c r="AO53" s="4">
        <v>3</v>
      </c>
      <c r="AP53" s="4">
        <v>5</v>
      </c>
      <c r="AQ53" s="12">
        <f>AH53+AK53+AM53+AO53</f>
        <v>10149</v>
      </c>
      <c r="AR53" s="12">
        <f>AI53+AL53+AN53+AP53</f>
        <v>11709</v>
      </c>
      <c r="AS53" s="14">
        <f>SUM(AQ53:AR53)</f>
        <v>21858</v>
      </c>
      <c r="AT53" s="12">
        <f>U53+AQ53</f>
        <v>21283</v>
      </c>
      <c r="AU53" s="12">
        <f>V53+AR53</f>
        <v>23930</v>
      </c>
      <c r="AV53" s="14">
        <f>SUM(AT53:AU53)</f>
        <v>45213</v>
      </c>
    </row>
    <row r="54" spans="1:48" ht="22.8" x14ac:dyDescent="0.3">
      <c r="A54" s="9" t="s">
        <v>1</v>
      </c>
      <c r="B54" s="5">
        <v>913</v>
      </c>
      <c r="C54" s="5">
        <v>2137</v>
      </c>
      <c r="D54" s="5">
        <v>1278</v>
      </c>
      <c r="E54" s="5">
        <v>1561</v>
      </c>
      <c r="F54" s="5">
        <v>1713</v>
      </c>
      <c r="G54" s="5">
        <v>1955</v>
      </c>
      <c r="H54" s="4">
        <v>1765</v>
      </c>
      <c r="I54" s="4">
        <v>1876</v>
      </c>
      <c r="J54" s="4">
        <v>180</v>
      </c>
      <c r="K54" s="4">
        <v>13</v>
      </c>
      <c r="L54" s="12">
        <f t="shared" ref="L54:M69" si="35">B54+D54+F54+H54+J54</f>
        <v>5849</v>
      </c>
      <c r="M54" s="12">
        <f t="shared" si="35"/>
        <v>7542</v>
      </c>
      <c r="N54" s="12">
        <f t="shared" ref="N54:N69" si="36">SUM(L54:M54)</f>
        <v>13391</v>
      </c>
      <c r="O54" s="5">
        <v>1329</v>
      </c>
      <c r="P54" s="5">
        <v>928</v>
      </c>
      <c r="Q54" s="5">
        <v>7</v>
      </c>
      <c r="R54" s="5">
        <v>2</v>
      </c>
      <c r="S54" s="5">
        <v>24</v>
      </c>
      <c r="T54" s="5">
        <v>12</v>
      </c>
      <c r="U54" s="12">
        <f t="shared" ref="U54:V69" si="37">L54+O54+Q54+S54</f>
        <v>7209</v>
      </c>
      <c r="V54" s="12">
        <f t="shared" si="37"/>
        <v>8484</v>
      </c>
      <c r="W54" s="14">
        <f t="shared" ref="W54:W69" si="38">SUM(U54:V54)</f>
        <v>15693</v>
      </c>
      <c r="X54" s="5">
        <v>713</v>
      </c>
      <c r="Y54" s="5">
        <v>1937</v>
      </c>
      <c r="Z54" s="5">
        <v>750</v>
      </c>
      <c r="AA54" s="5">
        <v>990</v>
      </c>
      <c r="AB54" s="5">
        <v>1840</v>
      </c>
      <c r="AC54" s="5">
        <v>1725</v>
      </c>
      <c r="AD54" s="4">
        <v>1634</v>
      </c>
      <c r="AE54" s="4">
        <v>1687</v>
      </c>
      <c r="AF54" s="4">
        <v>154</v>
      </c>
      <c r="AG54" s="4">
        <v>11</v>
      </c>
      <c r="AH54" s="12">
        <f t="shared" ref="AH54:AI69" si="39">X54+Z54+AB54+AD54+AF54</f>
        <v>5091</v>
      </c>
      <c r="AI54" s="12">
        <f t="shared" si="39"/>
        <v>6350</v>
      </c>
      <c r="AJ54" s="12">
        <f t="shared" ref="AJ54:AJ69" si="40">SUM(AH54:AI54)</f>
        <v>11441</v>
      </c>
      <c r="AK54" s="5">
        <v>1071</v>
      </c>
      <c r="AL54" s="5">
        <v>917</v>
      </c>
      <c r="AM54" s="5">
        <v>5</v>
      </c>
      <c r="AN54" s="5">
        <v>3</v>
      </c>
      <c r="AO54" s="5">
        <v>1</v>
      </c>
      <c r="AP54" s="5">
        <v>0</v>
      </c>
      <c r="AQ54" s="12">
        <f t="shared" ref="AQ54:AR69" si="41">AH54+AK54+AM54+AO54</f>
        <v>6168</v>
      </c>
      <c r="AR54" s="12">
        <f t="shared" si="41"/>
        <v>7270</v>
      </c>
      <c r="AS54" s="14">
        <f t="shared" ref="AS54:AS69" si="42">SUM(AQ54:AR54)</f>
        <v>13438</v>
      </c>
      <c r="AT54" s="12">
        <f t="shared" ref="AT54:AU69" si="43">U54+AQ54</f>
        <v>13377</v>
      </c>
      <c r="AU54" s="12">
        <f t="shared" si="43"/>
        <v>15754</v>
      </c>
      <c r="AV54" s="14">
        <f t="shared" ref="AV54:AV69" si="44">SUM(AT54:AU54)</f>
        <v>29131</v>
      </c>
    </row>
    <row r="55" spans="1:48" ht="22.8" x14ac:dyDescent="0.3">
      <c r="A55" s="9" t="s">
        <v>2</v>
      </c>
      <c r="B55" s="5">
        <v>5990</v>
      </c>
      <c r="C55" s="5">
        <v>13266</v>
      </c>
      <c r="D55" s="5">
        <v>4665</v>
      </c>
      <c r="E55" s="5">
        <v>6784</v>
      </c>
      <c r="F55" s="5">
        <v>9978</v>
      </c>
      <c r="G55" s="5">
        <v>8342</v>
      </c>
      <c r="H55" s="5">
        <v>6265</v>
      </c>
      <c r="I55" s="5">
        <v>6158</v>
      </c>
      <c r="J55" s="5">
        <v>542</v>
      </c>
      <c r="K55" s="5">
        <v>28</v>
      </c>
      <c r="L55" s="12">
        <f t="shared" si="35"/>
        <v>27440</v>
      </c>
      <c r="M55" s="12">
        <f t="shared" si="35"/>
        <v>34578</v>
      </c>
      <c r="N55" s="12">
        <f t="shared" si="36"/>
        <v>62018</v>
      </c>
      <c r="O55" s="5">
        <v>15271</v>
      </c>
      <c r="P55" s="5">
        <v>12848</v>
      </c>
      <c r="Q55" s="5">
        <v>12</v>
      </c>
      <c r="R55" s="5">
        <v>7</v>
      </c>
      <c r="S55" s="5">
        <v>106</v>
      </c>
      <c r="T55" s="5">
        <v>81</v>
      </c>
      <c r="U55" s="12">
        <f t="shared" si="37"/>
        <v>42829</v>
      </c>
      <c r="V55" s="12">
        <f t="shared" si="37"/>
        <v>47514</v>
      </c>
      <c r="W55" s="14">
        <f t="shared" si="38"/>
        <v>90343</v>
      </c>
      <c r="X55" s="5">
        <v>5182</v>
      </c>
      <c r="Y55" s="5">
        <v>12354</v>
      </c>
      <c r="Z55" s="5">
        <v>2590</v>
      </c>
      <c r="AA55" s="5">
        <v>4270</v>
      </c>
      <c r="AB55" s="5">
        <v>10459</v>
      </c>
      <c r="AC55" s="5">
        <v>7607</v>
      </c>
      <c r="AD55" s="5">
        <v>3878</v>
      </c>
      <c r="AE55" s="5">
        <v>4547</v>
      </c>
      <c r="AF55" s="5">
        <v>172</v>
      </c>
      <c r="AG55" s="5">
        <v>8</v>
      </c>
      <c r="AH55" s="12">
        <f t="shared" si="39"/>
        <v>22281</v>
      </c>
      <c r="AI55" s="12">
        <f t="shared" si="39"/>
        <v>28786</v>
      </c>
      <c r="AJ55" s="12">
        <f t="shared" si="40"/>
        <v>51067</v>
      </c>
      <c r="AK55" s="5">
        <v>11755</v>
      </c>
      <c r="AL55" s="5">
        <v>10439</v>
      </c>
      <c r="AM55" s="5">
        <v>17</v>
      </c>
      <c r="AN55" s="5">
        <v>14</v>
      </c>
      <c r="AO55" s="5">
        <v>65</v>
      </c>
      <c r="AP55" s="5">
        <v>62</v>
      </c>
      <c r="AQ55" s="12">
        <f t="shared" si="41"/>
        <v>34118</v>
      </c>
      <c r="AR55" s="12">
        <f t="shared" si="41"/>
        <v>39301</v>
      </c>
      <c r="AS55" s="14">
        <f t="shared" si="42"/>
        <v>73419</v>
      </c>
      <c r="AT55" s="12">
        <f t="shared" si="43"/>
        <v>76947</v>
      </c>
      <c r="AU55" s="12">
        <f t="shared" si="43"/>
        <v>86815</v>
      </c>
      <c r="AV55" s="14">
        <f t="shared" si="44"/>
        <v>163762</v>
      </c>
    </row>
    <row r="56" spans="1:48" ht="22.8" x14ac:dyDescent="0.3">
      <c r="A56" s="9" t="s">
        <v>3</v>
      </c>
      <c r="B56" s="5">
        <v>9813</v>
      </c>
      <c r="C56" s="5">
        <v>21033</v>
      </c>
      <c r="D56" s="5">
        <v>7699</v>
      </c>
      <c r="E56" s="5">
        <v>11083</v>
      </c>
      <c r="F56" s="5">
        <v>17773</v>
      </c>
      <c r="G56" s="5">
        <v>13457</v>
      </c>
      <c r="H56" s="4">
        <v>7862</v>
      </c>
      <c r="I56" s="4">
        <v>7477</v>
      </c>
      <c r="J56" s="4">
        <v>209</v>
      </c>
      <c r="K56" s="4">
        <v>2</v>
      </c>
      <c r="L56" s="12">
        <f t="shared" si="35"/>
        <v>43356</v>
      </c>
      <c r="M56" s="12">
        <f t="shared" si="35"/>
        <v>53052</v>
      </c>
      <c r="N56" s="12">
        <f t="shared" si="36"/>
        <v>96408</v>
      </c>
      <c r="O56" s="5">
        <v>20229</v>
      </c>
      <c r="P56" s="5">
        <v>16956</v>
      </c>
      <c r="Q56" s="5">
        <v>97</v>
      </c>
      <c r="R56" s="5">
        <v>17</v>
      </c>
      <c r="S56" s="5">
        <v>235</v>
      </c>
      <c r="T56" s="5">
        <v>317</v>
      </c>
      <c r="U56" s="12">
        <f t="shared" si="37"/>
        <v>63917</v>
      </c>
      <c r="V56" s="12">
        <f t="shared" si="37"/>
        <v>70342</v>
      </c>
      <c r="W56" s="14">
        <f t="shared" si="38"/>
        <v>134259</v>
      </c>
      <c r="X56" s="5">
        <v>7775</v>
      </c>
      <c r="Y56" s="5">
        <v>20161</v>
      </c>
      <c r="Z56" s="5">
        <v>4234</v>
      </c>
      <c r="AA56" s="5">
        <v>7628</v>
      </c>
      <c r="AB56" s="5">
        <v>17806</v>
      </c>
      <c r="AC56" s="5">
        <v>12687</v>
      </c>
      <c r="AD56" s="4">
        <v>6037</v>
      </c>
      <c r="AE56" s="4">
        <v>6374</v>
      </c>
      <c r="AF56" s="4">
        <v>67</v>
      </c>
      <c r="AG56" s="4">
        <v>3</v>
      </c>
      <c r="AH56" s="12">
        <f t="shared" si="39"/>
        <v>35919</v>
      </c>
      <c r="AI56" s="12">
        <f t="shared" si="39"/>
        <v>46853</v>
      </c>
      <c r="AJ56" s="12">
        <f t="shared" si="40"/>
        <v>82772</v>
      </c>
      <c r="AK56" s="5">
        <v>17037</v>
      </c>
      <c r="AL56" s="5">
        <v>15165</v>
      </c>
      <c r="AM56" s="5">
        <v>104</v>
      </c>
      <c r="AN56" s="5">
        <v>26</v>
      </c>
      <c r="AO56" s="5">
        <v>221</v>
      </c>
      <c r="AP56" s="5">
        <v>309</v>
      </c>
      <c r="AQ56" s="12">
        <f t="shared" si="41"/>
        <v>53281</v>
      </c>
      <c r="AR56" s="12">
        <f t="shared" si="41"/>
        <v>62353</v>
      </c>
      <c r="AS56" s="14">
        <f t="shared" si="42"/>
        <v>115634</v>
      </c>
      <c r="AT56" s="12">
        <f t="shared" si="43"/>
        <v>117198</v>
      </c>
      <c r="AU56" s="12">
        <f t="shared" si="43"/>
        <v>132695</v>
      </c>
      <c r="AV56" s="14">
        <f t="shared" si="44"/>
        <v>249893</v>
      </c>
    </row>
    <row r="57" spans="1:48" ht="22.8" x14ac:dyDescent="0.3">
      <c r="A57" s="9" t="s">
        <v>4</v>
      </c>
      <c r="B57" s="5">
        <v>447</v>
      </c>
      <c r="C57" s="5">
        <v>1144</v>
      </c>
      <c r="D57" s="5">
        <v>553</v>
      </c>
      <c r="E57" s="5">
        <v>798</v>
      </c>
      <c r="F57" s="5">
        <v>863</v>
      </c>
      <c r="G57" s="5">
        <v>730</v>
      </c>
      <c r="H57" s="4">
        <v>1553</v>
      </c>
      <c r="I57" s="4">
        <v>1788</v>
      </c>
      <c r="J57" s="4">
        <v>319</v>
      </c>
      <c r="K57" s="4">
        <v>27</v>
      </c>
      <c r="L57" s="12">
        <f t="shared" si="35"/>
        <v>3735</v>
      </c>
      <c r="M57" s="12">
        <f t="shared" si="35"/>
        <v>4487</v>
      </c>
      <c r="N57" s="12">
        <f t="shared" si="36"/>
        <v>8222</v>
      </c>
      <c r="O57" s="5">
        <v>1999</v>
      </c>
      <c r="P57" s="5">
        <v>1764</v>
      </c>
      <c r="Q57" s="5">
        <v>2</v>
      </c>
      <c r="R57" s="5">
        <v>1</v>
      </c>
      <c r="S57" s="5">
        <v>0</v>
      </c>
      <c r="T57" s="5">
        <v>0</v>
      </c>
      <c r="U57" s="12">
        <f t="shared" si="37"/>
        <v>5736</v>
      </c>
      <c r="V57" s="12">
        <f t="shared" si="37"/>
        <v>6252</v>
      </c>
      <c r="W57" s="14">
        <f t="shared" si="38"/>
        <v>11988</v>
      </c>
      <c r="X57" s="5">
        <v>326</v>
      </c>
      <c r="Y57" s="5">
        <v>961</v>
      </c>
      <c r="Z57" s="5">
        <v>277</v>
      </c>
      <c r="AA57" s="5">
        <v>375</v>
      </c>
      <c r="AB57" s="5">
        <v>710</v>
      </c>
      <c r="AC57" s="5">
        <v>603</v>
      </c>
      <c r="AD57" s="4">
        <v>1381</v>
      </c>
      <c r="AE57" s="4">
        <v>1470</v>
      </c>
      <c r="AF57" s="4">
        <v>118</v>
      </c>
      <c r="AG57" s="4">
        <v>11</v>
      </c>
      <c r="AH57" s="12">
        <f t="shared" si="39"/>
        <v>2812</v>
      </c>
      <c r="AI57" s="12">
        <f t="shared" si="39"/>
        <v>3420</v>
      </c>
      <c r="AJ57" s="12">
        <f t="shared" si="40"/>
        <v>6232</v>
      </c>
      <c r="AK57" s="5">
        <v>1371</v>
      </c>
      <c r="AL57" s="5">
        <v>1369</v>
      </c>
      <c r="AM57" s="5">
        <v>0</v>
      </c>
      <c r="AN57" s="5">
        <v>0</v>
      </c>
      <c r="AO57" s="5">
        <v>0</v>
      </c>
      <c r="AP57" s="5">
        <v>0</v>
      </c>
      <c r="AQ57" s="12">
        <f t="shared" si="41"/>
        <v>4183</v>
      </c>
      <c r="AR57" s="12">
        <f t="shared" si="41"/>
        <v>4789</v>
      </c>
      <c r="AS57" s="14">
        <f t="shared" si="42"/>
        <v>8972</v>
      </c>
      <c r="AT57" s="12">
        <f t="shared" si="43"/>
        <v>9919</v>
      </c>
      <c r="AU57" s="12">
        <f t="shared" si="43"/>
        <v>11041</v>
      </c>
      <c r="AV57" s="14">
        <f t="shared" si="44"/>
        <v>20960</v>
      </c>
    </row>
    <row r="58" spans="1:48" ht="22.8" x14ac:dyDescent="0.3">
      <c r="A58" s="9" t="s">
        <v>5</v>
      </c>
      <c r="B58" s="5">
        <v>1083</v>
      </c>
      <c r="C58" s="5">
        <v>3040</v>
      </c>
      <c r="D58" s="5">
        <v>680</v>
      </c>
      <c r="E58" s="5">
        <v>1212</v>
      </c>
      <c r="F58" s="5">
        <v>1966</v>
      </c>
      <c r="G58" s="5">
        <v>1658</v>
      </c>
      <c r="H58" s="4">
        <v>2633</v>
      </c>
      <c r="I58" s="4">
        <v>2936</v>
      </c>
      <c r="J58" s="4">
        <v>221</v>
      </c>
      <c r="K58" s="4">
        <v>8</v>
      </c>
      <c r="L58" s="12">
        <f t="shared" si="35"/>
        <v>6583</v>
      </c>
      <c r="M58" s="12">
        <f t="shared" si="35"/>
        <v>8854</v>
      </c>
      <c r="N58" s="12">
        <f t="shared" si="36"/>
        <v>15437</v>
      </c>
      <c r="O58" s="5">
        <v>4357</v>
      </c>
      <c r="P58" s="5">
        <v>4045</v>
      </c>
      <c r="Q58" s="5">
        <v>23</v>
      </c>
      <c r="R58" s="5">
        <v>14</v>
      </c>
      <c r="S58" s="5">
        <v>23</v>
      </c>
      <c r="T58" s="5">
        <v>32</v>
      </c>
      <c r="U58" s="12">
        <f t="shared" si="37"/>
        <v>10986</v>
      </c>
      <c r="V58" s="12">
        <f t="shared" si="37"/>
        <v>12945</v>
      </c>
      <c r="W58" s="14">
        <f t="shared" si="38"/>
        <v>23931</v>
      </c>
      <c r="X58" s="5">
        <v>1017</v>
      </c>
      <c r="Y58" s="5">
        <v>2681</v>
      </c>
      <c r="Z58" s="5">
        <v>482</v>
      </c>
      <c r="AA58" s="5">
        <v>792</v>
      </c>
      <c r="AB58" s="5">
        <v>1776</v>
      </c>
      <c r="AC58" s="5">
        <v>1393</v>
      </c>
      <c r="AD58" s="4">
        <v>1774</v>
      </c>
      <c r="AE58" s="4">
        <v>2264</v>
      </c>
      <c r="AF58" s="4">
        <v>126</v>
      </c>
      <c r="AG58" s="4">
        <v>8</v>
      </c>
      <c r="AH58" s="12">
        <f t="shared" si="39"/>
        <v>5175</v>
      </c>
      <c r="AI58" s="12">
        <f t="shared" si="39"/>
        <v>7138</v>
      </c>
      <c r="AJ58" s="12">
        <f t="shared" si="40"/>
        <v>12313</v>
      </c>
      <c r="AK58" s="5">
        <v>3716</v>
      </c>
      <c r="AL58" s="5">
        <v>3483</v>
      </c>
      <c r="AM58" s="5">
        <v>25</v>
      </c>
      <c r="AN58" s="5">
        <v>19</v>
      </c>
      <c r="AO58" s="5">
        <v>50</v>
      </c>
      <c r="AP58" s="5">
        <v>49</v>
      </c>
      <c r="AQ58" s="12">
        <f t="shared" si="41"/>
        <v>8966</v>
      </c>
      <c r="AR58" s="12">
        <f t="shared" si="41"/>
        <v>10689</v>
      </c>
      <c r="AS58" s="14">
        <f t="shared" si="42"/>
        <v>19655</v>
      </c>
      <c r="AT58" s="12">
        <f t="shared" si="43"/>
        <v>19952</v>
      </c>
      <c r="AU58" s="12">
        <f t="shared" si="43"/>
        <v>23634</v>
      </c>
      <c r="AV58" s="14">
        <f t="shared" si="44"/>
        <v>43586</v>
      </c>
    </row>
    <row r="59" spans="1:48" ht="22.8" x14ac:dyDescent="0.3">
      <c r="A59" s="9" t="s">
        <v>6</v>
      </c>
      <c r="B59" s="5">
        <v>1409</v>
      </c>
      <c r="C59" s="5">
        <v>4662</v>
      </c>
      <c r="D59" s="5">
        <v>1421</v>
      </c>
      <c r="E59" s="5">
        <v>2622</v>
      </c>
      <c r="F59" s="5">
        <v>4599</v>
      </c>
      <c r="G59" s="5">
        <v>4432</v>
      </c>
      <c r="H59" s="4">
        <v>2523</v>
      </c>
      <c r="I59" s="4">
        <v>2648</v>
      </c>
      <c r="J59" s="4">
        <v>2000</v>
      </c>
      <c r="K59" s="4">
        <v>37</v>
      </c>
      <c r="L59" s="12">
        <f t="shared" si="35"/>
        <v>11952</v>
      </c>
      <c r="M59" s="12">
        <f t="shared" si="35"/>
        <v>14401</v>
      </c>
      <c r="N59" s="12">
        <f t="shared" si="36"/>
        <v>26353</v>
      </c>
      <c r="O59" s="5">
        <v>4077</v>
      </c>
      <c r="P59" s="5">
        <v>4126</v>
      </c>
      <c r="Q59" s="5">
        <v>7</v>
      </c>
      <c r="R59" s="5">
        <v>5</v>
      </c>
      <c r="S59" s="5">
        <v>111</v>
      </c>
      <c r="T59" s="5">
        <v>138</v>
      </c>
      <c r="U59" s="12">
        <f t="shared" si="37"/>
        <v>16147</v>
      </c>
      <c r="V59" s="12">
        <f t="shared" si="37"/>
        <v>18670</v>
      </c>
      <c r="W59" s="14">
        <f t="shared" si="38"/>
        <v>34817</v>
      </c>
      <c r="X59" s="5">
        <v>1280</v>
      </c>
      <c r="Y59" s="5">
        <v>4023</v>
      </c>
      <c r="Z59" s="5">
        <v>925</v>
      </c>
      <c r="AA59" s="5">
        <v>1599</v>
      </c>
      <c r="AB59" s="5">
        <v>3858</v>
      </c>
      <c r="AC59" s="5">
        <v>3794</v>
      </c>
      <c r="AD59" s="4">
        <v>2135</v>
      </c>
      <c r="AE59" s="4">
        <v>2562</v>
      </c>
      <c r="AF59" s="4">
        <v>1353</v>
      </c>
      <c r="AG59" s="4">
        <v>35</v>
      </c>
      <c r="AH59" s="12">
        <f t="shared" si="39"/>
        <v>9551</v>
      </c>
      <c r="AI59" s="12">
        <f t="shared" si="39"/>
        <v>12013</v>
      </c>
      <c r="AJ59" s="12">
        <f t="shared" si="40"/>
        <v>21564</v>
      </c>
      <c r="AK59" s="5">
        <v>3675</v>
      </c>
      <c r="AL59" s="5">
        <v>3869</v>
      </c>
      <c r="AM59" s="5">
        <v>2</v>
      </c>
      <c r="AN59" s="5">
        <v>2</v>
      </c>
      <c r="AO59" s="5">
        <v>77</v>
      </c>
      <c r="AP59" s="5">
        <v>111</v>
      </c>
      <c r="AQ59" s="12">
        <f t="shared" si="41"/>
        <v>13305</v>
      </c>
      <c r="AR59" s="12">
        <f t="shared" si="41"/>
        <v>15995</v>
      </c>
      <c r="AS59" s="14">
        <f t="shared" si="42"/>
        <v>29300</v>
      </c>
      <c r="AT59" s="12">
        <f t="shared" si="43"/>
        <v>29452</v>
      </c>
      <c r="AU59" s="12">
        <f t="shared" si="43"/>
        <v>34665</v>
      </c>
      <c r="AV59" s="14">
        <f t="shared" si="44"/>
        <v>64117</v>
      </c>
    </row>
    <row r="60" spans="1:48" ht="22.8" x14ac:dyDescent="0.3">
      <c r="A60" s="9" t="s">
        <v>7</v>
      </c>
      <c r="B60" s="5">
        <v>1816</v>
      </c>
      <c r="C60" s="5">
        <v>5865</v>
      </c>
      <c r="D60" s="5">
        <v>1452</v>
      </c>
      <c r="E60" s="5">
        <v>3860</v>
      </c>
      <c r="F60" s="5">
        <v>6969</v>
      </c>
      <c r="G60" s="5">
        <v>5998</v>
      </c>
      <c r="H60" s="4">
        <v>4661</v>
      </c>
      <c r="I60" s="4">
        <v>5242</v>
      </c>
      <c r="J60" s="4">
        <v>1636</v>
      </c>
      <c r="K60" s="4">
        <v>75</v>
      </c>
      <c r="L60" s="12">
        <f t="shared" si="35"/>
        <v>16534</v>
      </c>
      <c r="M60" s="12">
        <f t="shared" si="35"/>
        <v>21040</v>
      </c>
      <c r="N60" s="12">
        <f t="shared" si="36"/>
        <v>37574</v>
      </c>
      <c r="O60" s="5">
        <v>6643</v>
      </c>
      <c r="P60" s="5">
        <v>6740</v>
      </c>
      <c r="Q60" s="5">
        <v>1</v>
      </c>
      <c r="R60" s="5">
        <v>1</v>
      </c>
      <c r="S60" s="5">
        <v>99</v>
      </c>
      <c r="T60" s="5">
        <v>159</v>
      </c>
      <c r="U60" s="12">
        <f t="shared" si="37"/>
        <v>23277</v>
      </c>
      <c r="V60" s="12">
        <f t="shared" si="37"/>
        <v>27940</v>
      </c>
      <c r="W60" s="14">
        <f t="shared" si="38"/>
        <v>51217</v>
      </c>
      <c r="X60" s="5">
        <v>1581</v>
      </c>
      <c r="Y60" s="5">
        <v>5132</v>
      </c>
      <c r="Z60" s="5">
        <v>875</v>
      </c>
      <c r="AA60" s="5">
        <v>2236</v>
      </c>
      <c r="AB60" s="5">
        <v>5450</v>
      </c>
      <c r="AC60" s="5">
        <v>4444</v>
      </c>
      <c r="AD60" s="4">
        <v>3752</v>
      </c>
      <c r="AE60" s="4">
        <v>5097</v>
      </c>
      <c r="AF60" s="4">
        <v>453</v>
      </c>
      <c r="AG60" s="4">
        <v>28</v>
      </c>
      <c r="AH60" s="12">
        <f t="shared" si="39"/>
        <v>12111</v>
      </c>
      <c r="AI60" s="12">
        <f t="shared" si="39"/>
        <v>16937</v>
      </c>
      <c r="AJ60" s="12">
        <f t="shared" si="40"/>
        <v>29048</v>
      </c>
      <c r="AK60" s="5">
        <v>6112</v>
      </c>
      <c r="AL60" s="5">
        <v>6136</v>
      </c>
      <c r="AM60" s="5">
        <v>1</v>
      </c>
      <c r="AN60" s="5">
        <v>2</v>
      </c>
      <c r="AO60" s="5">
        <v>68</v>
      </c>
      <c r="AP60" s="5">
        <v>111</v>
      </c>
      <c r="AQ60" s="12">
        <f t="shared" si="41"/>
        <v>18292</v>
      </c>
      <c r="AR60" s="12">
        <f t="shared" si="41"/>
        <v>23186</v>
      </c>
      <c r="AS60" s="14">
        <f t="shared" si="42"/>
        <v>41478</v>
      </c>
      <c r="AT60" s="12">
        <f t="shared" si="43"/>
        <v>41569</v>
      </c>
      <c r="AU60" s="12">
        <f t="shared" si="43"/>
        <v>51126</v>
      </c>
      <c r="AV60" s="14">
        <f t="shared" si="44"/>
        <v>92695</v>
      </c>
    </row>
    <row r="61" spans="1:48" ht="22.8" x14ac:dyDescent="0.3">
      <c r="A61" s="9" t="s">
        <v>8</v>
      </c>
      <c r="B61" s="5">
        <v>611</v>
      </c>
      <c r="C61" s="5">
        <v>1423</v>
      </c>
      <c r="D61" s="5">
        <v>771</v>
      </c>
      <c r="E61" s="5">
        <v>1321</v>
      </c>
      <c r="F61" s="5">
        <v>1417</v>
      </c>
      <c r="G61" s="5">
        <v>1354</v>
      </c>
      <c r="H61" s="4">
        <v>1019</v>
      </c>
      <c r="I61" s="4">
        <v>1267</v>
      </c>
      <c r="J61" s="4">
        <v>0</v>
      </c>
      <c r="K61" s="4">
        <v>0</v>
      </c>
      <c r="L61" s="12">
        <f t="shared" si="35"/>
        <v>3818</v>
      </c>
      <c r="M61" s="12">
        <f t="shared" si="35"/>
        <v>5365</v>
      </c>
      <c r="N61" s="12">
        <f t="shared" si="36"/>
        <v>9183</v>
      </c>
      <c r="O61" s="5">
        <v>2175</v>
      </c>
      <c r="P61" s="5">
        <v>1892</v>
      </c>
      <c r="Q61" s="5">
        <v>0</v>
      </c>
      <c r="R61" s="5">
        <v>0</v>
      </c>
      <c r="S61" s="5">
        <v>0</v>
      </c>
      <c r="T61" s="5">
        <v>0</v>
      </c>
      <c r="U61" s="12">
        <f t="shared" si="37"/>
        <v>5993</v>
      </c>
      <c r="V61" s="12">
        <f t="shared" si="37"/>
        <v>7257</v>
      </c>
      <c r="W61" s="14">
        <f t="shared" si="38"/>
        <v>13250</v>
      </c>
      <c r="X61" s="5">
        <v>534</v>
      </c>
      <c r="Y61" s="5">
        <v>1441</v>
      </c>
      <c r="Z61" s="5">
        <v>530</v>
      </c>
      <c r="AA61" s="5">
        <v>994</v>
      </c>
      <c r="AB61" s="5">
        <v>1145</v>
      </c>
      <c r="AC61" s="5">
        <v>1104</v>
      </c>
      <c r="AD61" s="4">
        <v>946</v>
      </c>
      <c r="AE61" s="4">
        <v>1108</v>
      </c>
      <c r="AF61" s="4">
        <v>0</v>
      </c>
      <c r="AG61" s="4">
        <v>0</v>
      </c>
      <c r="AH61" s="12">
        <f t="shared" si="39"/>
        <v>3155</v>
      </c>
      <c r="AI61" s="12">
        <f t="shared" si="39"/>
        <v>4647</v>
      </c>
      <c r="AJ61" s="12">
        <f t="shared" si="40"/>
        <v>7802</v>
      </c>
      <c r="AK61" s="5">
        <v>2039</v>
      </c>
      <c r="AL61" s="5">
        <v>1883</v>
      </c>
      <c r="AM61" s="5">
        <v>0</v>
      </c>
      <c r="AN61" s="5">
        <v>0</v>
      </c>
      <c r="AO61" s="5">
        <v>0</v>
      </c>
      <c r="AP61" s="5">
        <v>0</v>
      </c>
      <c r="AQ61" s="12">
        <f t="shared" si="41"/>
        <v>5194</v>
      </c>
      <c r="AR61" s="12">
        <f t="shared" si="41"/>
        <v>6530</v>
      </c>
      <c r="AS61" s="14">
        <f t="shared" si="42"/>
        <v>11724</v>
      </c>
      <c r="AT61" s="12">
        <f t="shared" si="43"/>
        <v>11187</v>
      </c>
      <c r="AU61" s="12">
        <f t="shared" si="43"/>
        <v>13787</v>
      </c>
      <c r="AV61" s="14">
        <f t="shared" si="44"/>
        <v>24974</v>
      </c>
    </row>
    <row r="62" spans="1:48" ht="22.8" x14ac:dyDescent="0.3">
      <c r="A62" s="9" t="s">
        <v>9</v>
      </c>
      <c r="B62" s="5">
        <v>527</v>
      </c>
      <c r="C62" s="5">
        <v>1414</v>
      </c>
      <c r="D62" s="5">
        <v>940</v>
      </c>
      <c r="E62" s="5">
        <v>1596</v>
      </c>
      <c r="F62" s="5">
        <v>1492</v>
      </c>
      <c r="G62" s="5">
        <v>1807</v>
      </c>
      <c r="H62" s="4">
        <v>1510</v>
      </c>
      <c r="I62" s="4">
        <v>1725</v>
      </c>
      <c r="J62" s="4">
        <v>13</v>
      </c>
      <c r="K62" s="4">
        <v>0</v>
      </c>
      <c r="L62" s="12">
        <f t="shared" si="35"/>
        <v>4482</v>
      </c>
      <c r="M62" s="12">
        <f t="shared" si="35"/>
        <v>6542</v>
      </c>
      <c r="N62" s="12">
        <f t="shared" si="36"/>
        <v>11024</v>
      </c>
      <c r="O62" s="5">
        <v>3198</v>
      </c>
      <c r="P62" s="5">
        <v>2942</v>
      </c>
      <c r="Q62" s="5">
        <v>0</v>
      </c>
      <c r="R62" s="5">
        <v>0</v>
      </c>
      <c r="S62" s="5">
        <v>4</v>
      </c>
      <c r="T62" s="5">
        <v>6</v>
      </c>
      <c r="U62" s="12">
        <f t="shared" si="37"/>
        <v>7684</v>
      </c>
      <c r="V62" s="12">
        <f t="shared" si="37"/>
        <v>9490</v>
      </c>
      <c r="W62" s="14">
        <f t="shared" si="38"/>
        <v>17174</v>
      </c>
      <c r="X62" s="5">
        <v>556</v>
      </c>
      <c r="Y62" s="5">
        <v>1485</v>
      </c>
      <c r="Z62" s="5">
        <v>605</v>
      </c>
      <c r="AA62" s="5">
        <v>976</v>
      </c>
      <c r="AB62" s="5">
        <v>1320</v>
      </c>
      <c r="AC62" s="5">
        <v>1516</v>
      </c>
      <c r="AD62" s="4">
        <v>964</v>
      </c>
      <c r="AE62" s="4">
        <v>1421</v>
      </c>
      <c r="AF62" s="4">
        <v>30</v>
      </c>
      <c r="AG62" s="4">
        <v>3</v>
      </c>
      <c r="AH62" s="12">
        <f t="shared" si="39"/>
        <v>3475</v>
      </c>
      <c r="AI62" s="12">
        <f t="shared" si="39"/>
        <v>5401</v>
      </c>
      <c r="AJ62" s="12">
        <f t="shared" si="40"/>
        <v>8876</v>
      </c>
      <c r="AK62" s="5">
        <v>2770</v>
      </c>
      <c r="AL62" s="5">
        <v>2523</v>
      </c>
      <c r="AM62" s="5">
        <v>0</v>
      </c>
      <c r="AN62" s="5">
        <v>0</v>
      </c>
      <c r="AO62" s="5">
        <v>4</v>
      </c>
      <c r="AP62" s="5">
        <v>17</v>
      </c>
      <c r="AQ62" s="12">
        <f t="shared" si="41"/>
        <v>6249</v>
      </c>
      <c r="AR62" s="12">
        <f t="shared" si="41"/>
        <v>7941</v>
      </c>
      <c r="AS62" s="14">
        <f t="shared" si="42"/>
        <v>14190</v>
      </c>
      <c r="AT62" s="12">
        <f t="shared" si="43"/>
        <v>13933</v>
      </c>
      <c r="AU62" s="12">
        <f t="shared" si="43"/>
        <v>17431</v>
      </c>
      <c r="AV62" s="14">
        <f t="shared" si="44"/>
        <v>31364</v>
      </c>
    </row>
    <row r="63" spans="1:48" ht="22.8" x14ac:dyDescent="0.3">
      <c r="A63" s="9" t="s">
        <v>10</v>
      </c>
      <c r="B63" s="5">
        <v>1279</v>
      </c>
      <c r="C63" s="5">
        <v>3264</v>
      </c>
      <c r="D63" s="5">
        <v>1320</v>
      </c>
      <c r="E63" s="5">
        <v>2289</v>
      </c>
      <c r="F63" s="5">
        <v>2394</v>
      </c>
      <c r="G63" s="5">
        <v>2246</v>
      </c>
      <c r="H63" s="4">
        <v>2385</v>
      </c>
      <c r="I63" s="4">
        <v>2679</v>
      </c>
      <c r="J63" s="4">
        <v>432</v>
      </c>
      <c r="K63" s="4">
        <v>18</v>
      </c>
      <c r="L63" s="12">
        <f t="shared" si="35"/>
        <v>7810</v>
      </c>
      <c r="M63" s="12">
        <f t="shared" si="35"/>
        <v>10496</v>
      </c>
      <c r="N63" s="12">
        <f t="shared" si="36"/>
        <v>18306</v>
      </c>
      <c r="O63" s="5">
        <v>3621</v>
      </c>
      <c r="P63" s="5">
        <v>3311</v>
      </c>
      <c r="Q63" s="5">
        <v>5</v>
      </c>
      <c r="R63" s="5">
        <v>2</v>
      </c>
      <c r="S63" s="5">
        <v>17</v>
      </c>
      <c r="T63" s="5">
        <v>30</v>
      </c>
      <c r="U63" s="12">
        <f t="shared" si="37"/>
        <v>11453</v>
      </c>
      <c r="V63" s="12">
        <f t="shared" si="37"/>
        <v>13839</v>
      </c>
      <c r="W63" s="14">
        <f t="shared" si="38"/>
        <v>25292</v>
      </c>
      <c r="X63" s="5">
        <v>1267</v>
      </c>
      <c r="Y63" s="5">
        <v>3161</v>
      </c>
      <c r="Z63" s="5">
        <v>835</v>
      </c>
      <c r="AA63" s="5">
        <v>1715</v>
      </c>
      <c r="AB63" s="5">
        <v>2334</v>
      </c>
      <c r="AC63" s="5">
        <v>1995</v>
      </c>
      <c r="AD63" s="4">
        <v>1816</v>
      </c>
      <c r="AE63" s="4">
        <v>2279</v>
      </c>
      <c r="AF63" s="4">
        <v>259</v>
      </c>
      <c r="AG63" s="4">
        <v>23</v>
      </c>
      <c r="AH63" s="12">
        <f t="shared" si="39"/>
        <v>6511</v>
      </c>
      <c r="AI63" s="12">
        <f t="shared" si="39"/>
        <v>9173</v>
      </c>
      <c r="AJ63" s="12">
        <f t="shared" si="40"/>
        <v>15684</v>
      </c>
      <c r="AK63" s="5">
        <v>2700</v>
      </c>
      <c r="AL63" s="5">
        <v>2452</v>
      </c>
      <c r="AM63" s="5">
        <v>0</v>
      </c>
      <c r="AN63" s="5">
        <v>0</v>
      </c>
      <c r="AO63" s="5">
        <v>21</v>
      </c>
      <c r="AP63" s="5">
        <v>45</v>
      </c>
      <c r="AQ63" s="12">
        <f t="shared" si="41"/>
        <v>9232</v>
      </c>
      <c r="AR63" s="12">
        <f t="shared" si="41"/>
        <v>11670</v>
      </c>
      <c r="AS63" s="14">
        <f t="shared" si="42"/>
        <v>20902</v>
      </c>
      <c r="AT63" s="12">
        <f t="shared" si="43"/>
        <v>20685</v>
      </c>
      <c r="AU63" s="12">
        <f t="shared" si="43"/>
        <v>25509</v>
      </c>
      <c r="AV63" s="14">
        <f t="shared" si="44"/>
        <v>46194</v>
      </c>
    </row>
    <row r="64" spans="1:48" ht="22.8" x14ac:dyDescent="0.3">
      <c r="A64" s="9" t="s">
        <v>11</v>
      </c>
      <c r="B64" s="5">
        <v>1730</v>
      </c>
      <c r="C64" s="5">
        <v>3785</v>
      </c>
      <c r="D64" s="5">
        <v>2103</v>
      </c>
      <c r="E64" s="5">
        <v>3560</v>
      </c>
      <c r="F64" s="5">
        <v>2514</v>
      </c>
      <c r="G64" s="5">
        <v>2853</v>
      </c>
      <c r="H64" s="4">
        <v>2317</v>
      </c>
      <c r="I64" s="4">
        <v>2543</v>
      </c>
      <c r="J64" s="4">
        <v>123</v>
      </c>
      <c r="K64" s="4">
        <v>9</v>
      </c>
      <c r="L64" s="12">
        <f t="shared" si="35"/>
        <v>8787</v>
      </c>
      <c r="M64" s="12">
        <f t="shared" si="35"/>
        <v>12750</v>
      </c>
      <c r="N64" s="12">
        <f t="shared" si="36"/>
        <v>21537</v>
      </c>
      <c r="O64" s="5">
        <v>6333</v>
      </c>
      <c r="P64" s="5">
        <v>4834</v>
      </c>
      <c r="Q64" s="5">
        <v>0</v>
      </c>
      <c r="R64" s="5">
        <v>0</v>
      </c>
      <c r="S64" s="5">
        <v>25</v>
      </c>
      <c r="T64" s="5">
        <v>40</v>
      </c>
      <c r="U64" s="12">
        <f t="shared" si="37"/>
        <v>15145</v>
      </c>
      <c r="V64" s="12">
        <f t="shared" si="37"/>
        <v>17624</v>
      </c>
      <c r="W64" s="14">
        <f t="shared" si="38"/>
        <v>32769</v>
      </c>
      <c r="X64" s="5">
        <v>1177</v>
      </c>
      <c r="Y64" s="5">
        <v>3144</v>
      </c>
      <c r="Z64" s="5">
        <v>1131</v>
      </c>
      <c r="AA64" s="5">
        <v>2206</v>
      </c>
      <c r="AB64" s="5">
        <v>2265</v>
      </c>
      <c r="AC64" s="5">
        <v>2258</v>
      </c>
      <c r="AD64" s="4">
        <v>1807</v>
      </c>
      <c r="AE64" s="4">
        <v>2183</v>
      </c>
      <c r="AF64" s="4">
        <v>95</v>
      </c>
      <c r="AG64" s="4">
        <v>7</v>
      </c>
      <c r="AH64" s="12">
        <f t="shared" si="39"/>
        <v>6475</v>
      </c>
      <c r="AI64" s="12">
        <f t="shared" si="39"/>
        <v>9798</v>
      </c>
      <c r="AJ64" s="12">
        <f t="shared" si="40"/>
        <v>16273</v>
      </c>
      <c r="AK64" s="5">
        <v>5060</v>
      </c>
      <c r="AL64" s="5">
        <v>4515</v>
      </c>
      <c r="AM64" s="5">
        <v>0</v>
      </c>
      <c r="AN64" s="5">
        <v>0</v>
      </c>
      <c r="AO64" s="5">
        <v>23</v>
      </c>
      <c r="AP64" s="5">
        <v>24</v>
      </c>
      <c r="AQ64" s="12">
        <f t="shared" si="41"/>
        <v>11558</v>
      </c>
      <c r="AR64" s="12">
        <f t="shared" si="41"/>
        <v>14337</v>
      </c>
      <c r="AS64" s="14">
        <f t="shared" si="42"/>
        <v>25895</v>
      </c>
      <c r="AT64" s="12">
        <f t="shared" si="43"/>
        <v>26703</v>
      </c>
      <c r="AU64" s="12">
        <f t="shared" si="43"/>
        <v>31961</v>
      </c>
      <c r="AV64" s="14">
        <f t="shared" si="44"/>
        <v>58664</v>
      </c>
    </row>
    <row r="65" spans="1:48" ht="22.8" x14ac:dyDescent="0.3">
      <c r="A65" s="9" t="s">
        <v>12</v>
      </c>
      <c r="B65" s="5">
        <v>1067</v>
      </c>
      <c r="C65" s="5">
        <v>2623</v>
      </c>
      <c r="D65" s="5">
        <v>2184</v>
      </c>
      <c r="E65" s="5">
        <v>3257</v>
      </c>
      <c r="F65" s="5">
        <v>2242</v>
      </c>
      <c r="G65" s="5">
        <v>2317</v>
      </c>
      <c r="H65" s="4">
        <v>1430</v>
      </c>
      <c r="I65" s="4">
        <v>1686</v>
      </c>
      <c r="J65" s="4">
        <v>0</v>
      </c>
      <c r="K65" s="4">
        <v>0</v>
      </c>
      <c r="L65" s="12">
        <f t="shared" si="35"/>
        <v>6923</v>
      </c>
      <c r="M65" s="12">
        <f t="shared" si="35"/>
        <v>9883</v>
      </c>
      <c r="N65" s="12">
        <f t="shared" si="36"/>
        <v>16806</v>
      </c>
      <c r="O65" s="5">
        <v>3777</v>
      </c>
      <c r="P65" s="5">
        <v>2345</v>
      </c>
      <c r="Q65" s="5">
        <v>12</v>
      </c>
      <c r="R65" s="5">
        <v>4</v>
      </c>
      <c r="S65" s="5">
        <v>2</v>
      </c>
      <c r="T65" s="5">
        <v>5</v>
      </c>
      <c r="U65" s="12">
        <f t="shared" si="37"/>
        <v>10714</v>
      </c>
      <c r="V65" s="12">
        <f t="shared" si="37"/>
        <v>12237</v>
      </c>
      <c r="W65" s="14">
        <f t="shared" si="38"/>
        <v>22951</v>
      </c>
      <c r="X65" s="5">
        <v>1040</v>
      </c>
      <c r="Y65" s="5">
        <v>2485</v>
      </c>
      <c r="Z65" s="5">
        <v>1125</v>
      </c>
      <c r="AA65" s="5">
        <v>2075</v>
      </c>
      <c r="AB65" s="5">
        <v>2228</v>
      </c>
      <c r="AC65" s="5">
        <v>2175</v>
      </c>
      <c r="AD65" s="4">
        <v>1084</v>
      </c>
      <c r="AE65" s="4">
        <v>1257</v>
      </c>
      <c r="AF65" s="4">
        <v>0</v>
      </c>
      <c r="AG65" s="4">
        <v>0</v>
      </c>
      <c r="AH65" s="12">
        <f t="shared" si="39"/>
        <v>5477</v>
      </c>
      <c r="AI65" s="12">
        <f t="shared" si="39"/>
        <v>7992</v>
      </c>
      <c r="AJ65" s="12">
        <f t="shared" si="40"/>
        <v>13469</v>
      </c>
      <c r="AK65" s="5">
        <v>2873</v>
      </c>
      <c r="AL65" s="5">
        <v>1932</v>
      </c>
      <c r="AM65" s="5">
        <v>10</v>
      </c>
      <c r="AN65" s="5">
        <v>9</v>
      </c>
      <c r="AO65" s="5">
        <v>5</v>
      </c>
      <c r="AP65" s="5">
        <v>9</v>
      </c>
      <c r="AQ65" s="12">
        <f t="shared" si="41"/>
        <v>8365</v>
      </c>
      <c r="AR65" s="12">
        <f t="shared" si="41"/>
        <v>9942</v>
      </c>
      <c r="AS65" s="14">
        <f t="shared" si="42"/>
        <v>18307</v>
      </c>
      <c r="AT65" s="12">
        <f t="shared" si="43"/>
        <v>19079</v>
      </c>
      <c r="AU65" s="12">
        <f t="shared" si="43"/>
        <v>22179</v>
      </c>
      <c r="AV65" s="14">
        <f t="shared" si="44"/>
        <v>41258</v>
      </c>
    </row>
    <row r="66" spans="1:48" ht="22.8" x14ac:dyDescent="0.3">
      <c r="A66" s="9" t="s">
        <v>13</v>
      </c>
      <c r="B66" s="5">
        <v>560</v>
      </c>
      <c r="C66" s="5">
        <v>1373</v>
      </c>
      <c r="D66" s="5">
        <v>903</v>
      </c>
      <c r="E66" s="5">
        <v>1309</v>
      </c>
      <c r="F66" s="5">
        <v>684</v>
      </c>
      <c r="G66" s="5">
        <v>802</v>
      </c>
      <c r="H66" s="4">
        <v>1189</v>
      </c>
      <c r="I66" s="4">
        <v>1275</v>
      </c>
      <c r="J66" s="4">
        <v>23</v>
      </c>
      <c r="K66" s="4">
        <v>0</v>
      </c>
      <c r="L66" s="12">
        <f t="shared" si="35"/>
        <v>3359</v>
      </c>
      <c r="M66" s="12">
        <f t="shared" si="35"/>
        <v>4759</v>
      </c>
      <c r="N66" s="12">
        <f t="shared" si="36"/>
        <v>8118</v>
      </c>
      <c r="O66" s="5">
        <v>2143</v>
      </c>
      <c r="P66" s="5">
        <v>1960</v>
      </c>
      <c r="Q66" s="5">
        <v>3</v>
      </c>
      <c r="R66" s="5">
        <v>0</v>
      </c>
      <c r="S66" s="5">
        <v>9</v>
      </c>
      <c r="T66" s="5">
        <v>9</v>
      </c>
      <c r="U66" s="12">
        <f t="shared" si="37"/>
        <v>5514</v>
      </c>
      <c r="V66" s="12">
        <f t="shared" si="37"/>
        <v>6728</v>
      </c>
      <c r="W66" s="14">
        <f t="shared" si="38"/>
        <v>12242</v>
      </c>
      <c r="X66" s="5">
        <v>531</v>
      </c>
      <c r="Y66" s="5">
        <v>1504</v>
      </c>
      <c r="Z66" s="5">
        <v>548</v>
      </c>
      <c r="AA66" s="5">
        <v>921</v>
      </c>
      <c r="AB66" s="5">
        <v>972</v>
      </c>
      <c r="AC66" s="5">
        <v>870</v>
      </c>
      <c r="AD66" s="4">
        <v>691</v>
      </c>
      <c r="AE66" s="4">
        <v>1009</v>
      </c>
      <c r="AF66" s="4">
        <v>0</v>
      </c>
      <c r="AG66" s="4">
        <v>0</v>
      </c>
      <c r="AH66" s="12">
        <f t="shared" si="39"/>
        <v>2742</v>
      </c>
      <c r="AI66" s="12">
        <f t="shared" si="39"/>
        <v>4304</v>
      </c>
      <c r="AJ66" s="12">
        <f t="shared" si="40"/>
        <v>7046</v>
      </c>
      <c r="AK66" s="5">
        <v>2054</v>
      </c>
      <c r="AL66" s="5">
        <v>1753</v>
      </c>
      <c r="AM66" s="5">
        <v>0</v>
      </c>
      <c r="AN66" s="5">
        <v>0</v>
      </c>
      <c r="AO66" s="5">
        <v>17</v>
      </c>
      <c r="AP66" s="5">
        <v>15</v>
      </c>
      <c r="AQ66" s="12">
        <f t="shared" si="41"/>
        <v>4813</v>
      </c>
      <c r="AR66" s="12">
        <f t="shared" si="41"/>
        <v>6072</v>
      </c>
      <c r="AS66" s="14">
        <f t="shared" si="42"/>
        <v>10885</v>
      </c>
      <c r="AT66" s="12">
        <f t="shared" si="43"/>
        <v>10327</v>
      </c>
      <c r="AU66" s="12">
        <f t="shared" si="43"/>
        <v>12800</v>
      </c>
      <c r="AV66" s="14">
        <f t="shared" si="44"/>
        <v>23127</v>
      </c>
    </row>
    <row r="67" spans="1:48" ht="45.6" x14ac:dyDescent="0.3">
      <c r="A67" s="9" t="s">
        <v>17</v>
      </c>
      <c r="B67" s="5">
        <v>177</v>
      </c>
      <c r="C67" s="5">
        <v>272</v>
      </c>
      <c r="D67" s="5">
        <v>585</v>
      </c>
      <c r="E67" s="5">
        <v>687</v>
      </c>
      <c r="F67" s="5">
        <v>349</v>
      </c>
      <c r="G67" s="5">
        <v>517</v>
      </c>
      <c r="H67" s="4">
        <v>895</v>
      </c>
      <c r="I67" s="4">
        <v>1345</v>
      </c>
      <c r="J67" s="4">
        <v>0</v>
      </c>
      <c r="K67" s="4">
        <v>0</v>
      </c>
      <c r="L67" s="12">
        <f t="shared" si="35"/>
        <v>2006</v>
      </c>
      <c r="M67" s="12">
        <f t="shared" si="35"/>
        <v>2821</v>
      </c>
      <c r="N67" s="12">
        <f t="shared" si="36"/>
        <v>4827</v>
      </c>
      <c r="O67" s="5">
        <v>630</v>
      </c>
      <c r="P67" s="5">
        <v>722</v>
      </c>
      <c r="Q67" s="5">
        <v>0</v>
      </c>
      <c r="R67" s="5">
        <v>0</v>
      </c>
      <c r="S67" s="5">
        <v>0</v>
      </c>
      <c r="T67" s="5">
        <v>0</v>
      </c>
      <c r="U67" s="12">
        <f t="shared" si="37"/>
        <v>2636</v>
      </c>
      <c r="V67" s="12">
        <f t="shared" si="37"/>
        <v>3543</v>
      </c>
      <c r="W67" s="14">
        <f t="shared" si="38"/>
        <v>6179</v>
      </c>
      <c r="X67" s="5">
        <v>209</v>
      </c>
      <c r="Y67" s="5">
        <v>273</v>
      </c>
      <c r="Z67" s="5">
        <v>311</v>
      </c>
      <c r="AA67" s="5">
        <v>512</v>
      </c>
      <c r="AB67" s="5">
        <v>291</v>
      </c>
      <c r="AC67" s="5">
        <v>355</v>
      </c>
      <c r="AD67" s="4">
        <v>698</v>
      </c>
      <c r="AE67" s="4">
        <v>1120</v>
      </c>
      <c r="AF67" s="4">
        <v>0</v>
      </c>
      <c r="AG67" s="4">
        <v>0</v>
      </c>
      <c r="AH67" s="12">
        <f t="shared" si="39"/>
        <v>1509</v>
      </c>
      <c r="AI67" s="12">
        <f t="shared" si="39"/>
        <v>2260</v>
      </c>
      <c r="AJ67" s="12">
        <f t="shared" si="40"/>
        <v>3769</v>
      </c>
      <c r="AK67" s="5">
        <v>605</v>
      </c>
      <c r="AL67" s="5">
        <v>644</v>
      </c>
      <c r="AM67" s="5">
        <v>0</v>
      </c>
      <c r="AN67" s="5">
        <v>0</v>
      </c>
      <c r="AO67" s="5">
        <v>0</v>
      </c>
      <c r="AP67" s="5">
        <v>0</v>
      </c>
      <c r="AQ67" s="12">
        <f t="shared" si="41"/>
        <v>2114</v>
      </c>
      <c r="AR67" s="12">
        <f t="shared" si="41"/>
        <v>2904</v>
      </c>
      <c r="AS67" s="14">
        <f t="shared" si="42"/>
        <v>5018</v>
      </c>
      <c r="AT67" s="12">
        <f t="shared" si="43"/>
        <v>4750</v>
      </c>
      <c r="AU67" s="12">
        <f t="shared" si="43"/>
        <v>6447</v>
      </c>
      <c r="AV67" s="14">
        <f t="shared" si="44"/>
        <v>11197</v>
      </c>
    </row>
    <row r="68" spans="1:48" ht="22.8" x14ac:dyDescent="0.3">
      <c r="A68" s="9" t="s">
        <v>14</v>
      </c>
      <c r="B68" s="5">
        <v>703</v>
      </c>
      <c r="C68" s="5">
        <v>1726</v>
      </c>
      <c r="D68" s="5">
        <v>1538</v>
      </c>
      <c r="E68" s="5">
        <v>1912</v>
      </c>
      <c r="F68" s="5">
        <v>1971</v>
      </c>
      <c r="G68" s="5">
        <v>2321</v>
      </c>
      <c r="H68" s="4">
        <v>601</v>
      </c>
      <c r="I68" s="4">
        <v>588</v>
      </c>
      <c r="J68" s="4">
        <v>0</v>
      </c>
      <c r="K68" s="4">
        <v>0</v>
      </c>
      <c r="L68" s="12">
        <f t="shared" si="35"/>
        <v>4813</v>
      </c>
      <c r="M68" s="12">
        <f t="shared" si="35"/>
        <v>6547</v>
      </c>
      <c r="N68" s="12">
        <f t="shared" si="36"/>
        <v>11360</v>
      </c>
      <c r="O68" s="5">
        <v>1679</v>
      </c>
      <c r="P68" s="5">
        <v>1230</v>
      </c>
      <c r="Q68" s="5">
        <v>12</v>
      </c>
      <c r="R68" s="5">
        <v>4</v>
      </c>
      <c r="S68" s="5">
        <v>18</v>
      </c>
      <c r="T68" s="5">
        <v>33</v>
      </c>
      <c r="U68" s="12">
        <f t="shared" si="37"/>
        <v>6522</v>
      </c>
      <c r="V68" s="12">
        <f t="shared" si="37"/>
        <v>7814</v>
      </c>
      <c r="W68" s="14">
        <f t="shared" si="38"/>
        <v>14336</v>
      </c>
      <c r="X68" s="5">
        <v>452</v>
      </c>
      <c r="Y68" s="5">
        <v>1446</v>
      </c>
      <c r="Z68" s="5">
        <v>854</v>
      </c>
      <c r="AA68" s="5">
        <v>1297</v>
      </c>
      <c r="AB68" s="5">
        <v>1935</v>
      </c>
      <c r="AC68" s="5">
        <v>2156</v>
      </c>
      <c r="AD68" s="4">
        <v>551</v>
      </c>
      <c r="AE68" s="4">
        <v>682</v>
      </c>
      <c r="AF68" s="4">
        <v>0</v>
      </c>
      <c r="AG68" s="4">
        <v>0</v>
      </c>
      <c r="AH68" s="12">
        <f t="shared" si="39"/>
        <v>3792</v>
      </c>
      <c r="AI68" s="12">
        <f t="shared" si="39"/>
        <v>5581</v>
      </c>
      <c r="AJ68" s="12">
        <f t="shared" si="40"/>
        <v>9373</v>
      </c>
      <c r="AK68" s="5">
        <v>1391</v>
      </c>
      <c r="AL68" s="5">
        <v>1220</v>
      </c>
      <c r="AM68" s="5">
        <v>13</v>
      </c>
      <c r="AN68" s="5">
        <v>2</v>
      </c>
      <c r="AO68" s="5">
        <v>25</v>
      </c>
      <c r="AP68" s="5">
        <v>39</v>
      </c>
      <c r="AQ68" s="12">
        <f t="shared" si="41"/>
        <v>5221</v>
      </c>
      <c r="AR68" s="12">
        <f t="shared" si="41"/>
        <v>6842</v>
      </c>
      <c r="AS68" s="14">
        <f t="shared" si="42"/>
        <v>12063</v>
      </c>
      <c r="AT68" s="12">
        <f t="shared" si="43"/>
        <v>11743</v>
      </c>
      <c r="AU68" s="12">
        <f t="shared" si="43"/>
        <v>14656</v>
      </c>
      <c r="AV68" s="14">
        <f t="shared" si="44"/>
        <v>26399</v>
      </c>
    </row>
    <row r="69" spans="1:48" ht="23.4" thickBot="1" x14ac:dyDescent="0.35">
      <c r="A69" s="10" t="s">
        <v>15</v>
      </c>
      <c r="B69" s="6">
        <v>14116</v>
      </c>
      <c r="C69" s="6">
        <v>25958</v>
      </c>
      <c r="D69" s="6">
        <v>8292</v>
      </c>
      <c r="E69" s="6">
        <v>12048</v>
      </c>
      <c r="F69" s="6">
        <v>20375</v>
      </c>
      <c r="G69" s="6">
        <v>15142</v>
      </c>
      <c r="H69" s="6">
        <v>8058</v>
      </c>
      <c r="I69" s="6">
        <v>8419</v>
      </c>
      <c r="J69" s="6">
        <v>290</v>
      </c>
      <c r="K69" s="6">
        <v>11</v>
      </c>
      <c r="L69" s="13">
        <f t="shared" si="35"/>
        <v>51131</v>
      </c>
      <c r="M69" s="13">
        <f t="shared" si="35"/>
        <v>61578</v>
      </c>
      <c r="N69" s="13">
        <f t="shared" si="36"/>
        <v>112709</v>
      </c>
      <c r="O69" s="6">
        <v>21448</v>
      </c>
      <c r="P69" s="6">
        <v>18851</v>
      </c>
      <c r="Q69" s="6">
        <v>230</v>
      </c>
      <c r="R69" s="6">
        <v>109</v>
      </c>
      <c r="S69" s="6">
        <v>495</v>
      </c>
      <c r="T69" s="6">
        <v>1015</v>
      </c>
      <c r="U69" s="13">
        <f t="shared" si="37"/>
        <v>73304</v>
      </c>
      <c r="V69" s="13">
        <f t="shared" si="37"/>
        <v>81553</v>
      </c>
      <c r="W69" s="15">
        <f t="shared" si="38"/>
        <v>154857</v>
      </c>
      <c r="X69" s="6">
        <v>10170</v>
      </c>
      <c r="Y69" s="6">
        <v>21129</v>
      </c>
      <c r="Z69" s="6">
        <v>4295</v>
      </c>
      <c r="AA69" s="6">
        <v>7369</v>
      </c>
      <c r="AB69" s="6">
        <v>17168</v>
      </c>
      <c r="AC69" s="6">
        <v>11885</v>
      </c>
      <c r="AD69" s="6">
        <v>6078</v>
      </c>
      <c r="AE69" s="6">
        <v>6518</v>
      </c>
      <c r="AF69" s="6">
        <v>65</v>
      </c>
      <c r="AG69" s="6">
        <v>3</v>
      </c>
      <c r="AH69" s="13">
        <f t="shared" si="39"/>
        <v>37776</v>
      </c>
      <c r="AI69" s="13">
        <f t="shared" si="39"/>
        <v>46904</v>
      </c>
      <c r="AJ69" s="13">
        <f t="shared" si="40"/>
        <v>84680</v>
      </c>
      <c r="AK69" s="6">
        <v>18943</v>
      </c>
      <c r="AL69" s="6">
        <v>16612</v>
      </c>
      <c r="AM69" s="6">
        <v>215</v>
      </c>
      <c r="AN69" s="6">
        <v>113</v>
      </c>
      <c r="AO69" s="6">
        <v>405</v>
      </c>
      <c r="AP69" s="6">
        <v>645</v>
      </c>
      <c r="AQ69" s="13">
        <f t="shared" si="41"/>
        <v>57339</v>
      </c>
      <c r="AR69" s="13">
        <f t="shared" si="41"/>
        <v>64274</v>
      </c>
      <c r="AS69" s="15">
        <f t="shared" si="42"/>
        <v>121613</v>
      </c>
      <c r="AT69" s="13">
        <f t="shared" si="43"/>
        <v>130643</v>
      </c>
      <c r="AU69" s="13">
        <f t="shared" si="43"/>
        <v>145827</v>
      </c>
      <c r="AV69" s="15">
        <f t="shared" si="44"/>
        <v>276470</v>
      </c>
    </row>
    <row r="70" spans="1:48" ht="24" thickTop="1" thickBot="1" x14ac:dyDescent="0.35">
      <c r="A70" s="11" t="s">
        <v>22</v>
      </c>
      <c r="B70" s="17">
        <f>SUM(B53:B69)</f>
        <v>43468</v>
      </c>
      <c r="C70" s="17">
        <f t="shared" ref="C70:W70" si="45">SUM(C53:C69)</f>
        <v>96319</v>
      </c>
      <c r="D70" s="17">
        <f t="shared" si="45"/>
        <v>37537</v>
      </c>
      <c r="E70" s="17">
        <f t="shared" si="45"/>
        <v>57516</v>
      </c>
      <c r="F70" s="17">
        <f t="shared" si="45"/>
        <v>80378</v>
      </c>
      <c r="G70" s="17">
        <f t="shared" si="45"/>
        <v>68664</v>
      </c>
      <c r="H70" s="17">
        <f t="shared" si="45"/>
        <v>48924</v>
      </c>
      <c r="I70" s="17">
        <f t="shared" si="45"/>
        <v>51984</v>
      </c>
      <c r="J70" s="17">
        <f t="shared" si="45"/>
        <v>6288</v>
      </c>
      <c r="K70" s="17">
        <f t="shared" si="45"/>
        <v>249</v>
      </c>
      <c r="L70" s="17">
        <f t="shared" si="45"/>
        <v>216595</v>
      </c>
      <c r="M70" s="17">
        <f t="shared" si="45"/>
        <v>274732</v>
      </c>
      <c r="N70" s="17">
        <f t="shared" si="45"/>
        <v>491327</v>
      </c>
      <c r="O70" s="17">
        <f t="shared" si="45"/>
        <v>102019</v>
      </c>
      <c r="P70" s="17">
        <f t="shared" si="45"/>
        <v>87669</v>
      </c>
      <c r="Q70" s="17">
        <f t="shared" si="45"/>
        <v>411</v>
      </c>
      <c r="R70" s="17">
        <f t="shared" si="45"/>
        <v>166</v>
      </c>
      <c r="S70" s="17">
        <f t="shared" si="45"/>
        <v>1175</v>
      </c>
      <c r="T70" s="17">
        <f t="shared" si="45"/>
        <v>1886</v>
      </c>
      <c r="U70" s="17">
        <f t="shared" si="45"/>
        <v>320200</v>
      </c>
      <c r="V70" s="17">
        <f t="shared" si="45"/>
        <v>364453</v>
      </c>
      <c r="W70" s="17">
        <f t="shared" si="45"/>
        <v>684653</v>
      </c>
      <c r="X70" s="17">
        <f>SUM(X53:X69)</f>
        <v>34931</v>
      </c>
      <c r="Y70" s="17">
        <f t="shared" ref="Y70:AS70" si="46">SUM(Y53:Y69)</f>
        <v>86538</v>
      </c>
      <c r="Z70" s="17">
        <f t="shared" si="46"/>
        <v>21132</v>
      </c>
      <c r="AA70" s="17">
        <f t="shared" si="46"/>
        <v>37052</v>
      </c>
      <c r="AB70" s="17">
        <f t="shared" si="46"/>
        <v>74560</v>
      </c>
      <c r="AC70" s="17">
        <f t="shared" si="46"/>
        <v>59177</v>
      </c>
      <c r="AD70" s="17">
        <f t="shared" si="46"/>
        <v>37462</v>
      </c>
      <c r="AE70" s="17">
        <f t="shared" si="46"/>
        <v>44009</v>
      </c>
      <c r="AF70" s="17">
        <f t="shared" si="46"/>
        <v>3080</v>
      </c>
      <c r="AG70" s="17">
        <f t="shared" si="46"/>
        <v>149</v>
      </c>
      <c r="AH70" s="17">
        <f t="shared" si="46"/>
        <v>171165</v>
      </c>
      <c r="AI70" s="17">
        <f t="shared" si="46"/>
        <v>226925</v>
      </c>
      <c r="AJ70" s="17">
        <f t="shared" si="46"/>
        <v>398090</v>
      </c>
      <c r="AK70" s="17">
        <f t="shared" si="46"/>
        <v>86005</v>
      </c>
      <c r="AL70" s="17">
        <f t="shared" si="46"/>
        <v>77248</v>
      </c>
      <c r="AM70" s="17">
        <f t="shared" si="46"/>
        <v>392</v>
      </c>
      <c r="AN70" s="17">
        <f t="shared" si="46"/>
        <v>190</v>
      </c>
      <c r="AO70" s="17">
        <f t="shared" si="46"/>
        <v>985</v>
      </c>
      <c r="AP70" s="17">
        <f t="shared" si="46"/>
        <v>1441</v>
      </c>
      <c r="AQ70" s="17">
        <f t="shared" si="46"/>
        <v>258547</v>
      </c>
      <c r="AR70" s="17">
        <f t="shared" si="46"/>
        <v>305804</v>
      </c>
      <c r="AS70" s="17">
        <f t="shared" si="46"/>
        <v>564351</v>
      </c>
      <c r="AT70" s="17">
        <f>SUM(AT53:AT69)</f>
        <v>578747</v>
      </c>
      <c r="AU70" s="17">
        <f>SUM(AU53:AU69)</f>
        <v>670257</v>
      </c>
      <c r="AV70" s="17">
        <f>SUM(AV53:AV69)</f>
        <v>1249004</v>
      </c>
    </row>
    <row r="72" spans="1:48" ht="28.2" thickBot="1" x14ac:dyDescent="0.35">
      <c r="A72" s="27" t="s">
        <v>53</v>
      </c>
    </row>
    <row r="73" spans="1:48" ht="22.8" x14ac:dyDescent="0.3">
      <c r="A73" s="20" t="s">
        <v>16</v>
      </c>
      <c r="B73" s="18" t="s">
        <v>26</v>
      </c>
      <c r="C73" s="18"/>
      <c r="D73" s="18" t="s">
        <v>28</v>
      </c>
      <c r="E73" s="18"/>
      <c r="F73" s="18" t="s">
        <v>29</v>
      </c>
      <c r="G73" s="18"/>
      <c r="H73" s="18" t="s">
        <v>27</v>
      </c>
      <c r="I73" s="18"/>
      <c r="J73" s="18" t="s">
        <v>30</v>
      </c>
      <c r="K73" s="18"/>
      <c r="L73" s="18" t="s">
        <v>32</v>
      </c>
      <c r="M73" s="18"/>
      <c r="N73" s="18"/>
      <c r="O73" s="18" t="s">
        <v>31</v>
      </c>
      <c r="P73" s="18"/>
      <c r="Q73" s="18" t="s">
        <v>34</v>
      </c>
      <c r="R73" s="18"/>
      <c r="S73" s="18" t="s">
        <v>33</v>
      </c>
      <c r="T73" s="18"/>
      <c r="U73" s="18" t="s">
        <v>35</v>
      </c>
      <c r="V73" s="18"/>
      <c r="W73" s="18"/>
      <c r="X73" s="18" t="s">
        <v>36</v>
      </c>
      <c r="Y73" s="18"/>
      <c r="Z73" s="18" t="s">
        <v>38</v>
      </c>
      <c r="AA73" s="18"/>
      <c r="AB73" s="18" t="s">
        <v>39</v>
      </c>
      <c r="AC73" s="18"/>
      <c r="AD73" s="18" t="s">
        <v>37</v>
      </c>
      <c r="AE73" s="18"/>
      <c r="AF73" s="18" t="s">
        <v>40</v>
      </c>
      <c r="AG73" s="18"/>
      <c r="AH73" s="18" t="s">
        <v>41</v>
      </c>
      <c r="AI73" s="18"/>
      <c r="AJ73" s="18"/>
      <c r="AK73" s="18" t="s">
        <v>42</v>
      </c>
      <c r="AL73" s="18"/>
      <c r="AM73" s="18" t="s">
        <v>44</v>
      </c>
      <c r="AN73" s="18"/>
      <c r="AO73" s="18" t="s">
        <v>43</v>
      </c>
      <c r="AP73" s="18"/>
      <c r="AQ73" s="18" t="s">
        <v>45</v>
      </c>
      <c r="AR73" s="18"/>
      <c r="AS73" s="18"/>
      <c r="AT73" s="18" t="s">
        <v>46</v>
      </c>
      <c r="AU73" s="18"/>
      <c r="AV73" s="19"/>
    </row>
    <row r="74" spans="1:48" ht="23.4" thickBot="1" x14ac:dyDescent="0.35">
      <c r="A74" s="21"/>
      <c r="B74" s="7" t="s">
        <v>23</v>
      </c>
      <c r="C74" s="7" t="s">
        <v>24</v>
      </c>
      <c r="D74" s="7" t="s">
        <v>23</v>
      </c>
      <c r="E74" s="7" t="s">
        <v>24</v>
      </c>
      <c r="F74" s="7" t="s">
        <v>23</v>
      </c>
      <c r="G74" s="7" t="s">
        <v>24</v>
      </c>
      <c r="H74" s="7" t="s">
        <v>23</v>
      </c>
      <c r="I74" s="7" t="s">
        <v>24</v>
      </c>
      <c r="J74" s="7" t="s">
        <v>23</v>
      </c>
      <c r="K74" s="7" t="s">
        <v>24</v>
      </c>
      <c r="L74" s="7" t="s">
        <v>23</v>
      </c>
      <c r="M74" s="7" t="s">
        <v>24</v>
      </c>
      <c r="N74" s="7" t="s">
        <v>25</v>
      </c>
      <c r="O74" s="7" t="s">
        <v>23</v>
      </c>
      <c r="P74" s="7" t="s">
        <v>24</v>
      </c>
      <c r="Q74" s="7" t="s">
        <v>23</v>
      </c>
      <c r="R74" s="7" t="s">
        <v>24</v>
      </c>
      <c r="S74" s="7" t="s">
        <v>23</v>
      </c>
      <c r="T74" s="7" t="s">
        <v>24</v>
      </c>
      <c r="U74" s="7" t="s">
        <v>23</v>
      </c>
      <c r="V74" s="7" t="s">
        <v>24</v>
      </c>
      <c r="W74" s="7" t="s">
        <v>25</v>
      </c>
      <c r="X74" s="7" t="s">
        <v>23</v>
      </c>
      <c r="Y74" s="7" t="s">
        <v>24</v>
      </c>
      <c r="Z74" s="7" t="s">
        <v>23</v>
      </c>
      <c r="AA74" s="7" t="s">
        <v>24</v>
      </c>
      <c r="AB74" s="7" t="s">
        <v>23</v>
      </c>
      <c r="AC74" s="7" t="s">
        <v>24</v>
      </c>
      <c r="AD74" s="7" t="s">
        <v>23</v>
      </c>
      <c r="AE74" s="7" t="s">
        <v>24</v>
      </c>
      <c r="AF74" s="7" t="s">
        <v>23</v>
      </c>
      <c r="AG74" s="7" t="s">
        <v>24</v>
      </c>
      <c r="AH74" s="7" t="s">
        <v>23</v>
      </c>
      <c r="AI74" s="7" t="s">
        <v>24</v>
      </c>
      <c r="AJ74" s="7" t="s">
        <v>25</v>
      </c>
      <c r="AK74" s="7" t="s">
        <v>23</v>
      </c>
      <c r="AL74" s="7" t="s">
        <v>24</v>
      </c>
      <c r="AM74" s="7" t="s">
        <v>23</v>
      </c>
      <c r="AN74" s="7" t="s">
        <v>24</v>
      </c>
      <c r="AO74" s="7" t="s">
        <v>23</v>
      </c>
      <c r="AP74" s="7" t="s">
        <v>24</v>
      </c>
      <c r="AQ74" s="7" t="s">
        <v>23</v>
      </c>
      <c r="AR74" s="7" t="s">
        <v>24</v>
      </c>
      <c r="AS74" s="7" t="s">
        <v>25</v>
      </c>
      <c r="AT74" s="7" t="s">
        <v>23</v>
      </c>
      <c r="AU74" s="7" t="s">
        <v>24</v>
      </c>
      <c r="AV74" s="16" t="s">
        <v>25</v>
      </c>
    </row>
    <row r="75" spans="1:48" ht="23.4" thickTop="1" x14ac:dyDescent="0.3">
      <c r="A75" s="8" t="s">
        <v>0</v>
      </c>
      <c r="B75" s="4">
        <v>146</v>
      </c>
      <c r="C75" s="4">
        <v>442</v>
      </c>
      <c r="D75" s="4">
        <v>267</v>
      </c>
      <c r="E75" s="4">
        <v>516</v>
      </c>
      <c r="F75" s="4">
        <v>466</v>
      </c>
      <c r="G75" s="4">
        <v>643</v>
      </c>
      <c r="H75" s="4">
        <v>42</v>
      </c>
      <c r="I75" s="4">
        <v>65</v>
      </c>
      <c r="J75" s="4">
        <v>0</v>
      </c>
      <c r="K75" s="4">
        <v>0</v>
      </c>
      <c r="L75" s="12">
        <f>B75+D75+F75+H75+J75</f>
        <v>921</v>
      </c>
      <c r="M75" s="12">
        <f>C75+E75+G75+I75+K75</f>
        <v>1666</v>
      </c>
      <c r="N75" s="12">
        <f>SUM(L75:M75)</f>
        <v>2587</v>
      </c>
      <c r="O75" s="4">
        <v>677</v>
      </c>
      <c r="P75" s="4">
        <v>599</v>
      </c>
      <c r="Q75" s="4">
        <v>0</v>
      </c>
      <c r="R75" s="4">
        <v>0</v>
      </c>
      <c r="S75" s="4">
        <v>6</v>
      </c>
      <c r="T75" s="4">
        <v>4</v>
      </c>
      <c r="U75" s="12">
        <f>L75+O75+Q75+S75</f>
        <v>1604</v>
      </c>
      <c r="V75" s="12">
        <f>M75+P75+R75+T75</f>
        <v>2269</v>
      </c>
      <c r="W75" s="14">
        <f>SUM(U75:V75)</f>
        <v>3873</v>
      </c>
      <c r="X75" s="4">
        <v>81</v>
      </c>
      <c r="Y75" s="4">
        <v>268</v>
      </c>
      <c r="Z75" s="4">
        <v>116</v>
      </c>
      <c r="AA75" s="4">
        <v>223</v>
      </c>
      <c r="AB75" s="4">
        <v>428</v>
      </c>
      <c r="AC75" s="4">
        <v>468</v>
      </c>
      <c r="AD75" s="4">
        <v>52</v>
      </c>
      <c r="AE75" s="4">
        <v>89</v>
      </c>
      <c r="AF75" s="4">
        <v>0</v>
      </c>
      <c r="AG75" s="4">
        <v>0</v>
      </c>
      <c r="AH75" s="12">
        <f>X75+Z75+AB75+AD75+AF75</f>
        <v>677</v>
      </c>
      <c r="AI75" s="12">
        <f>Y75+AA75+AC75+AE75+AG75</f>
        <v>1048</v>
      </c>
      <c r="AJ75" s="12">
        <f>SUM(AH75:AI75)</f>
        <v>1725</v>
      </c>
      <c r="AK75" s="4">
        <v>389</v>
      </c>
      <c r="AL75" s="4">
        <v>360</v>
      </c>
      <c r="AM75" s="4">
        <v>0</v>
      </c>
      <c r="AN75" s="4">
        <v>0</v>
      </c>
      <c r="AO75" s="4">
        <v>17</v>
      </c>
      <c r="AP75" s="4">
        <v>14</v>
      </c>
      <c r="AQ75" s="12">
        <f>AH75+AK75+AM75+AO75</f>
        <v>1083</v>
      </c>
      <c r="AR75" s="12">
        <f>AI75+AL75+AN75+AP75</f>
        <v>1422</v>
      </c>
      <c r="AS75" s="14">
        <f>SUM(AQ75:AR75)</f>
        <v>2505</v>
      </c>
      <c r="AT75" s="12">
        <f>U75+AQ75</f>
        <v>2687</v>
      </c>
      <c r="AU75" s="12">
        <f>V75+AR75</f>
        <v>3691</v>
      </c>
      <c r="AV75" s="14">
        <f>SUM(AT75:AU75)</f>
        <v>6378</v>
      </c>
    </row>
    <row r="76" spans="1:48" ht="22.8" x14ac:dyDescent="0.3">
      <c r="A76" s="9" t="s">
        <v>1</v>
      </c>
      <c r="B76" s="5">
        <v>16</v>
      </c>
      <c r="C76" s="5">
        <v>59</v>
      </c>
      <c r="D76" s="5">
        <v>18</v>
      </c>
      <c r="E76" s="5">
        <v>39</v>
      </c>
      <c r="F76" s="5">
        <v>66</v>
      </c>
      <c r="G76" s="5">
        <v>101</v>
      </c>
      <c r="H76" s="4">
        <v>11</v>
      </c>
      <c r="I76" s="4">
        <v>22</v>
      </c>
      <c r="J76" s="4">
        <v>0</v>
      </c>
      <c r="K76" s="4">
        <v>0</v>
      </c>
      <c r="L76" s="12">
        <f t="shared" ref="L76:M91" si="47">B76+D76+F76+H76+J76</f>
        <v>111</v>
      </c>
      <c r="M76" s="12">
        <f t="shared" si="47"/>
        <v>221</v>
      </c>
      <c r="N76" s="12">
        <f t="shared" ref="N76:N91" si="48">SUM(L76:M76)</f>
        <v>332</v>
      </c>
      <c r="O76" s="5">
        <v>74</v>
      </c>
      <c r="P76" s="5">
        <v>75</v>
      </c>
      <c r="Q76" s="5">
        <v>4</v>
      </c>
      <c r="R76" s="5">
        <v>5</v>
      </c>
      <c r="S76" s="5">
        <v>0</v>
      </c>
      <c r="T76" s="5">
        <v>0</v>
      </c>
      <c r="U76" s="12">
        <f t="shared" ref="U76:V91" si="49">L76+O76+Q76+S76</f>
        <v>189</v>
      </c>
      <c r="V76" s="12">
        <f t="shared" si="49"/>
        <v>301</v>
      </c>
      <c r="W76" s="14">
        <f t="shared" ref="W76:W91" si="50">SUM(U76:V76)</f>
        <v>490</v>
      </c>
      <c r="X76" s="5">
        <v>10</v>
      </c>
      <c r="Y76" s="5">
        <v>84</v>
      </c>
      <c r="Z76" s="5">
        <v>15</v>
      </c>
      <c r="AA76" s="5">
        <v>45</v>
      </c>
      <c r="AB76" s="5">
        <v>103</v>
      </c>
      <c r="AC76" s="5">
        <v>106</v>
      </c>
      <c r="AD76" s="4">
        <v>19</v>
      </c>
      <c r="AE76" s="4">
        <v>58</v>
      </c>
      <c r="AF76" s="4">
        <v>0</v>
      </c>
      <c r="AG76" s="4">
        <v>0</v>
      </c>
      <c r="AH76" s="12">
        <f t="shared" ref="AH76:AI91" si="51">X76+Z76+AB76+AD76+AF76</f>
        <v>147</v>
      </c>
      <c r="AI76" s="12">
        <f t="shared" si="51"/>
        <v>293</v>
      </c>
      <c r="AJ76" s="12">
        <f t="shared" ref="AJ76:AJ91" si="52">SUM(AH76:AI76)</f>
        <v>440</v>
      </c>
      <c r="AK76" s="5">
        <v>119</v>
      </c>
      <c r="AL76" s="5">
        <v>110</v>
      </c>
      <c r="AM76" s="5">
        <v>0</v>
      </c>
      <c r="AN76" s="5">
        <v>4</v>
      </c>
      <c r="AO76" s="5">
        <v>10</v>
      </c>
      <c r="AP76" s="5">
        <v>5</v>
      </c>
      <c r="AQ76" s="12">
        <f t="shared" ref="AQ76:AR91" si="53">AH76+AK76+AM76+AO76</f>
        <v>276</v>
      </c>
      <c r="AR76" s="12">
        <f t="shared" si="53"/>
        <v>412</v>
      </c>
      <c r="AS76" s="14">
        <f t="shared" ref="AS76:AS91" si="54">SUM(AQ76:AR76)</f>
        <v>688</v>
      </c>
      <c r="AT76" s="12">
        <f t="shared" ref="AT76:AU91" si="55">U76+AQ76</f>
        <v>465</v>
      </c>
      <c r="AU76" s="12">
        <f t="shared" si="55"/>
        <v>713</v>
      </c>
      <c r="AV76" s="14">
        <f t="shared" ref="AV76:AV91" si="56">SUM(AT76:AU76)</f>
        <v>1178</v>
      </c>
    </row>
    <row r="77" spans="1:48" ht="22.8" x14ac:dyDescent="0.3">
      <c r="A77" s="9" t="s">
        <v>2</v>
      </c>
      <c r="B77" s="5">
        <v>240</v>
      </c>
      <c r="C77" s="5">
        <v>600</v>
      </c>
      <c r="D77" s="5">
        <v>241</v>
      </c>
      <c r="E77" s="5">
        <v>451</v>
      </c>
      <c r="F77" s="5">
        <v>723</v>
      </c>
      <c r="G77" s="5">
        <v>643</v>
      </c>
      <c r="H77" s="5">
        <v>183</v>
      </c>
      <c r="I77" s="5">
        <v>262</v>
      </c>
      <c r="J77" s="5">
        <v>0</v>
      </c>
      <c r="K77" s="5">
        <v>0</v>
      </c>
      <c r="L77" s="12">
        <f t="shared" si="47"/>
        <v>1387</v>
      </c>
      <c r="M77" s="12">
        <f t="shared" si="47"/>
        <v>1956</v>
      </c>
      <c r="N77" s="12">
        <f t="shared" si="48"/>
        <v>3343</v>
      </c>
      <c r="O77" s="5">
        <v>853</v>
      </c>
      <c r="P77" s="5">
        <v>611</v>
      </c>
      <c r="Q77" s="5">
        <v>0</v>
      </c>
      <c r="R77" s="5">
        <v>0</v>
      </c>
      <c r="S77" s="5">
        <v>0</v>
      </c>
      <c r="T77" s="5">
        <v>0</v>
      </c>
      <c r="U77" s="12">
        <f t="shared" si="49"/>
        <v>2240</v>
      </c>
      <c r="V77" s="12">
        <f t="shared" si="49"/>
        <v>2567</v>
      </c>
      <c r="W77" s="14">
        <f t="shared" si="50"/>
        <v>4807</v>
      </c>
      <c r="X77" s="5">
        <v>139</v>
      </c>
      <c r="Y77" s="5">
        <v>527</v>
      </c>
      <c r="Z77" s="5">
        <v>186</v>
      </c>
      <c r="AA77" s="5">
        <v>416</v>
      </c>
      <c r="AB77" s="5">
        <v>896</v>
      </c>
      <c r="AC77" s="5">
        <v>845</v>
      </c>
      <c r="AD77" s="5">
        <v>181</v>
      </c>
      <c r="AE77" s="5">
        <v>285</v>
      </c>
      <c r="AF77" s="5">
        <v>0</v>
      </c>
      <c r="AG77" s="5">
        <v>0</v>
      </c>
      <c r="AH77" s="12">
        <f t="shared" si="51"/>
        <v>1402</v>
      </c>
      <c r="AI77" s="12">
        <f t="shared" si="51"/>
        <v>2073</v>
      </c>
      <c r="AJ77" s="12">
        <f t="shared" si="52"/>
        <v>3475</v>
      </c>
      <c r="AK77" s="5">
        <v>789</v>
      </c>
      <c r="AL77" s="5">
        <v>511</v>
      </c>
      <c r="AM77" s="5">
        <v>0</v>
      </c>
      <c r="AN77" s="5">
        <v>0</v>
      </c>
      <c r="AO77" s="5">
        <v>0</v>
      </c>
      <c r="AP77" s="5">
        <v>0</v>
      </c>
      <c r="AQ77" s="12">
        <f t="shared" si="53"/>
        <v>2191</v>
      </c>
      <c r="AR77" s="12">
        <f t="shared" si="53"/>
        <v>2584</v>
      </c>
      <c r="AS77" s="14">
        <f t="shared" si="54"/>
        <v>4775</v>
      </c>
      <c r="AT77" s="12">
        <f t="shared" si="55"/>
        <v>4431</v>
      </c>
      <c r="AU77" s="12">
        <f t="shared" si="55"/>
        <v>5151</v>
      </c>
      <c r="AV77" s="14">
        <f t="shared" si="56"/>
        <v>9582</v>
      </c>
    </row>
    <row r="78" spans="1:48" ht="22.8" x14ac:dyDescent="0.3">
      <c r="A78" s="9" t="s">
        <v>3</v>
      </c>
      <c r="B78" s="5">
        <v>119</v>
      </c>
      <c r="C78" s="5">
        <v>409</v>
      </c>
      <c r="D78" s="5">
        <v>145</v>
      </c>
      <c r="E78" s="5">
        <v>330</v>
      </c>
      <c r="F78" s="5">
        <v>541</v>
      </c>
      <c r="G78" s="5">
        <v>520</v>
      </c>
      <c r="H78" s="4">
        <v>57</v>
      </c>
      <c r="I78" s="4">
        <v>149</v>
      </c>
      <c r="J78" s="4">
        <v>0</v>
      </c>
      <c r="K78" s="4">
        <v>0</v>
      </c>
      <c r="L78" s="12">
        <f t="shared" si="47"/>
        <v>862</v>
      </c>
      <c r="M78" s="12">
        <f t="shared" si="47"/>
        <v>1408</v>
      </c>
      <c r="N78" s="12">
        <f t="shared" si="48"/>
        <v>2270</v>
      </c>
      <c r="O78" s="5">
        <v>397</v>
      </c>
      <c r="P78" s="5">
        <v>235</v>
      </c>
      <c r="Q78" s="5">
        <v>0</v>
      </c>
      <c r="R78" s="5">
        <v>0</v>
      </c>
      <c r="S78" s="5">
        <v>0</v>
      </c>
      <c r="T78" s="5">
        <v>0</v>
      </c>
      <c r="U78" s="12">
        <f t="shared" si="49"/>
        <v>1259</v>
      </c>
      <c r="V78" s="12">
        <f t="shared" si="49"/>
        <v>1643</v>
      </c>
      <c r="W78" s="14">
        <f t="shared" si="50"/>
        <v>2902</v>
      </c>
      <c r="X78" s="5">
        <v>59</v>
      </c>
      <c r="Y78" s="5">
        <v>202</v>
      </c>
      <c r="Z78" s="5">
        <v>112</v>
      </c>
      <c r="AA78" s="5">
        <v>213</v>
      </c>
      <c r="AB78" s="5">
        <v>573</v>
      </c>
      <c r="AC78" s="5">
        <v>482</v>
      </c>
      <c r="AD78" s="4">
        <v>36</v>
      </c>
      <c r="AE78" s="4">
        <v>39</v>
      </c>
      <c r="AF78" s="4">
        <v>0</v>
      </c>
      <c r="AG78" s="4">
        <v>0</v>
      </c>
      <c r="AH78" s="12">
        <f t="shared" si="51"/>
        <v>780</v>
      </c>
      <c r="AI78" s="12">
        <f t="shared" si="51"/>
        <v>936</v>
      </c>
      <c r="AJ78" s="12">
        <f t="shared" si="52"/>
        <v>1716</v>
      </c>
      <c r="AK78" s="5">
        <v>204</v>
      </c>
      <c r="AL78" s="5">
        <v>111</v>
      </c>
      <c r="AM78" s="5">
        <v>0</v>
      </c>
      <c r="AN78" s="5">
        <v>0</v>
      </c>
      <c r="AO78" s="5">
        <v>0</v>
      </c>
      <c r="AP78" s="5">
        <v>0</v>
      </c>
      <c r="AQ78" s="12">
        <f t="shared" si="53"/>
        <v>984</v>
      </c>
      <c r="AR78" s="12">
        <f t="shared" si="53"/>
        <v>1047</v>
      </c>
      <c r="AS78" s="14">
        <f t="shared" si="54"/>
        <v>2031</v>
      </c>
      <c r="AT78" s="12">
        <f t="shared" si="55"/>
        <v>2243</v>
      </c>
      <c r="AU78" s="12">
        <f t="shared" si="55"/>
        <v>2690</v>
      </c>
      <c r="AV78" s="14">
        <f t="shared" si="56"/>
        <v>4933</v>
      </c>
    </row>
    <row r="79" spans="1:48" ht="22.8" x14ac:dyDescent="0.3">
      <c r="A79" s="9" t="s">
        <v>4</v>
      </c>
      <c r="B79" s="5">
        <v>167</v>
      </c>
      <c r="C79" s="5">
        <v>445</v>
      </c>
      <c r="D79" s="5">
        <v>246</v>
      </c>
      <c r="E79" s="5">
        <v>374</v>
      </c>
      <c r="F79" s="5">
        <v>324</v>
      </c>
      <c r="G79" s="5">
        <v>344</v>
      </c>
      <c r="H79" s="4">
        <v>56</v>
      </c>
      <c r="I79" s="4">
        <v>131</v>
      </c>
      <c r="J79" s="4">
        <v>0</v>
      </c>
      <c r="K79" s="4">
        <v>0</v>
      </c>
      <c r="L79" s="12">
        <f t="shared" si="47"/>
        <v>793</v>
      </c>
      <c r="M79" s="12">
        <f t="shared" si="47"/>
        <v>1294</v>
      </c>
      <c r="N79" s="12">
        <f t="shared" si="48"/>
        <v>2087</v>
      </c>
      <c r="O79" s="5">
        <v>546</v>
      </c>
      <c r="P79" s="5">
        <v>319</v>
      </c>
      <c r="Q79" s="5">
        <v>0</v>
      </c>
      <c r="R79" s="5">
        <v>0</v>
      </c>
      <c r="S79" s="5">
        <v>0</v>
      </c>
      <c r="T79" s="5">
        <v>0</v>
      </c>
      <c r="U79" s="12">
        <f t="shared" si="49"/>
        <v>1339</v>
      </c>
      <c r="V79" s="12">
        <f t="shared" si="49"/>
        <v>1613</v>
      </c>
      <c r="W79" s="14">
        <f t="shared" si="50"/>
        <v>2952</v>
      </c>
      <c r="X79" s="5">
        <v>119</v>
      </c>
      <c r="Y79" s="5">
        <v>450</v>
      </c>
      <c r="Z79" s="5">
        <v>111</v>
      </c>
      <c r="AA79" s="5">
        <v>240</v>
      </c>
      <c r="AB79" s="5">
        <v>332</v>
      </c>
      <c r="AC79" s="5">
        <v>326</v>
      </c>
      <c r="AD79" s="4">
        <v>24</v>
      </c>
      <c r="AE79" s="4">
        <v>31</v>
      </c>
      <c r="AF79" s="4">
        <v>0</v>
      </c>
      <c r="AG79" s="4">
        <v>0</v>
      </c>
      <c r="AH79" s="12">
        <f t="shared" si="51"/>
        <v>586</v>
      </c>
      <c r="AI79" s="12">
        <f t="shared" si="51"/>
        <v>1047</v>
      </c>
      <c r="AJ79" s="12">
        <f t="shared" si="52"/>
        <v>1633</v>
      </c>
      <c r="AK79" s="5">
        <v>391</v>
      </c>
      <c r="AL79" s="5">
        <v>339</v>
      </c>
      <c r="AM79" s="5">
        <v>0</v>
      </c>
      <c r="AN79" s="5">
        <v>0</v>
      </c>
      <c r="AO79" s="5">
        <v>0</v>
      </c>
      <c r="AP79" s="5">
        <v>0</v>
      </c>
      <c r="AQ79" s="12">
        <f t="shared" si="53"/>
        <v>977</v>
      </c>
      <c r="AR79" s="12">
        <f t="shared" si="53"/>
        <v>1386</v>
      </c>
      <c r="AS79" s="14">
        <f t="shared" si="54"/>
        <v>2363</v>
      </c>
      <c r="AT79" s="12">
        <f t="shared" si="55"/>
        <v>2316</v>
      </c>
      <c r="AU79" s="12">
        <f t="shared" si="55"/>
        <v>2999</v>
      </c>
      <c r="AV79" s="14">
        <f t="shared" si="56"/>
        <v>5315</v>
      </c>
    </row>
    <row r="80" spans="1:48" ht="22.8" x14ac:dyDescent="0.3">
      <c r="A80" s="9" t="s">
        <v>5</v>
      </c>
      <c r="B80" s="5">
        <v>73</v>
      </c>
      <c r="C80" s="5">
        <v>178</v>
      </c>
      <c r="D80" s="5">
        <v>69</v>
      </c>
      <c r="E80" s="5">
        <v>132</v>
      </c>
      <c r="F80" s="5">
        <v>178</v>
      </c>
      <c r="G80" s="5">
        <v>235</v>
      </c>
      <c r="H80" s="4">
        <v>78</v>
      </c>
      <c r="I80" s="4">
        <v>128</v>
      </c>
      <c r="J80" s="4">
        <v>0</v>
      </c>
      <c r="K80" s="4">
        <v>0</v>
      </c>
      <c r="L80" s="12">
        <f t="shared" si="47"/>
        <v>398</v>
      </c>
      <c r="M80" s="12">
        <f t="shared" si="47"/>
        <v>673</v>
      </c>
      <c r="N80" s="12">
        <f t="shared" si="48"/>
        <v>1071</v>
      </c>
      <c r="O80" s="5">
        <v>287</v>
      </c>
      <c r="P80" s="5">
        <v>139</v>
      </c>
      <c r="Q80" s="5">
        <v>0</v>
      </c>
      <c r="R80" s="5">
        <v>0</v>
      </c>
      <c r="S80" s="5">
        <v>0</v>
      </c>
      <c r="T80" s="5">
        <v>0</v>
      </c>
      <c r="U80" s="12">
        <f t="shared" si="49"/>
        <v>685</v>
      </c>
      <c r="V80" s="12">
        <f t="shared" si="49"/>
        <v>812</v>
      </c>
      <c r="W80" s="14">
        <f t="shared" si="50"/>
        <v>1497</v>
      </c>
      <c r="X80" s="5">
        <v>82</v>
      </c>
      <c r="Y80" s="5">
        <v>201</v>
      </c>
      <c r="Z80" s="5">
        <v>69</v>
      </c>
      <c r="AA80" s="5">
        <v>142</v>
      </c>
      <c r="AB80" s="5">
        <v>235</v>
      </c>
      <c r="AC80" s="5">
        <v>269</v>
      </c>
      <c r="AD80" s="4">
        <v>43</v>
      </c>
      <c r="AE80" s="4">
        <v>62</v>
      </c>
      <c r="AF80" s="4">
        <v>0</v>
      </c>
      <c r="AG80" s="4">
        <v>0</v>
      </c>
      <c r="AH80" s="12">
        <f t="shared" si="51"/>
        <v>429</v>
      </c>
      <c r="AI80" s="12">
        <f t="shared" si="51"/>
        <v>674</v>
      </c>
      <c r="AJ80" s="12">
        <f t="shared" si="52"/>
        <v>1103</v>
      </c>
      <c r="AK80" s="5">
        <v>144</v>
      </c>
      <c r="AL80" s="5">
        <v>66</v>
      </c>
      <c r="AM80" s="5">
        <v>0</v>
      </c>
      <c r="AN80" s="5">
        <v>0</v>
      </c>
      <c r="AO80" s="5">
        <v>0</v>
      </c>
      <c r="AP80" s="5">
        <v>0</v>
      </c>
      <c r="AQ80" s="12">
        <f t="shared" si="53"/>
        <v>573</v>
      </c>
      <c r="AR80" s="12">
        <f t="shared" si="53"/>
        <v>740</v>
      </c>
      <c r="AS80" s="14">
        <f t="shared" si="54"/>
        <v>1313</v>
      </c>
      <c r="AT80" s="12">
        <f t="shared" si="55"/>
        <v>1258</v>
      </c>
      <c r="AU80" s="12">
        <f t="shared" si="55"/>
        <v>1552</v>
      </c>
      <c r="AV80" s="14">
        <f t="shared" si="56"/>
        <v>2810</v>
      </c>
    </row>
    <row r="81" spans="1:48" ht="22.8" x14ac:dyDescent="0.3">
      <c r="A81" s="9" t="s">
        <v>6</v>
      </c>
      <c r="B81" s="5">
        <v>52</v>
      </c>
      <c r="C81" s="5">
        <v>254</v>
      </c>
      <c r="D81" s="5">
        <v>108</v>
      </c>
      <c r="E81" s="5">
        <v>286</v>
      </c>
      <c r="F81" s="5">
        <v>381</v>
      </c>
      <c r="G81" s="5">
        <v>533</v>
      </c>
      <c r="H81" s="4">
        <v>67</v>
      </c>
      <c r="I81" s="4">
        <v>117</v>
      </c>
      <c r="J81" s="4">
        <v>0</v>
      </c>
      <c r="K81" s="4">
        <v>0</v>
      </c>
      <c r="L81" s="12">
        <f t="shared" si="47"/>
        <v>608</v>
      </c>
      <c r="M81" s="12">
        <f t="shared" si="47"/>
        <v>1190</v>
      </c>
      <c r="N81" s="12">
        <f t="shared" si="48"/>
        <v>1798</v>
      </c>
      <c r="O81" s="5">
        <v>755</v>
      </c>
      <c r="P81" s="5">
        <v>613</v>
      </c>
      <c r="Q81" s="5">
        <v>0</v>
      </c>
      <c r="R81" s="5">
        <v>0</v>
      </c>
      <c r="S81" s="5">
        <v>0</v>
      </c>
      <c r="T81" s="5">
        <v>0</v>
      </c>
      <c r="U81" s="12">
        <f t="shared" si="49"/>
        <v>1363</v>
      </c>
      <c r="V81" s="12">
        <f t="shared" si="49"/>
        <v>1803</v>
      </c>
      <c r="W81" s="14">
        <f t="shared" si="50"/>
        <v>3166</v>
      </c>
      <c r="X81" s="5">
        <v>47</v>
      </c>
      <c r="Y81" s="5">
        <v>171</v>
      </c>
      <c r="Z81" s="5">
        <v>72</v>
      </c>
      <c r="AA81" s="5">
        <v>184</v>
      </c>
      <c r="AB81" s="5">
        <v>291</v>
      </c>
      <c r="AC81" s="5">
        <v>271</v>
      </c>
      <c r="AD81" s="4">
        <v>76</v>
      </c>
      <c r="AE81" s="4">
        <v>67</v>
      </c>
      <c r="AF81" s="4">
        <v>0</v>
      </c>
      <c r="AG81" s="4">
        <v>0</v>
      </c>
      <c r="AH81" s="12">
        <f t="shared" si="51"/>
        <v>486</v>
      </c>
      <c r="AI81" s="12">
        <f t="shared" si="51"/>
        <v>693</v>
      </c>
      <c r="AJ81" s="12">
        <f t="shared" si="52"/>
        <v>1179</v>
      </c>
      <c r="AK81" s="5">
        <v>293</v>
      </c>
      <c r="AL81" s="5">
        <v>198</v>
      </c>
      <c r="AM81" s="5">
        <v>0</v>
      </c>
      <c r="AN81" s="5">
        <v>0</v>
      </c>
      <c r="AO81" s="5">
        <v>0</v>
      </c>
      <c r="AP81" s="5">
        <v>0</v>
      </c>
      <c r="AQ81" s="12">
        <f t="shared" si="53"/>
        <v>779</v>
      </c>
      <c r="AR81" s="12">
        <f t="shared" si="53"/>
        <v>891</v>
      </c>
      <c r="AS81" s="14">
        <f t="shared" si="54"/>
        <v>1670</v>
      </c>
      <c r="AT81" s="12">
        <f t="shared" si="55"/>
        <v>2142</v>
      </c>
      <c r="AU81" s="12">
        <f t="shared" si="55"/>
        <v>2694</v>
      </c>
      <c r="AV81" s="14">
        <f t="shared" si="56"/>
        <v>4836</v>
      </c>
    </row>
    <row r="82" spans="1:48" ht="22.8" x14ac:dyDescent="0.3">
      <c r="A82" s="9" t="s">
        <v>7</v>
      </c>
      <c r="B82" s="5">
        <v>30</v>
      </c>
      <c r="C82" s="5">
        <v>96</v>
      </c>
      <c r="D82" s="5">
        <v>80</v>
      </c>
      <c r="E82" s="5">
        <v>178</v>
      </c>
      <c r="F82" s="5">
        <v>102</v>
      </c>
      <c r="G82" s="5">
        <v>82</v>
      </c>
      <c r="H82" s="4">
        <v>48</v>
      </c>
      <c r="I82" s="4">
        <v>74</v>
      </c>
      <c r="J82" s="4">
        <v>45</v>
      </c>
      <c r="K82" s="4">
        <v>1</v>
      </c>
      <c r="L82" s="12">
        <f t="shared" si="47"/>
        <v>305</v>
      </c>
      <c r="M82" s="12">
        <f t="shared" si="47"/>
        <v>431</v>
      </c>
      <c r="N82" s="12">
        <f t="shared" si="48"/>
        <v>736</v>
      </c>
      <c r="O82" s="5">
        <v>516</v>
      </c>
      <c r="P82" s="5">
        <v>539</v>
      </c>
      <c r="Q82" s="5">
        <v>0</v>
      </c>
      <c r="R82" s="5">
        <v>0</v>
      </c>
      <c r="S82" s="5">
        <v>0</v>
      </c>
      <c r="T82" s="5">
        <v>0</v>
      </c>
      <c r="U82" s="12">
        <f t="shared" si="49"/>
        <v>821</v>
      </c>
      <c r="V82" s="12">
        <f t="shared" si="49"/>
        <v>970</v>
      </c>
      <c r="W82" s="14">
        <f t="shared" si="50"/>
        <v>1791</v>
      </c>
      <c r="X82" s="5">
        <v>49</v>
      </c>
      <c r="Y82" s="5">
        <v>165</v>
      </c>
      <c r="Z82" s="5">
        <v>72</v>
      </c>
      <c r="AA82" s="5">
        <v>202</v>
      </c>
      <c r="AB82" s="5">
        <v>121</v>
      </c>
      <c r="AC82" s="5">
        <v>135</v>
      </c>
      <c r="AD82" s="4">
        <v>50</v>
      </c>
      <c r="AE82" s="4">
        <v>72</v>
      </c>
      <c r="AF82" s="4">
        <v>41</v>
      </c>
      <c r="AG82" s="4">
        <v>2</v>
      </c>
      <c r="AH82" s="12">
        <f t="shared" si="51"/>
        <v>333</v>
      </c>
      <c r="AI82" s="12">
        <f t="shared" si="51"/>
        <v>576</v>
      </c>
      <c r="AJ82" s="12">
        <f t="shared" si="52"/>
        <v>909</v>
      </c>
      <c r="AK82" s="5">
        <v>466</v>
      </c>
      <c r="AL82" s="5">
        <v>465</v>
      </c>
      <c r="AM82" s="5">
        <v>0</v>
      </c>
      <c r="AN82" s="5">
        <v>0</v>
      </c>
      <c r="AO82" s="5">
        <v>0</v>
      </c>
      <c r="AP82" s="5">
        <v>0</v>
      </c>
      <c r="AQ82" s="12">
        <f t="shared" si="53"/>
        <v>799</v>
      </c>
      <c r="AR82" s="12">
        <f t="shared" si="53"/>
        <v>1041</v>
      </c>
      <c r="AS82" s="14">
        <f t="shared" si="54"/>
        <v>1840</v>
      </c>
      <c r="AT82" s="12">
        <f t="shared" si="55"/>
        <v>1620</v>
      </c>
      <c r="AU82" s="12">
        <f t="shared" si="55"/>
        <v>2011</v>
      </c>
      <c r="AV82" s="14">
        <f t="shared" si="56"/>
        <v>3631</v>
      </c>
    </row>
    <row r="83" spans="1:48" ht="22.8" x14ac:dyDescent="0.3">
      <c r="A83" s="9" t="s">
        <v>8</v>
      </c>
      <c r="B83" s="5">
        <v>77</v>
      </c>
      <c r="C83" s="5">
        <v>316</v>
      </c>
      <c r="D83" s="5">
        <v>183</v>
      </c>
      <c r="E83" s="5">
        <v>430</v>
      </c>
      <c r="F83" s="5">
        <v>542</v>
      </c>
      <c r="G83" s="5">
        <v>384</v>
      </c>
      <c r="H83" s="4">
        <v>60</v>
      </c>
      <c r="I83" s="4">
        <v>123</v>
      </c>
      <c r="J83" s="4">
        <v>0</v>
      </c>
      <c r="K83" s="4">
        <v>0</v>
      </c>
      <c r="L83" s="12">
        <f t="shared" si="47"/>
        <v>862</v>
      </c>
      <c r="M83" s="12">
        <f t="shared" si="47"/>
        <v>1253</v>
      </c>
      <c r="N83" s="12">
        <f t="shared" si="48"/>
        <v>2115</v>
      </c>
      <c r="O83" s="5">
        <v>411</v>
      </c>
      <c r="P83" s="5">
        <v>332</v>
      </c>
      <c r="Q83" s="5">
        <v>0</v>
      </c>
      <c r="R83" s="5">
        <v>0</v>
      </c>
      <c r="S83" s="5">
        <v>0</v>
      </c>
      <c r="T83" s="5">
        <v>0</v>
      </c>
      <c r="U83" s="12">
        <f t="shared" si="49"/>
        <v>1273</v>
      </c>
      <c r="V83" s="12">
        <f t="shared" si="49"/>
        <v>1585</v>
      </c>
      <c r="W83" s="14">
        <f t="shared" si="50"/>
        <v>2858</v>
      </c>
      <c r="X83" s="5">
        <v>108</v>
      </c>
      <c r="Y83" s="5">
        <v>360</v>
      </c>
      <c r="Z83" s="5">
        <v>213</v>
      </c>
      <c r="AA83" s="5">
        <v>435</v>
      </c>
      <c r="AB83" s="5">
        <v>512</v>
      </c>
      <c r="AC83" s="5">
        <v>437</v>
      </c>
      <c r="AD83" s="4">
        <v>50</v>
      </c>
      <c r="AE83" s="4">
        <v>118</v>
      </c>
      <c r="AF83" s="4">
        <v>0</v>
      </c>
      <c r="AG83" s="4">
        <v>0</v>
      </c>
      <c r="AH83" s="12">
        <f t="shared" si="51"/>
        <v>883</v>
      </c>
      <c r="AI83" s="12">
        <f t="shared" si="51"/>
        <v>1350</v>
      </c>
      <c r="AJ83" s="12">
        <f t="shared" si="52"/>
        <v>2233</v>
      </c>
      <c r="AK83" s="5">
        <v>390</v>
      </c>
      <c r="AL83" s="5">
        <v>239</v>
      </c>
      <c r="AM83" s="5">
        <v>0</v>
      </c>
      <c r="AN83" s="5">
        <v>0</v>
      </c>
      <c r="AO83" s="5">
        <v>0</v>
      </c>
      <c r="AP83" s="5">
        <v>0</v>
      </c>
      <c r="AQ83" s="12">
        <f t="shared" si="53"/>
        <v>1273</v>
      </c>
      <c r="AR83" s="12">
        <f t="shared" si="53"/>
        <v>1589</v>
      </c>
      <c r="AS83" s="14">
        <f t="shared" si="54"/>
        <v>2862</v>
      </c>
      <c r="AT83" s="12">
        <f t="shared" si="55"/>
        <v>2546</v>
      </c>
      <c r="AU83" s="12">
        <f t="shared" si="55"/>
        <v>3174</v>
      </c>
      <c r="AV83" s="14">
        <f t="shared" si="56"/>
        <v>5720</v>
      </c>
    </row>
    <row r="84" spans="1:48" ht="22.8" x14ac:dyDescent="0.3">
      <c r="A84" s="9" t="s">
        <v>9</v>
      </c>
      <c r="B84" s="5">
        <v>54</v>
      </c>
      <c r="C84" s="5">
        <v>126</v>
      </c>
      <c r="D84" s="5">
        <v>128</v>
      </c>
      <c r="E84" s="5">
        <v>230</v>
      </c>
      <c r="F84" s="5">
        <v>195</v>
      </c>
      <c r="G84" s="5">
        <v>239</v>
      </c>
      <c r="H84" s="4">
        <v>106</v>
      </c>
      <c r="I84" s="4">
        <v>205</v>
      </c>
      <c r="J84" s="4">
        <v>47</v>
      </c>
      <c r="K84" s="4">
        <v>0</v>
      </c>
      <c r="L84" s="12">
        <f t="shared" si="47"/>
        <v>530</v>
      </c>
      <c r="M84" s="12">
        <f t="shared" si="47"/>
        <v>800</v>
      </c>
      <c r="N84" s="12">
        <f t="shared" si="48"/>
        <v>1330</v>
      </c>
      <c r="O84" s="5">
        <v>257</v>
      </c>
      <c r="P84" s="5">
        <v>242</v>
      </c>
      <c r="Q84" s="5">
        <v>19</v>
      </c>
      <c r="R84" s="5">
        <v>9</v>
      </c>
      <c r="S84" s="5">
        <v>0</v>
      </c>
      <c r="T84" s="5">
        <v>0</v>
      </c>
      <c r="U84" s="12">
        <f t="shared" si="49"/>
        <v>806</v>
      </c>
      <c r="V84" s="12">
        <f t="shared" si="49"/>
        <v>1051</v>
      </c>
      <c r="W84" s="14">
        <f t="shared" si="50"/>
        <v>1857</v>
      </c>
      <c r="X84" s="5">
        <v>18</v>
      </c>
      <c r="Y84" s="5">
        <v>77</v>
      </c>
      <c r="Z84" s="5">
        <v>92</v>
      </c>
      <c r="AA84" s="5">
        <v>178</v>
      </c>
      <c r="AB84" s="5">
        <v>99</v>
      </c>
      <c r="AC84" s="5">
        <v>115</v>
      </c>
      <c r="AD84" s="4">
        <v>70</v>
      </c>
      <c r="AE84" s="4">
        <v>127</v>
      </c>
      <c r="AF84" s="4">
        <v>0</v>
      </c>
      <c r="AG84" s="4">
        <v>0</v>
      </c>
      <c r="AH84" s="12">
        <f t="shared" si="51"/>
        <v>279</v>
      </c>
      <c r="AI84" s="12">
        <f t="shared" si="51"/>
        <v>497</v>
      </c>
      <c r="AJ84" s="12">
        <f t="shared" si="52"/>
        <v>776</v>
      </c>
      <c r="AK84" s="5">
        <v>336</v>
      </c>
      <c r="AL84" s="5">
        <v>225</v>
      </c>
      <c r="AM84" s="5">
        <v>0</v>
      </c>
      <c r="AN84" s="5">
        <v>0</v>
      </c>
      <c r="AO84" s="5">
        <v>0</v>
      </c>
      <c r="AP84" s="5">
        <v>0</v>
      </c>
      <c r="AQ84" s="12">
        <f t="shared" si="53"/>
        <v>615</v>
      </c>
      <c r="AR84" s="12">
        <f t="shared" si="53"/>
        <v>722</v>
      </c>
      <c r="AS84" s="14">
        <f t="shared" si="54"/>
        <v>1337</v>
      </c>
      <c r="AT84" s="12">
        <f t="shared" si="55"/>
        <v>1421</v>
      </c>
      <c r="AU84" s="12">
        <f t="shared" si="55"/>
        <v>1773</v>
      </c>
      <c r="AV84" s="14">
        <f t="shared" si="56"/>
        <v>3194</v>
      </c>
    </row>
    <row r="85" spans="1:48" ht="22.8" x14ac:dyDescent="0.3">
      <c r="A85" s="9" t="s">
        <v>10</v>
      </c>
      <c r="B85" s="5">
        <v>99</v>
      </c>
      <c r="C85" s="5">
        <v>366</v>
      </c>
      <c r="D85" s="5">
        <v>187</v>
      </c>
      <c r="E85" s="5">
        <v>435</v>
      </c>
      <c r="F85" s="5">
        <v>650</v>
      </c>
      <c r="G85" s="5">
        <v>870</v>
      </c>
      <c r="H85" s="4">
        <v>110</v>
      </c>
      <c r="I85" s="4">
        <v>187</v>
      </c>
      <c r="J85" s="4">
        <v>0</v>
      </c>
      <c r="K85" s="4">
        <v>0</v>
      </c>
      <c r="L85" s="12">
        <f t="shared" si="47"/>
        <v>1046</v>
      </c>
      <c r="M85" s="12">
        <f t="shared" si="47"/>
        <v>1858</v>
      </c>
      <c r="N85" s="12">
        <f t="shared" si="48"/>
        <v>2904</v>
      </c>
      <c r="O85" s="5">
        <v>702</v>
      </c>
      <c r="P85" s="5">
        <v>525</v>
      </c>
      <c r="Q85" s="5">
        <v>0</v>
      </c>
      <c r="R85" s="5">
        <v>0</v>
      </c>
      <c r="S85" s="5">
        <v>0</v>
      </c>
      <c r="T85" s="5">
        <v>0</v>
      </c>
      <c r="U85" s="12">
        <f t="shared" si="49"/>
        <v>1748</v>
      </c>
      <c r="V85" s="12">
        <f t="shared" si="49"/>
        <v>2383</v>
      </c>
      <c r="W85" s="14">
        <f t="shared" si="50"/>
        <v>4131</v>
      </c>
      <c r="X85" s="5">
        <v>111</v>
      </c>
      <c r="Y85" s="5">
        <v>355</v>
      </c>
      <c r="Z85" s="5">
        <v>251</v>
      </c>
      <c r="AA85" s="5">
        <v>483</v>
      </c>
      <c r="AB85" s="5">
        <v>696</v>
      </c>
      <c r="AC85" s="5">
        <v>800</v>
      </c>
      <c r="AD85" s="4">
        <v>107</v>
      </c>
      <c r="AE85" s="4">
        <v>208</v>
      </c>
      <c r="AF85" s="4">
        <v>0</v>
      </c>
      <c r="AG85" s="4">
        <v>0</v>
      </c>
      <c r="AH85" s="12">
        <f t="shared" si="51"/>
        <v>1165</v>
      </c>
      <c r="AI85" s="12">
        <f t="shared" si="51"/>
        <v>1846</v>
      </c>
      <c r="AJ85" s="12">
        <f t="shared" si="52"/>
        <v>3011</v>
      </c>
      <c r="AK85" s="5">
        <v>611</v>
      </c>
      <c r="AL85" s="5">
        <v>463</v>
      </c>
      <c r="AM85" s="5">
        <v>7</v>
      </c>
      <c r="AN85" s="5">
        <v>3</v>
      </c>
      <c r="AO85" s="5">
        <v>0</v>
      </c>
      <c r="AP85" s="5">
        <v>0</v>
      </c>
      <c r="AQ85" s="12">
        <f t="shared" si="53"/>
        <v>1783</v>
      </c>
      <c r="AR85" s="12">
        <f t="shared" si="53"/>
        <v>2312</v>
      </c>
      <c r="AS85" s="14">
        <f t="shared" si="54"/>
        <v>4095</v>
      </c>
      <c r="AT85" s="12">
        <f t="shared" si="55"/>
        <v>3531</v>
      </c>
      <c r="AU85" s="12">
        <f t="shared" si="55"/>
        <v>4695</v>
      </c>
      <c r="AV85" s="14">
        <f t="shared" si="56"/>
        <v>8226</v>
      </c>
    </row>
    <row r="86" spans="1:48" ht="22.8" x14ac:dyDescent="0.3">
      <c r="A86" s="9" t="s">
        <v>11</v>
      </c>
      <c r="B86" s="5">
        <v>25</v>
      </c>
      <c r="C86" s="5">
        <v>111</v>
      </c>
      <c r="D86" s="5">
        <v>8</v>
      </c>
      <c r="E86" s="5">
        <v>28</v>
      </c>
      <c r="F86" s="5">
        <v>9</v>
      </c>
      <c r="G86" s="5">
        <v>28</v>
      </c>
      <c r="H86" s="4">
        <v>17</v>
      </c>
      <c r="I86" s="4">
        <v>51</v>
      </c>
      <c r="J86" s="4">
        <v>0</v>
      </c>
      <c r="K86" s="4">
        <v>0</v>
      </c>
      <c r="L86" s="12">
        <f t="shared" si="47"/>
        <v>59</v>
      </c>
      <c r="M86" s="12">
        <f t="shared" si="47"/>
        <v>218</v>
      </c>
      <c r="N86" s="12">
        <f t="shared" si="48"/>
        <v>277</v>
      </c>
      <c r="O86" s="5">
        <v>36</v>
      </c>
      <c r="P86" s="5">
        <v>47</v>
      </c>
      <c r="Q86" s="5">
        <v>0</v>
      </c>
      <c r="R86" s="5">
        <v>0</v>
      </c>
      <c r="S86" s="5">
        <v>0</v>
      </c>
      <c r="T86" s="5">
        <v>0</v>
      </c>
      <c r="U86" s="12">
        <f t="shared" si="49"/>
        <v>95</v>
      </c>
      <c r="V86" s="12">
        <f t="shared" si="49"/>
        <v>265</v>
      </c>
      <c r="W86" s="14">
        <f t="shared" si="50"/>
        <v>360</v>
      </c>
      <c r="X86" s="5">
        <v>27</v>
      </c>
      <c r="Y86" s="5">
        <v>73</v>
      </c>
      <c r="Z86" s="5">
        <v>47</v>
      </c>
      <c r="AA86" s="5">
        <v>114</v>
      </c>
      <c r="AB86" s="5">
        <v>50</v>
      </c>
      <c r="AC86" s="5">
        <v>35</v>
      </c>
      <c r="AD86" s="4">
        <v>3</v>
      </c>
      <c r="AE86" s="4">
        <v>14</v>
      </c>
      <c r="AF86" s="4">
        <v>0</v>
      </c>
      <c r="AG86" s="4">
        <v>0</v>
      </c>
      <c r="AH86" s="12">
        <f t="shared" si="51"/>
        <v>127</v>
      </c>
      <c r="AI86" s="12">
        <f t="shared" si="51"/>
        <v>236</v>
      </c>
      <c r="AJ86" s="12">
        <f t="shared" si="52"/>
        <v>363</v>
      </c>
      <c r="AK86" s="5">
        <v>37</v>
      </c>
      <c r="AL86" s="5">
        <v>43</v>
      </c>
      <c r="AM86" s="5">
        <v>0</v>
      </c>
      <c r="AN86" s="5">
        <v>0</v>
      </c>
      <c r="AO86" s="5">
        <v>0</v>
      </c>
      <c r="AP86" s="5">
        <v>0</v>
      </c>
      <c r="AQ86" s="12">
        <f t="shared" si="53"/>
        <v>164</v>
      </c>
      <c r="AR86" s="12">
        <f t="shared" si="53"/>
        <v>279</v>
      </c>
      <c r="AS86" s="14">
        <f t="shared" si="54"/>
        <v>443</v>
      </c>
      <c r="AT86" s="12">
        <f t="shared" si="55"/>
        <v>259</v>
      </c>
      <c r="AU86" s="12">
        <f t="shared" si="55"/>
        <v>544</v>
      </c>
      <c r="AV86" s="14">
        <f t="shared" si="56"/>
        <v>803</v>
      </c>
    </row>
    <row r="87" spans="1:48" ht="22.8" x14ac:dyDescent="0.3">
      <c r="A87" s="9" t="s">
        <v>12</v>
      </c>
      <c r="B87" s="5">
        <v>37</v>
      </c>
      <c r="C87" s="5">
        <v>110</v>
      </c>
      <c r="D87" s="5">
        <v>80</v>
      </c>
      <c r="E87" s="5">
        <v>163</v>
      </c>
      <c r="F87" s="5">
        <v>190</v>
      </c>
      <c r="G87" s="5">
        <v>255</v>
      </c>
      <c r="H87" s="4">
        <v>76</v>
      </c>
      <c r="I87" s="4">
        <v>100</v>
      </c>
      <c r="J87" s="4">
        <v>0</v>
      </c>
      <c r="K87" s="4">
        <v>0</v>
      </c>
      <c r="L87" s="12">
        <f t="shared" si="47"/>
        <v>383</v>
      </c>
      <c r="M87" s="12">
        <f t="shared" si="47"/>
        <v>628</v>
      </c>
      <c r="N87" s="12">
        <f t="shared" si="48"/>
        <v>1011</v>
      </c>
      <c r="O87" s="5">
        <v>127</v>
      </c>
      <c r="P87" s="5">
        <v>54</v>
      </c>
      <c r="Q87" s="5">
        <v>0</v>
      </c>
      <c r="R87" s="5">
        <v>0</v>
      </c>
      <c r="S87" s="5">
        <v>0</v>
      </c>
      <c r="T87" s="5">
        <v>0</v>
      </c>
      <c r="U87" s="12">
        <f t="shared" si="49"/>
        <v>510</v>
      </c>
      <c r="V87" s="12">
        <f t="shared" si="49"/>
        <v>682</v>
      </c>
      <c r="W87" s="14">
        <f t="shared" si="50"/>
        <v>1192</v>
      </c>
      <c r="X87" s="5">
        <v>50</v>
      </c>
      <c r="Y87" s="5">
        <v>159</v>
      </c>
      <c r="Z87" s="5">
        <v>107</v>
      </c>
      <c r="AA87" s="5">
        <v>187</v>
      </c>
      <c r="AB87" s="5">
        <v>295</v>
      </c>
      <c r="AC87" s="5">
        <v>333</v>
      </c>
      <c r="AD87" s="4">
        <v>107</v>
      </c>
      <c r="AE87" s="4">
        <v>97</v>
      </c>
      <c r="AF87" s="4">
        <v>0</v>
      </c>
      <c r="AG87" s="4">
        <v>0</v>
      </c>
      <c r="AH87" s="12">
        <f t="shared" si="51"/>
        <v>559</v>
      </c>
      <c r="AI87" s="12">
        <f t="shared" si="51"/>
        <v>776</v>
      </c>
      <c r="AJ87" s="12">
        <f t="shared" si="52"/>
        <v>1335</v>
      </c>
      <c r="AK87" s="5">
        <v>275</v>
      </c>
      <c r="AL87" s="5">
        <v>185</v>
      </c>
      <c r="AM87" s="5">
        <v>14</v>
      </c>
      <c r="AN87" s="5">
        <v>22</v>
      </c>
      <c r="AO87" s="5">
        <v>0</v>
      </c>
      <c r="AP87" s="5">
        <v>0</v>
      </c>
      <c r="AQ87" s="12">
        <f t="shared" si="53"/>
        <v>848</v>
      </c>
      <c r="AR87" s="12">
        <f t="shared" si="53"/>
        <v>983</v>
      </c>
      <c r="AS87" s="14">
        <f t="shared" si="54"/>
        <v>1831</v>
      </c>
      <c r="AT87" s="12">
        <f t="shared" si="55"/>
        <v>1358</v>
      </c>
      <c r="AU87" s="12">
        <f t="shared" si="55"/>
        <v>1665</v>
      </c>
      <c r="AV87" s="14">
        <f t="shared" si="56"/>
        <v>3023</v>
      </c>
    </row>
    <row r="88" spans="1:48" ht="22.8" x14ac:dyDescent="0.3">
      <c r="A88" s="9" t="s">
        <v>13</v>
      </c>
      <c r="B88" s="5">
        <v>0</v>
      </c>
      <c r="C88" s="5">
        <v>0</v>
      </c>
      <c r="D88" s="5">
        <v>4</v>
      </c>
      <c r="E88" s="5">
        <v>41</v>
      </c>
      <c r="F88" s="5">
        <v>112</v>
      </c>
      <c r="G88" s="5">
        <v>126</v>
      </c>
      <c r="H88" s="4">
        <v>0</v>
      </c>
      <c r="I88" s="4">
        <v>0</v>
      </c>
      <c r="J88" s="4">
        <v>0</v>
      </c>
      <c r="K88" s="4">
        <v>0</v>
      </c>
      <c r="L88" s="12">
        <f t="shared" si="47"/>
        <v>116</v>
      </c>
      <c r="M88" s="12">
        <f t="shared" si="47"/>
        <v>167</v>
      </c>
      <c r="N88" s="12">
        <f t="shared" si="48"/>
        <v>283</v>
      </c>
      <c r="O88" s="5">
        <v>165</v>
      </c>
      <c r="P88" s="5">
        <v>112</v>
      </c>
      <c r="Q88" s="5">
        <v>0</v>
      </c>
      <c r="R88" s="5">
        <v>0</v>
      </c>
      <c r="S88" s="5">
        <v>0</v>
      </c>
      <c r="T88" s="5">
        <v>0</v>
      </c>
      <c r="U88" s="12">
        <f t="shared" si="49"/>
        <v>281</v>
      </c>
      <c r="V88" s="12">
        <f t="shared" si="49"/>
        <v>279</v>
      </c>
      <c r="W88" s="14">
        <f t="shared" si="50"/>
        <v>560</v>
      </c>
      <c r="X88" s="5">
        <v>15</v>
      </c>
      <c r="Y88" s="5">
        <v>23</v>
      </c>
      <c r="Z88" s="5">
        <v>19</v>
      </c>
      <c r="AA88" s="5">
        <v>61</v>
      </c>
      <c r="AB88" s="5">
        <v>104</v>
      </c>
      <c r="AC88" s="5">
        <v>189</v>
      </c>
      <c r="AD88" s="4">
        <v>2</v>
      </c>
      <c r="AE88" s="4">
        <v>24</v>
      </c>
      <c r="AF88" s="4">
        <v>0</v>
      </c>
      <c r="AG88" s="4">
        <v>0</v>
      </c>
      <c r="AH88" s="12">
        <f t="shared" si="51"/>
        <v>140</v>
      </c>
      <c r="AI88" s="12">
        <f t="shared" si="51"/>
        <v>297</v>
      </c>
      <c r="AJ88" s="12">
        <f t="shared" si="52"/>
        <v>437</v>
      </c>
      <c r="AK88" s="5">
        <v>301</v>
      </c>
      <c r="AL88" s="5">
        <v>242</v>
      </c>
      <c r="AM88" s="5">
        <v>0</v>
      </c>
      <c r="AN88" s="5">
        <v>0</v>
      </c>
      <c r="AO88" s="5">
        <v>0</v>
      </c>
      <c r="AP88" s="5">
        <v>0</v>
      </c>
      <c r="AQ88" s="12">
        <f t="shared" si="53"/>
        <v>441</v>
      </c>
      <c r="AR88" s="12">
        <f t="shared" si="53"/>
        <v>539</v>
      </c>
      <c r="AS88" s="14">
        <f t="shared" si="54"/>
        <v>980</v>
      </c>
      <c r="AT88" s="12">
        <f t="shared" si="55"/>
        <v>722</v>
      </c>
      <c r="AU88" s="12">
        <f t="shared" si="55"/>
        <v>818</v>
      </c>
      <c r="AV88" s="14">
        <f t="shared" si="56"/>
        <v>1540</v>
      </c>
    </row>
    <row r="89" spans="1:48" ht="45.6" x14ac:dyDescent="0.3">
      <c r="A89" s="9" t="s">
        <v>17</v>
      </c>
      <c r="B89" s="5">
        <v>62</v>
      </c>
      <c r="C89" s="5">
        <v>115</v>
      </c>
      <c r="D89" s="5">
        <v>88</v>
      </c>
      <c r="E89" s="5">
        <v>138</v>
      </c>
      <c r="F89" s="5">
        <v>240</v>
      </c>
      <c r="G89" s="5">
        <v>421</v>
      </c>
      <c r="H89" s="4">
        <v>69</v>
      </c>
      <c r="I89" s="4">
        <v>128</v>
      </c>
      <c r="J89" s="4">
        <v>0</v>
      </c>
      <c r="K89" s="4">
        <v>0</v>
      </c>
      <c r="L89" s="12">
        <f t="shared" si="47"/>
        <v>459</v>
      </c>
      <c r="M89" s="12">
        <f t="shared" si="47"/>
        <v>802</v>
      </c>
      <c r="N89" s="12">
        <f t="shared" si="48"/>
        <v>1261</v>
      </c>
      <c r="O89" s="5">
        <v>116</v>
      </c>
      <c r="P89" s="5">
        <v>121</v>
      </c>
      <c r="Q89" s="5">
        <v>10</v>
      </c>
      <c r="R89" s="5">
        <v>3</v>
      </c>
      <c r="S89" s="5">
        <v>0</v>
      </c>
      <c r="T89" s="5">
        <v>0</v>
      </c>
      <c r="U89" s="12">
        <f t="shared" si="49"/>
        <v>585</v>
      </c>
      <c r="V89" s="12">
        <f t="shared" si="49"/>
        <v>926</v>
      </c>
      <c r="W89" s="14">
        <f t="shared" si="50"/>
        <v>1511</v>
      </c>
      <c r="X89" s="5">
        <v>79</v>
      </c>
      <c r="Y89" s="5">
        <v>146</v>
      </c>
      <c r="Z89" s="5">
        <v>90</v>
      </c>
      <c r="AA89" s="5">
        <v>153</v>
      </c>
      <c r="AB89" s="5">
        <v>239</v>
      </c>
      <c r="AC89" s="5">
        <v>328</v>
      </c>
      <c r="AD89" s="4">
        <v>63</v>
      </c>
      <c r="AE89" s="4">
        <v>129</v>
      </c>
      <c r="AF89" s="4">
        <v>0</v>
      </c>
      <c r="AG89" s="4">
        <v>0</v>
      </c>
      <c r="AH89" s="12">
        <f t="shared" si="51"/>
        <v>471</v>
      </c>
      <c r="AI89" s="12">
        <f t="shared" si="51"/>
        <v>756</v>
      </c>
      <c r="AJ89" s="12">
        <f t="shared" si="52"/>
        <v>1227</v>
      </c>
      <c r="AK89" s="5">
        <v>173</v>
      </c>
      <c r="AL89" s="5">
        <v>254</v>
      </c>
      <c r="AM89" s="5">
        <v>7</v>
      </c>
      <c r="AN89" s="5">
        <v>25</v>
      </c>
      <c r="AO89" s="5">
        <v>0</v>
      </c>
      <c r="AP89" s="5">
        <v>0</v>
      </c>
      <c r="AQ89" s="12">
        <f t="shared" si="53"/>
        <v>651</v>
      </c>
      <c r="AR89" s="12">
        <f t="shared" si="53"/>
        <v>1035</v>
      </c>
      <c r="AS89" s="14">
        <f t="shared" si="54"/>
        <v>1686</v>
      </c>
      <c r="AT89" s="12">
        <f t="shared" si="55"/>
        <v>1236</v>
      </c>
      <c r="AU89" s="12">
        <f t="shared" si="55"/>
        <v>1961</v>
      </c>
      <c r="AV89" s="14">
        <f t="shared" si="56"/>
        <v>3197</v>
      </c>
    </row>
    <row r="90" spans="1:48" ht="22.8" x14ac:dyDescent="0.3">
      <c r="A90" s="9" t="s">
        <v>14</v>
      </c>
      <c r="B90" s="5">
        <v>8</v>
      </c>
      <c r="C90" s="5">
        <v>75</v>
      </c>
      <c r="D90" s="5">
        <v>155</v>
      </c>
      <c r="E90" s="5">
        <v>265</v>
      </c>
      <c r="F90" s="5">
        <v>132</v>
      </c>
      <c r="G90" s="5">
        <v>146</v>
      </c>
      <c r="H90" s="4">
        <v>30</v>
      </c>
      <c r="I90" s="4">
        <v>35</v>
      </c>
      <c r="J90" s="4">
        <v>0</v>
      </c>
      <c r="K90" s="4">
        <v>0</v>
      </c>
      <c r="L90" s="12">
        <f t="shared" si="47"/>
        <v>325</v>
      </c>
      <c r="M90" s="12">
        <f t="shared" si="47"/>
        <v>521</v>
      </c>
      <c r="N90" s="12">
        <f t="shared" si="48"/>
        <v>846</v>
      </c>
      <c r="O90" s="5">
        <v>342</v>
      </c>
      <c r="P90" s="5">
        <v>253</v>
      </c>
      <c r="Q90" s="5">
        <v>0</v>
      </c>
      <c r="R90" s="5">
        <v>0</v>
      </c>
      <c r="S90" s="5">
        <v>0</v>
      </c>
      <c r="T90" s="5">
        <v>0</v>
      </c>
      <c r="U90" s="12">
        <f t="shared" si="49"/>
        <v>667</v>
      </c>
      <c r="V90" s="12">
        <f t="shared" si="49"/>
        <v>774</v>
      </c>
      <c r="W90" s="14">
        <f t="shared" si="50"/>
        <v>1441</v>
      </c>
      <c r="X90" s="5">
        <v>12</v>
      </c>
      <c r="Y90" s="5">
        <v>56</v>
      </c>
      <c r="Z90" s="5">
        <v>74</v>
      </c>
      <c r="AA90" s="5">
        <v>180</v>
      </c>
      <c r="AB90" s="5">
        <v>71</v>
      </c>
      <c r="AC90" s="5">
        <v>116</v>
      </c>
      <c r="AD90" s="4">
        <v>0</v>
      </c>
      <c r="AE90" s="4">
        <v>0</v>
      </c>
      <c r="AF90" s="4">
        <v>0</v>
      </c>
      <c r="AG90" s="4">
        <v>0</v>
      </c>
      <c r="AH90" s="12">
        <f t="shared" si="51"/>
        <v>157</v>
      </c>
      <c r="AI90" s="12">
        <f t="shared" si="51"/>
        <v>352</v>
      </c>
      <c r="AJ90" s="12">
        <f t="shared" si="52"/>
        <v>509</v>
      </c>
      <c r="AK90" s="5">
        <v>134</v>
      </c>
      <c r="AL90" s="5">
        <v>234</v>
      </c>
      <c r="AM90" s="5">
        <v>19</v>
      </c>
      <c r="AN90" s="5">
        <v>28</v>
      </c>
      <c r="AO90" s="5">
        <v>0</v>
      </c>
      <c r="AP90" s="5">
        <v>0</v>
      </c>
      <c r="AQ90" s="12">
        <f t="shared" si="53"/>
        <v>310</v>
      </c>
      <c r="AR90" s="12">
        <f t="shared" si="53"/>
        <v>614</v>
      </c>
      <c r="AS90" s="14">
        <f t="shared" si="54"/>
        <v>924</v>
      </c>
      <c r="AT90" s="12">
        <f t="shared" si="55"/>
        <v>977</v>
      </c>
      <c r="AU90" s="12">
        <f t="shared" si="55"/>
        <v>1388</v>
      </c>
      <c r="AV90" s="14">
        <f t="shared" si="56"/>
        <v>2365</v>
      </c>
    </row>
    <row r="91" spans="1:48" ht="23.4" thickBot="1" x14ac:dyDescent="0.35">
      <c r="A91" s="10" t="s">
        <v>15</v>
      </c>
      <c r="B91" s="6">
        <v>734</v>
      </c>
      <c r="C91" s="6">
        <v>2506</v>
      </c>
      <c r="D91" s="6">
        <v>600</v>
      </c>
      <c r="E91" s="6">
        <v>1558</v>
      </c>
      <c r="F91" s="6">
        <v>1683</v>
      </c>
      <c r="G91" s="6">
        <v>1585</v>
      </c>
      <c r="H91" s="6">
        <v>134</v>
      </c>
      <c r="I91" s="6">
        <v>301</v>
      </c>
      <c r="J91" s="6">
        <v>0</v>
      </c>
      <c r="K91" s="6">
        <v>0</v>
      </c>
      <c r="L91" s="13">
        <f t="shared" si="47"/>
        <v>3151</v>
      </c>
      <c r="M91" s="13">
        <f t="shared" si="47"/>
        <v>5950</v>
      </c>
      <c r="N91" s="13">
        <f t="shared" si="48"/>
        <v>9101</v>
      </c>
      <c r="O91" s="6">
        <v>1740</v>
      </c>
      <c r="P91" s="6">
        <v>1371</v>
      </c>
      <c r="Q91" s="6">
        <v>51</v>
      </c>
      <c r="R91" s="6">
        <v>21</v>
      </c>
      <c r="S91" s="6">
        <v>76</v>
      </c>
      <c r="T91" s="6">
        <v>178</v>
      </c>
      <c r="U91" s="13">
        <f t="shared" si="49"/>
        <v>5018</v>
      </c>
      <c r="V91" s="13">
        <f t="shared" si="49"/>
        <v>7520</v>
      </c>
      <c r="W91" s="15">
        <f t="shared" si="50"/>
        <v>12538</v>
      </c>
      <c r="X91" s="6">
        <v>727</v>
      </c>
      <c r="Y91" s="6">
        <v>2109</v>
      </c>
      <c r="Z91" s="6">
        <v>567</v>
      </c>
      <c r="AA91" s="6">
        <v>1407</v>
      </c>
      <c r="AB91" s="6">
        <v>1558</v>
      </c>
      <c r="AC91" s="6">
        <v>1289</v>
      </c>
      <c r="AD91" s="6">
        <v>61</v>
      </c>
      <c r="AE91" s="6">
        <v>160</v>
      </c>
      <c r="AF91" s="6">
        <v>0</v>
      </c>
      <c r="AG91" s="6">
        <v>0</v>
      </c>
      <c r="AH91" s="13">
        <f t="shared" si="51"/>
        <v>2913</v>
      </c>
      <c r="AI91" s="13">
        <f t="shared" si="51"/>
        <v>4965</v>
      </c>
      <c r="AJ91" s="13">
        <f t="shared" si="52"/>
        <v>7878</v>
      </c>
      <c r="AK91" s="6">
        <v>1197</v>
      </c>
      <c r="AL91" s="6">
        <v>819</v>
      </c>
      <c r="AM91" s="6">
        <v>37</v>
      </c>
      <c r="AN91" s="6">
        <v>29</v>
      </c>
      <c r="AO91" s="6">
        <v>40</v>
      </c>
      <c r="AP91" s="6">
        <v>45</v>
      </c>
      <c r="AQ91" s="13">
        <f t="shared" si="53"/>
        <v>4187</v>
      </c>
      <c r="AR91" s="13">
        <f t="shared" si="53"/>
        <v>5858</v>
      </c>
      <c r="AS91" s="15">
        <f t="shared" si="54"/>
        <v>10045</v>
      </c>
      <c r="AT91" s="13">
        <f t="shared" si="55"/>
        <v>9205</v>
      </c>
      <c r="AU91" s="13">
        <f t="shared" si="55"/>
        <v>13378</v>
      </c>
      <c r="AV91" s="15">
        <f t="shared" si="56"/>
        <v>22583</v>
      </c>
    </row>
    <row r="92" spans="1:48" ht="24" thickTop="1" thickBot="1" x14ac:dyDescent="0.35">
      <c r="A92" s="11" t="s">
        <v>22</v>
      </c>
      <c r="B92" s="17">
        <f>SUM(B75:B91)</f>
        <v>1939</v>
      </c>
      <c r="C92" s="17">
        <f t="shared" ref="C92:W92" si="57">SUM(C75:C91)</f>
        <v>6208</v>
      </c>
      <c r="D92" s="17">
        <f t="shared" si="57"/>
        <v>2607</v>
      </c>
      <c r="E92" s="17">
        <f t="shared" si="57"/>
        <v>5594</v>
      </c>
      <c r="F92" s="17">
        <f t="shared" si="57"/>
        <v>6534</v>
      </c>
      <c r="G92" s="17">
        <f t="shared" si="57"/>
        <v>7155</v>
      </c>
      <c r="H92" s="17">
        <f t="shared" si="57"/>
        <v>1144</v>
      </c>
      <c r="I92" s="17">
        <f t="shared" si="57"/>
        <v>2078</v>
      </c>
      <c r="J92" s="17">
        <f t="shared" si="57"/>
        <v>92</v>
      </c>
      <c r="K92" s="17">
        <f t="shared" si="57"/>
        <v>1</v>
      </c>
      <c r="L92" s="17">
        <f t="shared" si="57"/>
        <v>12316</v>
      </c>
      <c r="M92" s="17">
        <f t="shared" si="57"/>
        <v>21036</v>
      </c>
      <c r="N92" s="17">
        <f t="shared" si="57"/>
        <v>33352</v>
      </c>
      <c r="O92" s="17">
        <f t="shared" si="57"/>
        <v>8001</v>
      </c>
      <c r="P92" s="17">
        <f t="shared" si="57"/>
        <v>6187</v>
      </c>
      <c r="Q92" s="17">
        <f t="shared" si="57"/>
        <v>84</v>
      </c>
      <c r="R92" s="17">
        <f t="shared" si="57"/>
        <v>38</v>
      </c>
      <c r="S92" s="17">
        <f t="shared" si="57"/>
        <v>82</v>
      </c>
      <c r="T92" s="17">
        <f t="shared" si="57"/>
        <v>182</v>
      </c>
      <c r="U92" s="17">
        <f t="shared" si="57"/>
        <v>20483</v>
      </c>
      <c r="V92" s="17">
        <f t="shared" si="57"/>
        <v>27443</v>
      </c>
      <c r="W92" s="17">
        <f t="shared" si="57"/>
        <v>47926</v>
      </c>
      <c r="X92" s="17">
        <f>SUM(X75:X91)</f>
        <v>1733</v>
      </c>
      <c r="Y92" s="17">
        <f t="shared" ref="Y92:AS92" si="58">SUM(Y75:Y91)</f>
        <v>5426</v>
      </c>
      <c r="Z92" s="17">
        <f t="shared" si="58"/>
        <v>2213</v>
      </c>
      <c r="AA92" s="17">
        <f t="shared" si="58"/>
        <v>4863</v>
      </c>
      <c r="AB92" s="17">
        <f t="shared" si="58"/>
        <v>6603</v>
      </c>
      <c r="AC92" s="17">
        <f t="shared" si="58"/>
        <v>6544</v>
      </c>
      <c r="AD92" s="17">
        <f t="shared" si="58"/>
        <v>944</v>
      </c>
      <c r="AE92" s="17">
        <f t="shared" si="58"/>
        <v>1580</v>
      </c>
      <c r="AF92" s="17">
        <f t="shared" si="58"/>
        <v>41</v>
      </c>
      <c r="AG92" s="17">
        <f t="shared" si="58"/>
        <v>2</v>
      </c>
      <c r="AH92" s="17">
        <f t="shared" si="58"/>
        <v>11534</v>
      </c>
      <c r="AI92" s="17">
        <f t="shared" si="58"/>
        <v>18415</v>
      </c>
      <c r="AJ92" s="17">
        <f t="shared" si="58"/>
        <v>29949</v>
      </c>
      <c r="AK92" s="17">
        <f t="shared" si="58"/>
        <v>6249</v>
      </c>
      <c r="AL92" s="17">
        <f t="shared" si="58"/>
        <v>4864</v>
      </c>
      <c r="AM92" s="17">
        <f t="shared" si="58"/>
        <v>84</v>
      </c>
      <c r="AN92" s="17">
        <f t="shared" si="58"/>
        <v>111</v>
      </c>
      <c r="AO92" s="17">
        <f t="shared" si="58"/>
        <v>67</v>
      </c>
      <c r="AP92" s="17">
        <f t="shared" si="58"/>
        <v>64</v>
      </c>
      <c r="AQ92" s="17">
        <f t="shared" si="58"/>
        <v>17934</v>
      </c>
      <c r="AR92" s="17">
        <f t="shared" si="58"/>
        <v>23454</v>
      </c>
      <c r="AS92" s="17">
        <f t="shared" si="58"/>
        <v>41388</v>
      </c>
      <c r="AT92" s="17">
        <f>SUM(AT75:AT91)</f>
        <v>38417</v>
      </c>
      <c r="AU92" s="17">
        <f>SUM(AU75:AU91)</f>
        <v>50897</v>
      </c>
      <c r="AV92" s="17">
        <f>SUM(AV75:AV91)</f>
        <v>89314</v>
      </c>
    </row>
  </sheetData>
  <mergeCells count="93">
    <mergeCell ref="AM73:AN73"/>
    <mergeCell ref="AO73:AP73"/>
    <mergeCell ref="AQ73:AS73"/>
    <mergeCell ref="AT73:AV73"/>
    <mergeCell ref="AB73:AC73"/>
    <mergeCell ref="AD73:AE73"/>
    <mergeCell ref="AF73:AG73"/>
    <mergeCell ref="AH73:AJ73"/>
    <mergeCell ref="AK73:AL73"/>
    <mergeCell ref="AO51:AP51"/>
    <mergeCell ref="AQ51:AS51"/>
    <mergeCell ref="AT51:AV51"/>
    <mergeCell ref="A73:A74"/>
    <mergeCell ref="B73:C73"/>
    <mergeCell ref="D73:E73"/>
    <mergeCell ref="F73:G73"/>
    <mergeCell ref="H73:I73"/>
    <mergeCell ref="J73:K73"/>
    <mergeCell ref="L73:N73"/>
    <mergeCell ref="O73:P73"/>
    <mergeCell ref="Q73:R73"/>
    <mergeCell ref="S73:T73"/>
    <mergeCell ref="U73:W73"/>
    <mergeCell ref="X73:Y73"/>
    <mergeCell ref="Z73:AA73"/>
    <mergeCell ref="AD51:AE51"/>
    <mergeCell ref="AF51:AG51"/>
    <mergeCell ref="AH51:AJ51"/>
    <mergeCell ref="AK51:AL51"/>
    <mergeCell ref="AM51:AN51"/>
    <mergeCell ref="AQ29:AS29"/>
    <mergeCell ref="AT29:AV29"/>
    <mergeCell ref="A51:A52"/>
    <mergeCell ref="B51:C51"/>
    <mergeCell ref="D51:E51"/>
    <mergeCell ref="F51:G51"/>
    <mergeCell ref="H51:I51"/>
    <mergeCell ref="J51:K51"/>
    <mergeCell ref="L51:N51"/>
    <mergeCell ref="O51:P51"/>
    <mergeCell ref="Q51:R51"/>
    <mergeCell ref="S51:T51"/>
    <mergeCell ref="U51:W51"/>
    <mergeCell ref="X51:Y51"/>
    <mergeCell ref="Z51:AA51"/>
    <mergeCell ref="AB51:AC51"/>
    <mergeCell ref="AF29:AG29"/>
    <mergeCell ref="AH29:AJ29"/>
    <mergeCell ref="AK29:AL29"/>
    <mergeCell ref="AM29:AN29"/>
    <mergeCell ref="AO29:AP29"/>
    <mergeCell ref="U29:W29"/>
    <mergeCell ref="X29:Y29"/>
    <mergeCell ref="Z29:AA29"/>
    <mergeCell ref="AB29:AC29"/>
    <mergeCell ref="AD29:AE29"/>
    <mergeCell ref="J29:K29"/>
    <mergeCell ref="L29:N29"/>
    <mergeCell ref="O29:P29"/>
    <mergeCell ref="Q29:R29"/>
    <mergeCell ref="S29:T29"/>
    <mergeCell ref="A29:A30"/>
    <mergeCell ref="B29:C29"/>
    <mergeCell ref="D29:E29"/>
    <mergeCell ref="F29:G29"/>
    <mergeCell ref="H29:I29"/>
    <mergeCell ref="AK7:AL7"/>
    <mergeCell ref="AM7:AN7"/>
    <mergeCell ref="AO7:AP7"/>
    <mergeCell ref="AQ7:AS7"/>
    <mergeCell ref="AT7:AV7"/>
    <mergeCell ref="AH7:AJ7"/>
    <mergeCell ref="J7:K7"/>
    <mergeCell ref="L7:N7"/>
    <mergeCell ref="O7:P7"/>
    <mergeCell ref="Q7:R7"/>
    <mergeCell ref="S7:T7"/>
    <mergeCell ref="U7:W7"/>
    <mergeCell ref="X7:Y7"/>
    <mergeCell ref="Z7:AA7"/>
    <mergeCell ref="AB7:AC7"/>
    <mergeCell ref="AD7:AE7"/>
    <mergeCell ref="AF7:AG7"/>
    <mergeCell ref="A1:Z1"/>
    <mergeCell ref="A2:Z2"/>
    <mergeCell ref="A3:Z3"/>
    <mergeCell ref="A4:Z4"/>
    <mergeCell ref="A5:Z5"/>
    <mergeCell ref="A7:A8"/>
    <mergeCell ref="B7:C7"/>
    <mergeCell ref="D7:E7"/>
    <mergeCell ref="F7:G7"/>
    <mergeCell ref="H7:I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3"/>
  <sheetViews>
    <sheetView zoomScale="40" zoomScaleNormal="40" workbookViewId="0">
      <pane xSplit="1" ySplit="8" topLeftCell="AV9" activePane="bottomRight" state="frozen"/>
      <selection activeCell="AC9" sqref="AC9"/>
      <selection pane="topRight" activeCell="AC9" sqref="AC9"/>
      <selection pane="bottomLeft" activeCell="AC9" sqref="AC9"/>
      <selection pane="bottomRight" activeCell="AV27" sqref="AV27"/>
    </sheetView>
  </sheetViews>
  <sheetFormatPr defaultColWidth="9.109375" defaultRowHeight="16.8" x14ac:dyDescent="0.3"/>
  <cols>
    <col min="1" max="1" width="57.109375" style="1" customWidth="1"/>
    <col min="2" max="48" width="18.33203125" style="1" customWidth="1"/>
    <col min="49" max="16384" width="9.109375" style="1"/>
  </cols>
  <sheetData>
    <row r="1" spans="1:48" ht="34.799999999999997" customHeight="1" x14ac:dyDescent="0.3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48" ht="34.799999999999997" customHeight="1" x14ac:dyDescent="0.3">
      <c r="A2" s="23" t="s">
        <v>20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48" ht="34.799999999999997" customHeight="1" x14ac:dyDescent="0.3">
      <c r="A3" s="24" t="s">
        <v>21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48" s="2" customFormat="1" ht="34.799999999999997" customHeight="1" x14ac:dyDescent="0.3">
      <c r="A4" s="25" t="s">
        <v>57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48" s="2" customFormat="1" ht="34.799999999999997" customHeight="1" x14ac:dyDescent="0.3">
      <c r="A5" s="26" t="s">
        <v>48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48" s="2" customFormat="1" ht="28.2" thickBot="1" x14ac:dyDescent="0.35">
      <c r="A6" s="27" t="s">
        <v>56</v>
      </c>
    </row>
    <row r="7" spans="1:48" s="2" customFormat="1" ht="61.2" customHeight="1" x14ac:dyDescent="0.3">
      <c r="A7" s="32" t="s">
        <v>16</v>
      </c>
      <c r="B7" s="28" t="s">
        <v>26</v>
      </c>
      <c r="C7" s="31"/>
      <c r="D7" s="28" t="s">
        <v>28</v>
      </c>
      <c r="E7" s="31"/>
      <c r="F7" s="28" t="s">
        <v>29</v>
      </c>
      <c r="G7" s="31"/>
      <c r="H7" s="28" t="s">
        <v>27</v>
      </c>
      <c r="I7" s="31"/>
      <c r="J7" s="28" t="s">
        <v>30</v>
      </c>
      <c r="K7" s="31"/>
      <c r="L7" s="28" t="s">
        <v>32</v>
      </c>
      <c r="M7" s="29"/>
      <c r="N7" s="31"/>
      <c r="O7" s="28" t="s">
        <v>31</v>
      </c>
      <c r="P7" s="31"/>
      <c r="Q7" s="28" t="s">
        <v>34</v>
      </c>
      <c r="R7" s="31"/>
      <c r="S7" s="28" t="s">
        <v>33</v>
      </c>
      <c r="T7" s="31"/>
      <c r="U7" s="28" t="s">
        <v>35</v>
      </c>
      <c r="V7" s="29"/>
      <c r="W7" s="31"/>
      <c r="X7" s="28" t="s">
        <v>36</v>
      </c>
      <c r="Y7" s="31"/>
      <c r="Z7" s="28" t="s">
        <v>38</v>
      </c>
      <c r="AA7" s="31"/>
      <c r="AB7" s="28" t="s">
        <v>39</v>
      </c>
      <c r="AC7" s="31"/>
      <c r="AD7" s="28" t="s">
        <v>37</v>
      </c>
      <c r="AE7" s="31"/>
      <c r="AF7" s="28" t="s">
        <v>40</v>
      </c>
      <c r="AG7" s="31"/>
      <c r="AH7" s="28" t="s">
        <v>41</v>
      </c>
      <c r="AI7" s="29"/>
      <c r="AJ7" s="31"/>
      <c r="AK7" s="28" t="s">
        <v>42</v>
      </c>
      <c r="AL7" s="31"/>
      <c r="AM7" s="28" t="s">
        <v>44</v>
      </c>
      <c r="AN7" s="31"/>
      <c r="AO7" s="28" t="s">
        <v>43</v>
      </c>
      <c r="AP7" s="31"/>
      <c r="AQ7" s="28" t="s">
        <v>45</v>
      </c>
      <c r="AR7" s="29"/>
      <c r="AS7" s="31"/>
      <c r="AT7" s="28" t="s">
        <v>46</v>
      </c>
      <c r="AU7" s="29"/>
      <c r="AV7" s="30"/>
    </row>
    <row r="8" spans="1:48" ht="38.4" customHeight="1" thickBot="1" x14ac:dyDescent="0.35">
      <c r="A8" s="33"/>
      <c r="B8" s="7" t="s">
        <v>23</v>
      </c>
      <c r="C8" s="7" t="s">
        <v>24</v>
      </c>
      <c r="D8" s="7" t="s">
        <v>23</v>
      </c>
      <c r="E8" s="7" t="s">
        <v>24</v>
      </c>
      <c r="F8" s="7" t="s">
        <v>23</v>
      </c>
      <c r="G8" s="7" t="s">
        <v>24</v>
      </c>
      <c r="H8" s="7" t="s">
        <v>23</v>
      </c>
      <c r="I8" s="7" t="s">
        <v>24</v>
      </c>
      <c r="J8" s="7" t="s">
        <v>23</v>
      </c>
      <c r="K8" s="7" t="s">
        <v>24</v>
      </c>
      <c r="L8" s="7" t="s">
        <v>23</v>
      </c>
      <c r="M8" s="7" t="s">
        <v>24</v>
      </c>
      <c r="N8" s="7" t="s">
        <v>25</v>
      </c>
      <c r="O8" s="7" t="s">
        <v>23</v>
      </c>
      <c r="P8" s="7" t="s">
        <v>24</v>
      </c>
      <c r="Q8" s="7" t="s">
        <v>23</v>
      </c>
      <c r="R8" s="7" t="s">
        <v>24</v>
      </c>
      <c r="S8" s="7" t="s">
        <v>23</v>
      </c>
      <c r="T8" s="7" t="s">
        <v>24</v>
      </c>
      <c r="U8" s="7" t="s">
        <v>23</v>
      </c>
      <c r="V8" s="7" t="s">
        <v>24</v>
      </c>
      <c r="W8" s="7" t="s">
        <v>25</v>
      </c>
      <c r="X8" s="7" t="s">
        <v>23</v>
      </c>
      <c r="Y8" s="7" t="s">
        <v>24</v>
      </c>
      <c r="Z8" s="7" t="s">
        <v>23</v>
      </c>
      <c r="AA8" s="7" t="s">
        <v>24</v>
      </c>
      <c r="AB8" s="7" t="s">
        <v>23</v>
      </c>
      <c r="AC8" s="7" t="s">
        <v>24</v>
      </c>
      <c r="AD8" s="7" t="s">
        <v>23</v>
      </c>
      <c r="AE8" s="7" t="s">
        <v>24</v>
      </c>
      <c r="AF8" s="7" t="s">
        <v>23</v>
      </c>
      <c r="AG8" s="7" t="s">
        <v>24</v>
      </c>
      <c r="AH8" s="7" t="s">
        <v>23</v>
      </c>
      <c r="AI8" s="7" t="s">
        <v>24</v>
      </c>
      <c r="AJ8" s="7" t="s">
        <v>25</v>
      </c>
      <c r="AK8" s="7" t="s">
        <v>23</v>
      </c>
      <c r="AL8" s="7" t="s">
        <v>24</v>
      </c>
      <c r="AM8" s="7" t="s">
        <v>23</v>
      </c>
      <c r="AN8" s="7" t="s">
        <v>24</v>
      </c>
      <c r="AO8" s="7" t="s">
        <v>23</v>
      </c>
      <c r="AP8" s="7" t="s">
        <v>24</v>
      </c>
      <c r="AQ8" s="7" t="s">
        <v>23</v>
      </c>
      <c r="AR8" s="7" t="s">
        <v>24</v>
      </c>
      <c r="AS8" s="7" t="s">
        <v>25</v>
      </c>
      <c r="AT8" s="7" t="s">
        <v>23</v>
      </c>
      <c r="AU8" s="7" t="s">
        <v>24</v>
      </c>
      <c r="AV8" s="16" t="s">
        <v>25</v>
      </c>
    </row>
    <row r="9" spans="1:48" ht="28.2" customHeight="1" thickTop="1" x14ac:dyDescent="0.3">
      <c r="A9" s="8" t="s">
        <v>0</v>
      </c>
      <c r="B9" s="4">
        <f>B32+B54+B76</f>
        <v>2134</v>
      </c>
      <c r="C9" s="4">
        <f t="shared" ref="C9:AV9" si="0">C32+C54+C76</f>
        <v>6739</v>
      </c>
      <c r="D9" s="4">
        <f t="shared" si="0"/>
        <v>6253</v>
      </c>
      <c r="E9" s="4">
        <f t="shared" si="0"/>
        <v>7620</v>
      </c>
      <c r="F9" s="4">
        <f t="shared" si="0"/>
        <v>6211</v>
      </c>
      <c r="G9" s="4">
        <f t="shared" si="0"/>
        <v>6277</v>
      </c>
      <c r="H9" s="4">
        <f t="shared" si="0"/>
        <v>9586</v>
      </c>
      <c r="I9" s="4">
        <f t="shared" si="0"/>
        <v>9029</v>
      </c>
      <c r="J9" s="4">
        <f t="shared" si="0"/>
        <v>289</v>
      </c>
      <c r="K9" s="4">
        <f t="shared" si="0"/>
        <v>15</v>
      </c>
      <c r="L9" s="4">
        <f t="shared" si="0"/>
        <v>24473</v>
      </c>
      <c r="M9" s="4">
        <f t="shared" si="0"/>
        <v>29680</v>
      </c>
      <c r="N9" s="4">
        <f t="shared" si="0"/>
        <v>54153</v>
      </c>
      <c r="O9" s="4">
        <f t="shared" si="0"/>
        <v>17940</v>
      </c>
      <c r="P9" s="4">
        <f t="shared" si="0"/>
        <v>13392</v>
      </c>
      <c r="Q9" s="4">
        <f t="shared" si="0"/>
        <v>0</v>
      </c>
      <c r="R9" s="4">
        <f t="shared" si="0"/>
        <v>0</v>
      </c>
      <c r="S9" s="4">
        <f t="shared" si="0"/>
        <v>122</v>
      </c>
      <c r="T9" s="4">
        <f t="shared" si="0"/>
        <v>100</v>
      </c>
      <c r="U9" s="4">
        <f t="shared" si="0"/>
        <v>42535</v>
      </c>
      <c r="V9" s="4">
        <f t="shared" si="0"/>
        <v>43172</v>
      </c>
      <c r="W9" s="4">
        <f t="shared" si="0"/>
        <v>85707</v>
      </c>
      <c r="X9" s="4">
        <f t="shared" si="0"/>
        <v>2465</v>
      </c>
      <c r="Y9" s="4">
        <f t="shared" si="0"/>
        <v>6803</v>
      </c>
      <c r="Z9" s="4">
        <f t="shared" si="0"/>
        <v>4080</v>
      </c>
      <c r="AA9" s="4">
        <f t="shared" si="0"/>
        <v>5555</v>
      </c>
      <c r="AB9" s="4">
        <f t="shared" si="0"/>
        <v>5376</v>
      </c>
      <c r="AC9" s="4">
        <f t="shared" si="0"/>
        <v>5379</v>
      </c>
      <c r="AD9" s="4">
        <f t="shared" si="0"/>
        <v>9778</v>
      </c>
      <c r="AE9" s="4">
        <f t="shared" si="0"/>
        <v>9884</v>
      </c>
      <c r="AF9" s="4">
        <f t="shared" si="0"/>
        <v>194</v>
      </c>
      <c r="AG9" s="4">
        <f t="shared" si="0"/>
        <v>8</v>
      </c>
      <c r="AH9" s="4">
        <f t="shared" si="0"/>
        <v>21893</v>
      </c>
      <c r="AI9" s="4">
        <f t="shared" si="0"/>
        <v>27629</v>
      </c>
      <c r="AJ9" s="4">
        <f t="shared" si="0"/>
        <v>49522</v>
      </c>
      <c r="AK9" s="4">
        <f t="shared" si="0"/>
        <v>15130</v>
      </c>
      <c r="AL9" s="4">
        <f t="shared" si="0"/>
        <v>12175</v>
      </c>
      <c r="AM9" s="4">
        <f t="shared" si="0"/>
        <v>16</v>
      </c>
      <c r="AN9" s="4">
        <f t="shared" si="0"/>
        <v>1</v>
      </c>
      <c r="AO9" s="4">
        <f t="shared" si="0"/>
        <v>113</v>
      </c>
      <c r="AP9" s="4">
        <f t="shared" si="0"/>
        <v>88</v>
      </c>
      <c r="AQ9" s="4">
        <f t="shared" si="0"/>
        <v>37152</v>
      </c>
      <c r="AR9" s="4">
        <f t="shared" si="0"/>
        <v>39893</v>
      </c>
      <c r="AS9" s="4">
        <f t="shared" si="0"/>
        <v>77045</v>
      </c>
      <c r="AT9" s="4">
        <f t="shared" si="0"/>
        <v>79687</v>
      </c>
      <c r="AU9" s="4">
        <f t="shared" si="0"/>
        <v>83065</v>
      </c>
      <c r="AV9" s="4">
        <f t="shared" si="0"/>
        <v>162752</v>
      </c>
    </row>
    <row r="10" spans="1:48" ht="28.2" customHeight="1" x14ac:dyDescent="0.3">
      <c r="A10" s="9" t="s">
        <v>1</v>
      </c>
      <c r="B10" s="4">
        <f t="shared" ref="B10:AV10" si="1">B33+B55+B77</f>
        <v>1673</v>
      </c>
      <c r="C10" s="4">
        <f t="shared" si="1"/>
        <v>4558</v>
      </c>
      <c r="D10" s="4">
        <f t="shared" si="1"/>
        <v>5155</v>
      </c>
      <c r="E10" s="4">
        <f t="shared" si="1"/>
        <v>5583</v>
      </c>
      <c r="F10" s="4">
        <f t="shared" si="1"/>
        <v>4119</v>
      </c>
      <c r="G10" s="4">
        <f t="shared" si="1"/>
        <v>4625</v>
      </c>
      <c r="H10" s="4">
        <f t="shared" si="1"/>
        <v>6027</v>
      </c>
      <c r="I10" s="4">
        <f t="shared" si="1"/>
        <v>6507</v>
      </c>
      <c r="J10" s="4">
        <f t="shared" si="1"/>
        <v>202</v>
      </c>
      <c r="K10" s="4">
        <f t="shared" si="1"/>
        <v>8</v>
      </c>
      <c r="L10" s="4">
        <f t="shared" si="1"/>
        <v>17176</v>
      </c>
      <c r="M10" s="4">
        <f t="shared" si="1"/>
        <v>21281</v>
      </c>
      <c r="N10" s="4">
        <f t="shared" si="1"/>
        <v>38457</v>
      </c>
      <c r="O10" s="4">
        <f t="shared" si="1"/>
        <v>8636</v>
      </c>
      <c r="P10" s="4">
        <f t="shared" si="1"/>
        <v>6672</v>
      </c>
      <c r="Q10" s="4">
        <f t="shared" si="1"/>
        <v>93</v>
      </c>
      <c r="R10" s="4">
        <f t="shared" si="1"/>
        <v>56</v>
      </c>
      <c r="S10" s="4">
        <f t="shared" si="1"/>
        <v>92</v>
      </c>
      <c r="T10" s="4">
        <f t="shared" si="1"/>
        <v>90</v>
      </c>
      <c r="U10" s="4">
        <f t="shared" si="1"/>
        <v>25997</v>
      </c>
      <c r="V10" s="4">
        <f t="shared" si="1"/>
        <v>28099</v>
      </c>
      <c r="W10" s="4">
        <f t="shared" si="1"/>
        <v>54096</v>
      </c>
      <c r="X10" s="4">
        <f t="shared" si="1"/>
        <v>1665</v>
      </c>
      <c r="Y10" s="4">
        <f t="shared" si="1"/>
        <v>4228</v>
      </c>
      <c r="Z10" s="4">
        <f t="shared" si="1"/>
        <v>3205</v>
      </c>
      <c r="AA10" s="4">
        <f t="shared" si="1"/>
        <v>3692</v>
      </c>
      <c r="AB10" s="4">
        <f t="shared" si="1"/>
        <v>3477</v>
      </c>
      <c r="AC10" s="4">
        <f t="shared" si="1"/>
        <v>3924</v>
      </c>
      <c r="AD10" s="4">
        <f t="shared" si="1"/>
        <v>6131</v>
      </c>
      <c r="AE10" s="4">
        <f t="shared" si="1"/>
        <v>6770</v>
      </c>
      <c r="AF10" s="4">
        <f t="shared" si="1"/>
        <v>163</v>
      </c>
      <c r="AG10" s="4">
        <f t="shared" si="1"/>
        <v>11</v>
      </c>
      <c r="AH10" s="4">
        <f t="shared" si="1"/>
        <v>14641</v>
      </c>
      <c r="AI10" s="4">
        <f t="shared" si="1"/>
        <v>18625</v>
      </c>
      <c r="AJ10" s="4">
        <f t="shared" si="1"/>
        <v>33266</v>
      </c>
      <c r="AK10" s="4">
        <f t="shared" si="1"/>
        <v>7452</v>
      </c>
      <c r="AL10" s="4">
        <f t="shared" si="1"/>
        <v>6432</v>
      </c>
      <c r="AM10" s="4">
        <f t="shared" si="1"/>
        <v>86</v>
      </c>
      <c r="AN10" s="4">
        <f t="shared" si="1"/>
        <v>38</v>
      </c>
      <c r="AO10" s="4">
        <f t="shared" si="1"/>
        <v>85</v>
      </c>
      <c r="AP10" s="4">
        <f t="shared" si="1"/>
        <v>59</v>
      </c>
      <c r="AQ10" s="4">
        <f t="shared" si="1"/>
        <v>22264</v>
      </c>
      <c r="AR10" s="4">
        <f t="shared" si="1"/>
        <v>25154</v>
      </c>
      <c r="AS10" s="4">
        <f t="shared" si="1"/>
        <v>47418</v>
      </c>
      <c r="AT10" s="4">
        <f t="shared" si="1"/>
        <v>48261</v>
      </c>
      <c r="AU10" s="4">
        <f t="shared" si="1"/>
        <v>53253</v>
      </c>
      <c r="AV10" s="4">
        <f t="shared" si="1"/>
        <v>101514</v>
      </c>
    </row>
    <row r="11" spans="1:48" ht="28.2" customHeight="1" x14ac:dyDescent="0.3">
      <c r="A11" s="9" t="s">
        <v>2</v>
      </c>
      <c r="B11" s="4">
        <f t="shared" ref="B11:AV11" si="2">B34+B56+B78</f>
        <v>9505</v>
      </c>
      <c r="C11" s="4">
        <f t="shared" si="2"/>
        <v>20769</v>
      </c>
      <c r="D11" s="4">
        <f t="shared" si="2"/>
        <v>12399</v>
      </c>
      <c r="E11" s="4">
        <f t="shared" si="2"/>
        <v>16941</v>
      </c>
      <c r="F11" s="4">
        <f t="shared" si="2"/>
        <v>14987</v>
      </c>
      <c r="G11" s="4">
        <f t="shared" si="2"/>
        <v>12949</v>
      </c>
      <c r="H11" s="4">
        <f t="shared" si="2"/>
        <v>16079</v>
      </c>
      <c r="I11" s="4">
        <f t="shared" si="2"/>
        <v>15290</v>
      </c>
      <c r="J11" s="4">
        <f t="shared" si="2"/>
        <v>425</v>
      </c>
      <c r="K11" s="4">
        <f t="shared" si="2"/>
        <v>23</v>
      </c>
      <c r="L11" s="4">
        <f t="shared" si="2"/>
        <v>53395</v>
      </c>
      <c r="M11" s="4">
        <f t="shared" si="2"/>
        <v>65972</v>
      </c>
      <c r="N11" s="4">
        <f t="shared" si="2"/>
        <v>119367</v>
      </c>
      <c r="O11" s="4">
        <f t="shared" si="2"/>
        <v>36638</v>
      </c>
      <c r="P11" s="4">
        <f t="shared" si="2"/>
        <v>26690</v>
      </c>
      <c r="Q11" s="4">
        <f t="shared" si="2"/>
        <v>220</v>
      </c>
      <c r="R11" s="4">
        <f t="shared" si="2"/>
        <v>98</v>
      </c>
      <c r="S11" s="4">
        <f t="shared" si="2"/>
        <v>185</v>
      </c>
      <c r="T11" s="4">
        <f t="shared" si="2"/>
        <v>190</v>
      </c>
      <c r="U11" s="4">
        <f t="shared" si="2"/>
        <v>90438</v>
      </c>
      <c r="V11" s="4">
        <f t="shared" si="2"/>
        <v>92950</v>
      </c>
      <c r="W11" s="4">
        <f t="shared" si="2"/>
        <v>183388</v>
      </c>
      <c r="X11" s="4">
        <f t="shared" si="2"/>
        <v>8110</v>
      </c>
      <c r="Y11" s="4">
        <f t="shared" si="2"/>
        <v>18871</v>
      </c>
      <c r="Z11" s="4">
        <f t="shared" si="2"/>
        <v>7853</v>
      </c>
      <c r="AA11" s="4">
        <f t="shared" si="2"/>
        <v>11914</v>
      </c>
      <c r="AB11" s="4">
        <f t="shared" si="2"/>
        <v>13506</v>
      </c>
      <c r="AC11" s="4">
        <f t="shared" si="2"/>
        <v>11514</v>
      </c>
      <c r="AD11" s="4">
        <f t="shared" si="2"/>
        <v>14316</v>
      </c>
      <c r="AE11" s="4">
        <f t="shared" si="2"/>
        <v>14664</v>
      </c>
      <c r="AF11" s="4">
        <f t="shared" si="2"/>
        <v>475</v>
      </c>
      <c r="AG11" s="4">
        <f t="shared" si="2"/>
        <v>31</v>
      </c>
      <c r="AH11" s="4">
        <f t="shared" si="2"/>
        <v>44260</v>
      </c>
      <c r="AI11" s="4">
        <f t="shared" si="2"/>
        <v>56994</v>
      </c>
      <c r="AJ11" s="4">
        <f t="shared" si="2"/>
        <v>101254</v>
      </c>
      <c r="AK11" s="4">
        <f t="shared" si="2"/>
        <v>32840</v>
      </c>
      <c r="AL11" s="4">
        <f t="shared" si="2"/>
        <v>26003</v>
      </c>
      <c r="AM11" s="4">
        <f t="shared" si="2"/>
        <v>118</v>
      </c>
      <c r="AN11" s="4">
        <f t="shared" si="2"/>
        <v>63</v>
      </c>
      <c r="AO11" s="4">
        <f t="shared" si="2"/>
        <v>181</v>
      </c>
      <c r="AP11" s="4">
        <f t="shared" si="2"/>
        <v>147</v>
      </c>
      <c r="AQ11" s="4">
        <f t="shared" si="2"/>
        <v>77399</v>
      </c>
      <c r="AR11" s="4">
        <f t="shared" si="2"/>
        <v>83207</v>
      </c>
      <c r="AS11" s="4">
        <f t="shared" si="2"/>
        <v>160606</v>
      </c>
      <c r="AT11" s="4">
        <f t="shared" si="2"/>
        <v>167837</v>
      </c>
      <c r="AU11" s="4">
        <f t="shared" si="2"/>
        <v>176157</v>
      </c>
      <c r="AV11" s="4">
        <f t="shared" si="2"/>
        <v>343994</v>
      </c>
    </row>
    <row r="12" spans="1:48" ht="28.2" customHeight="1" x14ac:dyDescent="0.3">
      <c r="A12" s="9" t="s">
        <v>3</v>
      </c>
      <c r="B12" s="4">
        <f t="shared" ref="B12:AV12" si="3">B35+B57+B79</f>
        <v>13512</v>
      </c>
      <c r="C12" s="4">
        <f t="shared" si="3"/>
        <v>30719</v>
      </c>
      <c r="D12" s="4">
        <f t="shared" si="3"/>
        <v>19755</v>
      </c>
      <c r="E12" s="4">
        <f t="shared" si="3"/>
        <v>25476</v>
      </c>
      <c r="F12" s="4">
        <f t="shared" si="3"/>
        <v>22294</v>
      </c>
      <c r="G12" s="4">
        <f t="shared" si="3"/>
        <v>19318</v>
      </c>
      <c r="H12" s="4">
        <f t="shared" si="3"/>
        <v>12566</v>
      </c>
      <c r="I12" s="4">
        <f t="shared" si="3"/>
        <v>11715</v>
      </c>
      <c r="J12" s="4">
        <f t="shared" si="3"/>
        <v>380</v>
      </c>
      <c r="K12" s="4">
        <f t="shared" si="3"/>
        <v>18</v>
      </c>
      <c r="L12" s="4">
        <f t="shared" si="3"/>
        <v>68507</v>
      </c>
      <c r="M12" s="4">
        <f t="shared" si="3"/>
        <v>87246</v>
      </c>
      <c r="N12" s="4">
        <f t="shared" si="3"/>
        <v>155753</v>
      </c>
      <c r="O12" s="4">
        <f t="shared" si="3"/>
        <v>44015</v>
      </c>
      <c r="P12" s="4">
        <f t="shared" si="3"/>
        <v>32686</v>
      </c>
      <c r="Q12" s="4">
        <f t="shared" si="3"/>
        <v>251</v>
      </c>
      <c r="R12" s="4">
        <f t="shared" si="3"/>
        <v>111</v>
      </c>
      <c r="S12" s="4">
        <f t="shared" si="3"/>
        <v>446</v>
      </c>
      <c r="T12" s="4">
        <f t="shared" si="3"/>
        <v>574</v>
      </c>
      <c r="U12" s="4">
        <f t="shared" si="3"/>
        <v>113219</v>
      </c>
      <c r="V12" s="4">
        <f t="shared" si="3"/>
        <v>120617</v>
      </c>
      <c r="W12" s="4">
        <f t="shared" si="3"/>
        <v>233836</v>
      </c>
      <c r="X12" s="4">
        <f t="shared" si="3"/>
        <v>12237</v>
      </c>
      <c r="Y12" s="4">
        <f t="shared" si="3"/>
        <v>27637</v>
      </c>
      <c r="Z12" s="4">
        <f t="shared" si="3"/>
        <v>13141</v>
      </c>
      <c r="AA12" s="4">
        <f t="shared" si="3"/>
        <v>18713</v>
      </c>
      <c r="AB12" s="4">
        <f t="shared" si="3"/>
        <v>19704</v>
      </c>
      <c r="AC12" s="4">
        <f t="shared" si="3"/>
        <v>15688</v>
      </c>
      <c r="AD12" s="4">
        <f t="shared" si="3"/>
        <v>12468</v>
      </c>
      <c r="AE12" s="4">
        <f t="shared" si="3"/>
        <v>13310</v>
      </c>
      <c r="AF12" s="4">
        <f t="shared" si="3"/>
        <v>181</v>
      </c>
      <c r="AG12" s="4">
        <f t="shared" si="3"/>
        <v>11</v>
      </c>
      <c r="AH12" s="4">
        <f t="shared" si="3"/>
        <v>57731</v>
      </c>
      <c r="AI12" s="4">
        <f t="shared" si="3"/>
        <v>75359</v>
      </c>
      <c r="AJ12" s="4">
        <f t="shared" si="3"/>
        <v>133090</v>
      </c>
      <c r="AK12" s="4">
        <f t="shared" si="3"/>
        <v>37547</v>
      </c>
      <c r="AL12" s="4">
        <f t="shared" si="3"/>
        <v>28798</v>
      </c>
      <c r="AM12" s="4">
        <f t="shared" si="3"/>
        <v>225</v>
      </c>
      <c r="AN12" s="4">
        <f t="shared" si="3"/>
        <v>109</v>
      </c>
      <c r="AO12" s="4">
        <f t="shared" si="3"/>
        <v>351</v>
      </c>
      <c r="AP12" s="4">
        <f t="shared" si="3"/>
        <v>438</v>
      </c>
      <c r="AQ12" s="4">
        <f t="shared" si="3"/>
        <v>95854</v>
      </c>
      <c r="AR12" s="4">
        <f t="shared" si="3"/>
        <v>104704</v>
      </c>
      <c r="AS12" s="4">
        <f t="shared" si="3"/>
        <v>200558</v>
      </c>
      <c r="AT12" s="4">
        <f t="shared" si="3"/>
        <v>209073</v>
      </c>
      <c r="AU12" s="4">
        <f t="shared" si="3"/>
        <v>225321</v>
      </c>
      <c r="AV12" s="4">
        <f t="shared" si="3"/>
        <v>434394</v>
      </c>
    </row>
    <row r="13" spans="1:48" ht="28.2" customHeight="1" x14ac:dyDescent="0.3">
      <c r="A13" s="9" t="s">
        <v>4</v>
      </c>
      <c r="B13" s="4">
        <f t="shared" ref="B13:AV13" si="4">B36+B58+B80</f>
        <v>1160</v>
      </c>
      <c r="C13" s="4">
        <f t="shared" si="4"/>
        <v>3272</v>
      </c>
      <c r="D13" s="4">
        <f t="shared" si="4"/>
        <v>3176</v>
      </c>
      <c r="E13" s="4">
        <f t="shared" si="4"/>
        <v>4166</v>
      </c>
      <c r="F13" s="4">
        <f t="shared" si="4"/>
        <v>2563</v>
      </c>
      <c r="G13" s="4">
        <f t="shared" si="4"/>
        <v>2633</v>
      </c>
      <c r="H13" s="4">
        <f t="shared" si="4"/>
        <v>6552</v>
      </c>
      <c r="I13" s="4">
        <f t="shared" si="4"/>
        <v>7541</v>
      </c>
      <c r="J13" s="4">
        <f t="shared" si="4"/>
        <v>471</v>
      </c>
      <c r="K13" s="4">
        <f t="shared" si="4"/>
        <v>48</v>
      </c>
      <c r="L13" s="4">
        <f t="shared" si="4"/>
        <v>13922</v>
      </c>
      <c r="M13" s="4">
        <f t="shared" si="4"/>
        <v>17660</v>
      </c>
      <c r="N13" s="4">
        <f t="shared" si="4"/>
        <v>31582</v>
      </c>
      <c r="O13" s="4">
        <f t="shared" si="4"/>
        <v>9709</v>
      </c>
      <c r="P13" s="4">
        <f t="shared" si="4"/>
        <v>8183</v>
      </c>
      <c r="Q13" s="4">
        <f t="shared" si="4"/>
        <v>89</v>
      </c>
      <c r="R13" s="4">
        <f t="shared" si="4"/>
        <v>47</v>
      </c>
      <c r="S13" s="4">
        <f t="shared" si="4"/>
        <v>95</v>
      </c>
      <c r="T13" s="4">
        <f t="shared" si="4"/>
        <v>105</v>
      </c>
      <c r="U13" s="4">
        <f t="shared" si="4"/>
        <v>23815</v>
      </c>
      <c r="V13" s="4">
        <f t="shared" si="4"/>
        <v>25995</v>
      </c>
      <c r="W13" s="4">
        <f t="shared" si="4"/>
        <v>49810</v>
      </c>
      <c r="X13" s="4">
        <f t="shared" si="4"/>
        <v>996</v>
      </c>
      <c r="Y13" s="4">
        <f t="shared" si="4"/>
        <v>2829</v>
      </c>
      <c r="Z13" s="4">
        <f t="shared" si="4"/>
        <v>1806</v>
      </c>
      <c r="AA13" s="4">
        <f t="shared" si="4"/>
        <v>2590</v>
      </c>
      <c r="AB13" s="4">
        <f t="shared" si="4"/>
        <v>2083</v>
      </c>
      <c r="AC13" s="4">
        <f t="shared" si="4"/>
        <v>2044</v>
      </c>
      <c r="AD13" s="4">
        <f t="shared" si="4"/>
        <v>6528</v>
      </c>
      <c r="AE13" s="4">
        <f t="shared" si="4"/>
        <v>7906</v>
      </c>
      <c r="AF13" s="4">
        <f t="shared" si="4"/>
        <v>308</v>
      </c>
      <c r="AG13" s="4">
        <f t="shared" si="4"/>
        <v>28</v>
      </c>
      <c r="AH13" s="4">
        <f t="shared" si="4"/>
        <v>11721</v>
      </c>
      <c r="AI13" s="4">
        <f t="shared" si="4"/>
        <v>15397</v>
      </c>
      <c r="AJ13" s="4">
        <f t="shared" si="4"/>
        <v>27118</v>
      </c>
      <c r="AK13" s="4">
        <f t="shared" si="4"/>
        <v>7849</v>
      </c>
      <c r="AL13" s="4">
        <f t="shared" si="4"/>
        <v>7121</v>
      </c>
      <c r="AM13" s="4">
        <f t="shared" si="4"/>
        <v>78</v>
      </c>
      <c r="AN13" s="4">
        <f t="shared" si="4"/>
        <v>34</v>
      </c>
      <c r="AO13" s="4">
        <f t="shared" si="4"/>
        <v>92</v>
      </c>
      <c r="AP13" s="4">
        <f t="shared" si="4"/>
        <v>85</v>
      </c>
      <c r="AQ13" s="4">
        <f t="shared" si="4"/>
        <v>19740</v>
      </c>
      <c r="AR13" s="4">
        <f t="shared" si="4"/>
        <v>22637</v>
      </c>
      <c r="AS13" s="4">
        <f t="shared" si="4"/>
        <v>42377</v>
      </c>
      <c r="AT13" s="4">
        <f t="shared" si="4"/>
        <v>43555</v>
      </c>
      <c r="AU13" s="4">
        <f t="shared" si="4"/>
        <v>48632</v>
      </c>
      <c r="AV13" s="4">
        <f t="shared" si="4"/>
        <v>92187</v>
      </c>
    </row>
    <row r="14" spans="1:48" ht="28.2" customHeight="1" x14ac:dyDescent="0.3">
      <c r="A14" s="9" t="s">
        <v>5</v>
      </c>
      <c r="B14" s="4">
        <f t="shared" ref="B14:AV14" si="5">B37+B59+B81</f>
        <v>2356</v>
      </c>
      <c r="C14" s="4">
        <f t="shared" si="5"/>
        <v>6231</v>
      </c>
      <c r="D14" s="4">
        <f t="shared" si="5"/>
        <v>3035</v>
      </c>
      <c r="E14" s="4">
        <f t="shared" si="5"/>
        <v>4967</v>
      </c>
      <c r="F14" s="4">
        <f t="shared" si="5"/>
        <v>4125</v>
      </c>
      <c r="G14" s="4">
        <f t="shared" si="5"/>
        <v>4185</v>
      </c>
      <c r="H14" s="4">
        <f t="shared" si="5"/>
        <v>16081</v>
      </c>
      <c r="I14" s="4">
        <f t="shared" si="5"/>
        <v>21719</v>
      </c>
      <c r="J14" s="4">
        <f t="shared" si="5"/>
        <v>326</v>
      </c>
      <c r="K14" s="4">
        <f t="shared" si="5"/>
        <v>21</v>
      </c>
      <c r="L14" s="4">
        <f t="shared" si="5"/>
        <v>25923</v>
      </c>
      <c r="M14" s="4">
        <f t="shared" si="5"/>
        <v>37123</v>
      </c>
      <c r="N14" s="4">
        <f t="shared" si="5"/>
        <v>63046</v>
      </c>
      <c r="O14" s="4">
        <f t="shared" si="5"/>
        <v>23432</v>
      </c>
      <c r="P14" s="4">
        <f t="shared" si="5"/>
        <v>18206</v>
      </c>
      <c r="Q14" s="4">
        <f t="shared" si="5"/>
        <v>117</v>
      </c>
      <c r="R14" s="4">
        <f t="shared" si="5"/>
        <v>68</v>
      </c>
      <c r="S14" s="4">
        <f t="shared" si="5"/>
        <v>226</v>
      </c>
      <c r="T14" s="4">
        <f t="shared" si="5"/>
        <v>304</v>
      </c>
      <c r="U14" s="4">
        <f t="shared" si="5"/>
        <v>49698</v>
      </c>
      <c r="V14" s="4">
        <f t="shared" si="5"/>
        <v>55701</v>
      </c>
      <c r="W14" s="4">
        <f t="shared" si="5"/>
        <v>105399</v>
      </c>
      <c r="X14" s="4">
        <f t="shared" si="5"/>
        <v>1998</v>
      </c>
      <c r="Y14" s="4">
        <f t="shared" si="5"/>
        <v>5646</v>
      </c>
      <c r="Z14" s="4">
        <f t="shared" si="5"/>
        <v>1843</v>
      </c>
      <c r="AA14" s="4">
        <f t="shared" si="5"/>
        <v>3406</v>
      </c>
      <c r="AB14" s="4">
        <f t="shared" si="5"/>
        <v>3459</v>
      </c>
      <c r="AC14" s="4">
        <f t="shared" si="5"/>
        <v>3251</v>
      </c>
      <c r="AD14" s="4">
        <f t="shared" si="5"/>
        <v>13592</v>
      </c>
      <c r="AE14" s="4">
        <f t="shared" si="5"/>
        <v>18223</v>
      </c>
      <c r="AF14" s="4">
        <f t="shared" si="5"/>
        <v>218</v>
      </c>
      <c r="AG14" s="4">
        <f t="shared" si="5"/>
        <v>7</v>
      </c>
      <c r="AH14" s="4">
        <f t="shared" si="5"/>
        <v>21110</v>
      </c>
      <c r="AI14" s="4">
        <f t="shared" si="5"/>
        <v>30533</v>
      </c>
      <c r="AJ14" s="4">
        <f t="shared" si="5"/>
        <v>51643</v>
      </c>
      <c r="AK14" s="4">
        <f t="shared" si="5"/>
        <v>19603</v>
      </c>
      <c r="AL14" s="4">
        <f t="shared" si="5"/>
        <v>17321</v>
      </c>
      <c r="AM14" s="4">
        <f t="shared" si="5"/>
        <v>96</v>
      </c>
      <c r="AN14" s="4">
        <f t="shared" si="5"/>
        <v>58</v>
      </c>
      <c r="AO14" s="4">
        <f t="shared" si="5"/>
        <v>247</v>
      </c>
      <c r="AP14" s="4">
        <f t="shared" si="5"/>
        <v>243</v>
      </c>
      <c r="AQ14" s="4">
        <f t="shared" si="5"/>
        <v>41056</v>
      </c>
      <c r="AR14" s="4">
        <f t="shared" si="5"/>
        <v>48155</v>
      </c>
      <c r="AS14" s="4">
        <f t="shared" si="5"/>
        <v>89211</v>
      </c>
      <c r="AT14" s="4">
        <f t="shared" si="5"/>
        <v>90754</v>
      </c>
      <c r="AU14" s="4">
        <f t="shared" si="5"/>
        <v>103856</v>
      </c>
      <c r="AV14" s="4">
        <f t="shared" si="5"/>
        <v>194610</v>
      </c>
    </row>
    <row r="15" spans="1:48" ht="28.2" customHeight="1" x14ac:dyDescent="0.3">
      <c r="A15" s="9" t="s">
        <v>6</v>
      </c>
      <c r="B15" s="4">
        <f t="shared" ref="B15:AV15" si="6">B38+B60+B82</f>
        <v>2956</v>
      </c>
      <c r="C15" s="4">
        <f t="shared" si="6"/>
        <v>9655</v>
      </c>
      <c r="D15" s="4">
        <f t="shared" si="6"/>
        <v>9378</v>
      </c>
      <c r="E15" s="4">
        <f t="shared" si="6"/>
        <v>14575</v>
      </c>
      <c r="F15" s="4">
        <f t="shared" si="6"/>
        <v>6793</v>
      </c>
      <c r="G15" s="4">
        <f t="shared" si="6"/>
        <v>8029</v>
      </c>
      <c r="H15" s="4">
        <f t="shared" si="6"/>
        <v>9521</v>
      </c>
      <c r="I15" s="4">
        <f t="shared" si="6"/>
        <v>9113</v>
      </c>
      <c r="J15" s="4">
        <f t="shared" si="6"/>
        <v>2637</v>
      </c>
      <c r="K15" s="4">
        <f t="shared" si="6"/>
        <v>49</v>
      </c>
      <c r="L15" s="4">
        <f t="shared" si="6"/>
        <v>31285</v>
      </c>
      <c r="M15" s="4">
        <f t="shared" si="6"/>
        <v>41421</v>
      </c>
      <c r="N15" s="4">
        <f t="shared" si="6"/>
        <v>72706</v>
      </c>
      <c r="O15" s="4">
        <f t="shared" si="6"/>
        <v>29171</v>
      </c>
      <c r="P15" s="4">
        <f t="shared" si="6"/>
        <v>22059</v>
      </c>
      <c r="Q15" s="4">
        <f t="shared" si="6"/>
        <v>71</v>
      </c>
      <c r="R15" s="4">
        <f t="shared" si="6"/>
        <v>80</v>
      </c>
      <c r="S15" s="4">
        <f t="shared" si="6"/>
        <v>245</v>
      </c>
      <c r="T15" s="4">
        <f t="shared" si="6"/>
        <v>266</v>
      </c>
      <c r="U15" s="4">
        <f t="shared" si="6"/>
        <v>60772</v>
      </c>
      <c r="V15" s="4">
        <f t="shared" si="6"/>
        <v>63826</v>
      </c>
      <c r="W15" s="4">
        <f t="shared" si="6"/>
        <v>124598</v>
      </c>
      <c r="X15" s="4">
        <f t="shared" si="6"/>
        <v>2526</v>
      </c>
      <c r="Y15" s="4">
        <f t="shared" si="6"/>
        <v>8765</v>
      </c>
      <c r="Z15" s="4">
        <f t="shared" si="6"/>
        <v>6040</v>
      </c>
      <c r="AA15" s="4">
        <f t="shared" si="6"/>
        <v>10178</v>
      </c>
      <c r="AB15" s="4">
        <f t="shared" si="6"/>
        <v>5947</v>
      </c>
      <c r="AC15" s="4">
        <f t="shared" si="6"/>
        <v>6892</v>
      </c>
      <c r="AD15" s="4">
        <f t="shared" si="6"/>
        <v>10684</v>
      </c>
      <c r="AE15" s="4">
        <f t="shared" si="6"/>
        <v>11401</v>
      </c>
      <c r="AF15" s="4">
        <f t="shared" si="6"/>
        <v>2302</v>
      </c>
      <c r="AG15" s="4">
        <f t="shared" si="6"/>
        <v>45</v>
      </c>
      <c r="AH15" s="4">
        <f t="shared" si="6"/>
        <v>27499</v>
      </c>
      <c r="AI15" s="4">
        <f t="shared" si="6"/>
        <v>37281</v>
      </c>
      <c r="AJ15" s="4">
        <f t="shared" si="6"/>
        <v>64780</v>
      </c>
      <c r="AK15" s="4">
        <f t="shared" si="6"/>
        <v>23011</v>
      </c>
      <c r="AL15" s="4">
        <f t="shared" si="6"/>
        <v>19815</v>
      </c>
      <c r="AM15" s="4">
        <f t="shared" si="6"/>
        <v>57</v>
      </c>
      <c r="AN15" s="4">
        <f t="shared" si="6"/>
        <v>33</v>
      </c>
      <c r="AO15" s="4">
        <f t="shared" si="6"/>
        <v>161</v>
      </c>
      <c r="AP15" s="4">
        <f t="shared" si="6"/>
        <v>214</v>
      </c>
      <c r="AQ15" s="4">
        <f t="shared" si="6"/>
        <v>50728</v>
      </c>
      <c r="AR15" s="4">
        <f t="shared" si="6"/>
        <v>57343</v>
      </c>
      <c r="AS15" s="4">
        <f t="shared" si="6"/>
        <v>108071</v>
      </c>
      <c r="AT15" s="4">
        <f t="shared" si="6"/>
        <v>111500</v>
      </c>
      <c r="AU15" s="4">
        <f t="shared" si="6"/>
        <v>121169</v>
      </c>
      <c r="AV15" s="4">
        <f t="shared" si="6"/>
        <v>232669</v>
      </c>
    </row>
    <row r="16" spans="1:48" ht="28.2" customHeight="1" x14ac:dyDescent="0.3">
      <c r="A16" s="9" t="s">
        <v>7</v>
      </c>
      <c r="B16" s="4">
        <f t="shared" ref="B16:AV16" si="7">B39+B61+B83</f>
        <v>3342</v>
      </c>
      <c r="C16" s="4">
        <f t="shared" si="7"/>
        <v>9449</v>
      </c>
      <c r="D16" s="4">
        <f t="shared" si="7"/>
        <v>6137</v>
      </c>
      <c r="E16" s="4">
        <f t="shared" si="7"/>
        <v>11552</v>
      </c>
      <c r="F16" s="4">
        <f t="shared" si="7"/>
        <v>9430</v>
      </c>
      <c r="G16" s="4">
        <f t="shared" si="7"/>
        <v>8959</v>
      </c>
      <c r="H16" s="4">
        <f t="shared" si="7"/>
        <v>14479</v>
      </c>
      <c r="I16" s="4">
        <f t="shared" si="7"/>
        <v>15635</v>
      </c>
      <c r="J16" s="4">
        <f t="shared" si="7"/>
        <v>1516</v>
      </c>
      <c r="K16" s="4">
        <f t="shared" si="7"/>
        <v>76</v>
      </c>
      <c r="L16" s="4">
        <f t="shared" si="7"/>
        <v>34904</v>
      </c>
      <c r="M16" s="4">
        <f t="shared" si="7"/>
        <v>45671</v>
      </c>
      <c r="N16" s="4">
        <f t="shared" si="7"/>
        <v>80575</v>
      </c>
      <c r="O16" s="4">
        <f t="shared" si="7"/>
        <v>27071</v>
      </c>
      <c r="P16" s="4">
        <f t="shared" si="7"/>
        <v>20879</v>
      </c>
      <c r="Q16" s="4">
        <f t="shared" si="7"/>
        <v>83</v>
      </c>
      <c r="R16" s="4">
        <f t="shared" si="7"/>
        <v>66</v>
      </c>
      <c r="S16" s="4">
        <f t="shared" si="7"/>
        <v>224</v>
      </c>
      <c r="T16" s="4">
        <f t="shared" si="7"/>
        <v>324</v>
      </c>
      <c r="U16" s="4">
        <f t="shared" si="7"/>
        <v>62282</v>
      </c>
      <c r="V16" s="4">
        <f t="shared" si="7"/>
        <v>66940</v>
      </c>
      <c r="W16" s="4">
        <f t="shared" si="7"/>
        <v>129222</v>
      </c>
      <c r="X16" s="4">
        <f t="shared" si="7"/>
        <v>2586</v>
      </c>
      <c r="Y16" s="4">
        <f t="shared" si="7"/>
        <v>8092</v>
      </c>
      <c r="Z16" s="4">
        <f t="shared" si="7"/>
        <v>3708</v>
      </c>
      <c r="AA16" s="4">
        <f t="shared" si="7"/>
        <v>7883</v>
      </c>
      <c r="AB16" s="4">
        <f t="shared" si="7"/>
        <v>8092</v>
      </c>
      <c r="AC16" s="4">
        <f t="shared" si="7"/>
        <v>7477</v>
      </c>
      <c r="AD16" s="4">
        <f t="shared" si="7"/>
        <v>12578</v>
      </c>
      <c r="AE16" s="4">
        <f t="shared" si="7"/>
        <v>15242</v>
      </c>
      <c r="AF16" s="4">
        <f t="shared" si="7"/>
        <v>801</v>
      </c>
      <c r="AG16" s="4">
        <f t="shared" si="7"/>
        <v>43</v>
      </c>
      <c r="AH16" s="4">
        <f t="shared" si="7"/>
        <v>27765</v>
      </c>
      <c r="AI16" s="4">
        <f t="shared" si="7"/>
        <v>38737</v>
      </c>
      <c r="AJ16" s="4">
        <f t="shared" si="7"/>
        <v>66502</v>
      </c>
      <c r="AK16" s="4">
        <f t="shared" si="7"/>
        <v>22763</v>
      </c>
      <c r="AL16" s="4">
        <f t="shared" si="7"/>
        <v>20632</v>
      </c>
      <c r="AM16" s="4">
        <f t="shared" si="7"/>
        <v>74</v>
      </c>
      <c r="AN16" s="4">
        <f t="shared" si="7"/>
        <v>75</v>
      </c>
      <c r="AO16" s="4">
        <f t="shared" si="7"/>
        <v>172</v>
      </c>
      <c r="AP16" s="4">
        <f t="shared" si="7"/>
        <v>238</v>
      </c>
      <c r="AQ16" s="4">
        <f t="shared" si="7"/>
        <v>50774</v>
      </c>
      <c r="AR16" s="4">
        <f t="shared" si="7"/>
        <v>59682</v>
      </c>
      <c r="AS16" s="4">
        <f t="shared" si="7"/>
        <v>110456</v>
      </c>
      <c r="AT16" s="4">
        <f t="shared" si="7"/>
        <v>113056</v>
      </c>
      <c r="AU16" s="4">
        <f t="shared" si="7"/>
        <v>126622</v>
      </c>
      <c r="AV16" s="4">
        <f t="shared" si="7"/>
        <v>239678</v>
      </c>
    </row>
    <row r="17" spans="1:48" ht="28.2" customHeight="1" x14ac:dyDescent="0.3">
      <c r="A17" s="9" t="s">
        <v>8</v>
      </c>
      <c r="B17" s="4">
        <f t="shared" ref="B17:AV17" si="8">B40+B62+B84</f>
        <v>1776</v>
      </c>
      <c r="C17" s="4">
        <f t="shared" si="8"/>
        <v>3939</v>
      </c>
      <c r="D17" s="4">
        <f t="shared" si="8"/>
        <v>5828</v>
      </c>
      <c r="E17" s="4">
        <f t="shared" si="8"/>
        <v>8598</v>
      </c>
      <c r="F17" s="4">
        <f t="shared" si="8"/>
        <v>3038</v>
      </c>
      <c r="G17" s="4">
        <f t="shared" si="8"/>
        <v>2893</v>
      </c>
      <c r="H17" s="4">
        <f t="shared" si="8"/>
        <v>8639</v>
      </c>
      <c r="I17" s="4">
        <f t="shared" si="8"/>
        <v>10184</v>
      </c>
      <c r="J17" s="4">
        <f t="shared" si="8"/>
        <v>0</v>
      </c>
      <c r="K17" s="4">
        <f t="shared" si="8"/>
        <v>0</v>
      </c>
      <c r="L17" s="4">
        <f t="shared" si="8"/>
        <v>19281</v>
      </c>
      <c r="M17" s="4">
        <f t="shared" si="8"/>
        <v>25614</v>
      </c>
      <c r="N17" s="4">
        <f t="shared" si="8"/>
        <v>44895</v>
      </c>
      <c r="O17" s="4">
        <f t="shared" si="8"/>
        <v>16684</v>
      </c>
      <c r="P17" s="4">
        <f t="shared" si="8"/>
        <v>13260</v>
      </c>
      <c r="Q17" s="4">
        <f t="shared" si="8"/>
        <v>73</v>
      </c>
      <c r="R17" s="4">
        <f t="shared" si="8"/>
        <v>60</v>
      </c>
      <c r="S17" s="4">
        <f t="shared" si="8"/>
        <v>16</v>
      </c>
      <c r="T17" s="4">
        <f t="shared" si="8"/>
        <v>22</v>
      </c>
      <c r="U17" s="4">
        <f t="shared" si="8"/>
        <v>36054</v>
      </c>
      <c r="V17" s="4">
        <f t="shared" si="8"/>
        <v>38956</v>
      </c>
      <c r="W17" s="4">
        <f t="shared" si="8"/>
        <v>75010</v>
      </c>
      <c r="X17" s="4">
        <f t="shared" si="8"/>
        <v>1437</v>
      </c>
      <c r="Y17" s="4">
        <f t="shared" si="8"/>
        <v>3666</v>
      </c>
      <c r="Z17" s="4">
        <f t="shared" si="8"/>
        <v>4487</v>
      </c>
      <c r="AA17" s="4">
        <f t="shared" si="8"/>
        <v>6841</v>
      </c>
      <c r="AB17" s="4">
        <f t="shared" si="8"/>
        <v>3046</v>
      </c>
      <c r="AC17" s="4">
        <f t="shared" si="8"/>
        <v>2625</v>
      </c>
      <c r="AD17" s="4">
        <f t="shared" si="8"/>
        <v>7059</v>
      </c>
      <c r="AE17" s="4">
        <f t="shared" si="8"/>
        <v>9095</v>
      </c>
      <c r="AF17" s="4">
        <f t="shared" si="8"/>
        <v>0</v>
      </c>
      <c r="AG17" s="4">
        <f t="shared" si="8"/>
        <v>0</v>
      </c>
      <c r="AH17" s="4">
        <f t="shared" si="8"/>
        <v>16029</v>
      </c>
      <c r="AI17" s="4">
        <f t="shared" si="8"/>
        <v>22227</v>
      </c>
      <c r="AJ17" s="4">
        <f t="shared" si="8"/>
        <v>38256</v>
      </c>
      <c r="AK17" s="4">
        <f t="shared" si="8"/>
        <v>13545</v>
      </c>
      <c r="AL17" s="4">
        <f t="shared" si="8"/>
        <v>11624</v>
      </c>
      <c r="AM17" s="4">
        <f t="shared" si="8"/>
        <v>19</v>
      </c>
      <c r="AN17" s="4">
        <f t="shared" si="8"/>
        <v>19</v>
      </c>
      <c r="AO17" s="4">
        <f t="shared" si="8"/>
        <v>46</v>
      </c>
      <c r="AP17" s="4">
        <f t="shared" si="8"/>
        <v>21</v>
      </c>
      <c r="AQ17" s="4">
        <f t="shared" si="8"/>
        <v>29639</v>
      </c>
      <c r="AR17" s="4">
        <f t="shared" si="8"/>
        <v>33891</v>
      </c>
      <c r="AS17" s="4">
        <f t="shared" si="8"/>
        <v>63530</v>
      </c>
      <c r="AT17" s="4">
        <f t="shared" si="8"/>
        <v>65693</v>
      </c>
      <c r="AU17" s="4">
        <f t="shared" si="8"/>
        <v>72847</v>
      </c>
      <c r="AV17" s="4">
        <f t="shared" si="8"/>
        <v>138540</v>
      </c>
    </row>
    <row r="18" spans="1:48" ht="28.2" customHeight="1" x14ac:dyDescent="0.3">
      <c r="A18" s="9" t="s">
        <v>9</v>
      </c>
      <c r="B18" s="4">
        <f t="shared" ref="B18:AV18" si="9">B41+B63+B85</f>
        <v>1115</v>
      </c>
      <c r="C18" s="4">
        <f t="shared" si="9"/>
        <v>3113</v>
      </c>
      <c r="D18" s="4">
        <f t="shared" si="9"/>
        <v>4256</v>
      </c>
      <c r="E18" s="4">
        <f t="shared" si="9"/>
        <v>6642</v>
      </c>
      <c r="F18" s="4">
        <f t="shared" si="9"/>
        <v>2476</v>
      </c>
      <c r="G18" s="4">
        <f t="shared" si="9"/>
        <v>3355</v>
      </c>
      <c r="H18" s="4">
        <f t="shared" si="9"/>
        <v>3258</v>
      </c>
      <c r="I18" s="4">
        <f t="shared" si="9"/>
        <v>4095</v>
      </c>
      <c r="J18" s="4">
        <f t="shared" si="9"/>
        <v>45</v>
      </c>
      <c r="K18" s="4">
        <f t="shared" si="9"/>
        <v>0</v>
      </c>
      <c r="L18" s="4">
        <f t="shared" si="9"/>
        <v>11150</v>
      </c>
      <c r="M18" s="4">
        <f t="shared" si="9"/>
        <v>17205</v>
      </c>
      <c r="N18" s="4">
        <f t="shared" si="9"/>
        <v>28355</v>
      </c>
      <c r="O18" s="4">
        <f t="shared" si="9"/>
        <v>13932</v>
      </c>
      <c r="P18" s="4">
        <f t="shared" si="9"/>
        <v>11444</v>
      </c>
      <c r="Q18" s="4">
        <f t="shared" si="9"/>
        <v>28</v>
      </c>
      <c r="R18" s="4">
        <f t="shared" si="9"/>
        <v>44</v>
      </c>
      <c r="S18" s="4">
        <f t="shared" si="9"/>
        <v>51</v>
      </c>
      <c r="T18" s="4">
        <f t="shared" si="9"/>
        <v>64</v>
      </c>
      <c r="U18" s="4">
        <f t="shared" si="9"/>
        <v>25161</v>
      </c>
      <c r="V18" s="4">
        <f t="shared" si="9"/>
        <v>28757</v>
      </c>
      <c r="W18" s="4">
        <f t="shared" si="9"/>
        <v>53918</v>
      </c>
      <c r="X18" s="4">
        <f t="shared" si="9"/>
        <v>985</v>
      </c>
      <c r="Y18" s="4">
        <f t="shared" si="9"/>
        <v>2673</v>
      </c>
      <c r="Z18" s="4">
        <f t="shared" si="9"/>
        <v>2232</v>
      </c>
      <c r="AA18" s="4">
        <f t="shared" si="9"/>
        <v>3697</v>
      </c>
      <c r="AB18" s="4">
        <f t="shared" si="9"/>
        <v>2299</v>
      </c>
      <c r="AC18" s="4">
        <f t="shared" si="9"/>
        <v>2850</v>
      </c>
      <c r="AD18" s="4">
        <f t="shared" si="9"/>
        <v>4117</v>
      </c>
      <c r="AE18" s="4">
        <f t="shared" si="9"/>
        <v>5866</v>
      </c>
      <c r="AF18" s="4">
        <f t="shared" si="9"/>
        <v>55</v>
      </c>
      <c r="AG18" s="4">
        <f t="shared" si="9"/>
        <v>0</v>
      </c>
      <c r="AH18" s="4">
        <f t="shared" si="9"/>
        <v>9688</v>
      </c>
      <c r="AI18" s="4">
        <f t="shared" si="9"/>
        <v>15086</v>
      </c>
      <c r="AJ18" s="4">
        <f t="shared" si="9"/>
        <v>24774</v>
      </c>
      <c r="AK18" s="4">
        <f t="shared" si="9"/>
        <v>9723</v>
      </c>
      <c r="AL18" s="4">
        <f t="shared" si="9"/>
        <v>8684</v>
      </c>
      <c r="AM18" s="4">
        <f t="shared" si="9"/>
        <v>40</v>
      </c>
      <c r="AN18" s="4">
        <f t="shared" si="9"/>
        <v>32</v>
      </c>
      <c r="AO18" s="4">
        <f t="shared" si="9"/>
        <v>22</v>
      </c>
      <c r="AP18" s="4">
        <f t="shared" si="9"/>
        <v>23</v>
      </c>
      <c r="AQ18" s="4">
        <f t="shared" si="9"/>
        <v>19473</v>
      </c>
      <c r="AR18" s="4">
        <f t="shared" si="9"/>
        <v>23825</v>
      </c>
      <c r="AS18" s="4">
        <f t="shared" si="9"/>
        <v>43298</v>
      </c>
      <c r="AT18" s="4">
        <f t="shared" si="9"/>
        <v>44634</v>
      </c>
      <c r="AU18" s="4">
        <f t="shared" si="9"/>
        <v>52582</v>
      </c>
      <c r="AV18" s="4">
        <f t="shared" si="9"/>
        <v>97216</v>
      </c>
    </row>
    <row r="19" spans="1:48" ht="28.2" customHeight="1" x14ac:dyDescent="0.3">
      <c r="A19" s="9" t="s">
        <v>10</v>
      </c>
      <c r="B19" s="4">
        <f t="shared" ref="B19:AV19" si="10">B42+B64+B86</f>
        <v>2396</v>
      </c>
      <c r="C19" s="4">
        <f t="shared" si="10"/>
        <v>6108</v>
      </c>
      <c r="D19" s="4">
        <f t="shared" si="10"/>
        <v>5208</v>
      </c>
      <c r="E19" s="4">
        <f t="shared" si="10"/>
        <v>7619</v>
      </c>
      <c r="F19" s="4">
        <f t="shared" si="10"/>
        <v>4032</v>
      </c>
      <c r="G19" s="4">
        <f t="shared" si="10"/>
        <v>4371</v>
      </c>
      <c r="H19" s="4">
        <f t="shared" si="10"/>
        <v>6230</v>
      </c>
      <c r="I19" s="4">
        <f t="shared" si="10"/>
        <v>7782</v>
      </c>
      <c r="J19" s="4">
        <f t="shared" si="10"/>
        <v>563</v>
      </c>
      <c r="K19" s="4">
        <f t="shared" si="10"/>
        <v>18</v>
      </c>
      <c r="L19" s="4">
        <f t="shared" si="10"/>
        <v>18429</v>
      </c>
      <c r="M19" s="4">
        <f t="shared" si="10"/>
        <v>25898</v>
      </c>
      <c r="N19" s="4">
        <f t="shared" si="10"/>
        <v>44327</v>
      </c>
      <c r="O19" s="4">
        <f t="shared" si="10"/>
        <v>14592</v>
      </c>
      <c r="P19" s="4">
        <f t="shared" si="10"/>
        <v>10949</v>
      </c>
      <c r="Q19" s="4">
        <f t="shared" si="10"/>
        <v>110</v>
      </c>
      <c r="R19" s="4">
        <f t="shared" si="10"/>
        <v>56</v>
      </c>
      <c r="S19" s="4">
        <f t="shared" si="10"/>
        <v>86</v>
      </c>
      <c r="T19" s="4">
        <f t="shared" si="10"/>
        <v>93</v>
      </c>
      <c r="U19" s="4">
        <f t="shared" si="10"/>
        <v>33217</v>
      </c>
      <c r="V19" s="4">
        <f t="shared" si="10"/>
        <v>36996</v>
      </c>
      <c r="W19" s="4">
        <f t="shared" si="10"/>
        <v>70213</v>
      </c>
      <c r="X19" s="4">
        <f t="shared" si="10"/>
        <v>1828</v>
      </c>
      <c r="Y19" s="4">
        <f t="shared" si="10"/>
        <v>5300</v>
      </c>
      <c r="Z19" s="4">
        <f t="shared" si="10"/>
        <v>3016</v>
      </c>
      <c r="AA19" s="4">
        <f t="shared" si="10"/>
        <v>5288</v>
      </c>
      <c r="AB19" s="4">
        <f t="shared" si="10"/>
        <v>3498</v>
      </c>
      <c r="AC19" s="4">
        <f t="shared" si="10"/>
        <v>3713</v>
      </c>
      <c r="AD19" s="4">
        <f t="shared" si="10"/>
        <v>5456</v>
      </c>
      <c r="AE19" s="4">
        <f t="shared" si="10"/>
        <v>7616</v>
      </c>
      <c r="AF19" s="4">
        <f t="shared" si="10"/>
        <v>466</v>
      </c>
      <c r="AG19" s="4">
        <f t="shared" si="10"/>
        <v>18</v>
      </c>
      <c r="AH19" s="4">
        <f t="shared" si="10"/>
        <v>14264</v>
      </c>
      <c r="AI19" s="4">
        <f t="shared" si="10"/>
        <v>21935</v>
      </c>
      <c r="AJ19" s="4">
        <f t="shared" si="10"/>
        <v>36199</v>
      </c>
      <c r="AK19" s="4">
        <f t="shared" si="10"/>
        <v>12115</v>
      </c>
      <c r="AL19" s="4">
        <f t="shared" si="10"/>
        <v>9820</v>
      </c>
      <c r="AM19" s="4">
        <f t="shared" si="10"/>
        <v>66</v>
      </c>
      <c r="AN19" s="4">
        <f t="shared" si="10"/>
        <v>49</v>
      </c>
      <c r="AO19" s="4">
        <f t="shared" si="10"/>
        <v>65</v>
      </c>
      <c r="AP19" s="4">
        <f t="shared" si="10"/>
        <v>95</v>
      </c>
      <c r="AQ19" s="4">
        <f t="shared" si="10"/>
        <v>26510</v>
      </c>
      <c r="AR19" s="4">
        <f t="shared" si="10"/>
        <v>31899</v>
      </c>
      <c r="AS19" s="4">
        <f t="shared" si="10"/>
        <v>58409</v>
      </c>
      <c r="AT19" s="4">
        <f t="shared" si="10"/>
        <v>59727</v>
      </c>
      <c r="AU19" s="4">
        <f t="shared" si="10"/>
        <v>68895</v>
      </c>
      <c r="AV19" s="4">
        <f t="shared" si="10"/>
        <v>128622</v>
      </c>
    </row>
    <row r="20" spans="1:48" ht="28.2" customHeight="1" x14ac:dyDescent="0.3">
      <c r="A20" s="9" t="s">
        <v>11</v>
      </c>
      <c r="B20" s="4">
        <f t="shared" ref="B20:AV20" si="11">B43+B65+B87</f>
        <v>2193</v>
      </c>
      <c r="C20" s="4">
        <f t="shared" si="11"/>
        <v>5179</v>
      </c>
      <c r="D20" s="4">
        <f t="shared" si="11"/>
        <v>4732</v>
      </c>
      <c r="E20" s="4">
        <f t="shared" si="11"/>
        <v>7396</v>
      </c>
      <c r="F20" s="4">
        <f t="shared" si="11"/>
        <v>3952</v>
      </c>
      <c r="G20" s="4">
        <f t="shared" si="11"/>
        <v>4599</v>
      </c>
      <c r="H20" s="4">
        <f t="shared" si="11"/>
        <v>5498</v>
      </c>
      <c r="I20" s="4">
        <f t="shared" si="11"/>
        <v>7629</v>
      </c>
      <c r="J20" s="4">
        <f t="shared" si="11"/>
        <v>202</v>
      </c>
      <c r="K20" s="4">
        <f t="shared" si="11"/>
        <v>22</v>
      </c>
      <c r="L20" s="4">
        <f t="shared" si="11"/>
        <v>16577</v>
      </c>
      <c r="M20" s="4">
        <f t="shared" si="11"/>
        <v>24825</v>
      </c>
      <c r="N20" s="4">
        <f t="shared" si="11"/>
        <v>41402</v>
      </c>
      <c r="O20" s="4">
        <f t="shared" si="11"/>
        <v>18567</v>
      </c>
      <c r="P20" s="4">
        <f t="shared" si="11"/>
        <v>15024</v>
      </c>
      <c r="Q20" s="4">
        <f t="shared" si="11"/>
        <v>13</v>
      </c>
      <c r="R20" s="4">
        <f t="shared" si="11"/>
        <v>0</v>
      </c>
      <c r="S20" s="4">
        <f t="shared" si="11"/>
        <v>82</v>
      </c>
      <c r="T20" s="4">
        <f t="shared" si="11"/>
        <v>97</v>
      </c>
      <c r="U20" s="4">
        <f t="shared" si="11"/>
        <v>35239</v>
      </c>
      <c r="V20" s="4">
        <f t="shared" si="11"/>
        <v>39946</v>
      </c>
      <c r="W20" s="4">
        <f t="shared" si="11"/>
        <v>75185</v>
      </c>
      <c r="X20" s="4">
        <f t="shared" si="11"/>
        <v>1868</v>
      </c>
      <c r="Y20" s="4">
        <f t="shared" si="11"/>
        <v>4567</v>
      </c>
      <c r="Z20" s="4">
        <f t="shared" si="11"/>
        <v>3058</v>
      </c>
      <c r="AA20" s="4">
        <f t="shared" si="11"/>
        <v>5466</v>
      </c>
      <c r="AB20" s="4">
        <f t="shared" si="11"/>
        <v>3417</v>
      </c>
      <c r="AC20" s="4">
        <f t="shared" si="11"/>
        <v>4024</v>
      </c>
      <c r="AD20" s="4">
        <f t="shared" si="11"/>
        <v>5196</v>
      </c>
      <c r="AE20" s="4">
        <f t="shared" si="11"/>
        <v>6909</v>
      </c>
      <c r="AF20" s="4">
        <f t="shared" si="11"/>
        <v>116</v>
      </c>
      <c r="AG20" s="4">
        <f t="shared" si="11"/>
        <v>9</v>
      </c>
      <c r="AH20" s="4">
        <f t="shared" si="11"/>
        <v>13655</v>
      </c>
      <c r="AI20" s="4">
        <f t="shared" si="11"/>
        <v>20975</v>
      </c>
      <c r="AJ20" s="4">
        <f t="shared" si="11"/>
        <v>34630</v>
      </c>
      <c r="AK20" s="4">
        <f t="shared" si="11"/>
        <v>14698</v>
      </c>
      <c r="AL20" s="4">
        <f t="shared" si="11"/>
        <v>12557</v>
      </c>
      <c r="AM20" s="4">
        <f t="shared" si="11"/>
        <v>8</v>
      </c>
      <c r="AN20" s="4">
        <f t="shared" si="11"/>
        <v>0</v>
      </c>
      <c r="AO20" s="4">
        <f t="shared" si="11"/>
        <v>66</v>
      </c>
      <c r="AP20" s="4">
        <f t="shared" si="11"/>
        <v>114</v>
      </c>
      <c r="AQ20" s="4">
        <f t="shared" si="11"/>
        <v>28427</v>
      </c>
      <c r="AR20" s="4">
        <f t="shared" si="11"/>
        <v>33646</v>
      </c>
      <c r="AS20" s="4">
        <f t="shared" si="11"/>
        <v>62073</v>
      </c>
      <c r="AT20" s="4">
        <f t="shared" si="11"/>
        <v>63666</v>
      </c>
      <c r="AU20" s="4">
        <f t="shared" si="11"/>
        <v>73592</v>
      </c>
      <c r="AV20" s="4">
        <f t="shared" si="11"/>
        <v>137258</v>
      </c>
    </row>
    <row r="21" spans="1:48" ht="28.2" customHeight="1" x14ac:dyDescent="0.3">
      <c r="A21" s="9" t="s">
        <v>12</v>
      </c>
      <c r="B21" s="4">
        <f t="shared" ref="B21:AV21" si="12">B44+B66+B88</f>
        <v>1728</v>
      </c>
      <c r="C21" s="4">
        <f t="shared" si="12"/>
        <v>4454</v>
      </c>
      <c r="D21" s="4">
        <f t="shared" si="12"/>
        <v>8666</v>
      </c>
      <c r="E21" s="4">
        <f t="shared" si="12"/>
        <v>12626</v>
      </c>
      <c r="F21" s="4">
        <f t="shared" si="12"/>
        <v>3648</v>
      </c>
      <c r="G21" s="4">
        <f t="shared" si="12"/>
        <v>4250</v>
      </c>
      <c r="H21" s="4">
        <f t="shared" si="12"/>
        <v>3122</v>
      </c>
      <c r="I21" s="4">
        <f t="shared" si="12"/>
        <v>3793</v>
      </c>
      <c r="J21" s="4">
        <f t="shared" si="12"/>
        <v>28</v>
      </c>
      <c r="K21" s="4">
        <f t="shared" si="12"/>
        <v>1</v>
      </c>
      <c r="L21" s="4">
        <f t="shared" si="12"/>
        <v>17192</v>
      </c>
      <c r="M21" s="4">
        <f t="shared" si="12"/>
        <v>25124</v>
      </c>
      <c r="N21" s="4">
        <f t="shared" si="12"/>
        <v>42316</v>
      </c>
      <c r="O21" s="4">
        <f t="shared" si="12"/>
        <v>16865</v>
      </c>
      <c r="P21" s="4">
        <f t="shared" si="12"/>
        <v>11143</v>
      </c>
      <c r="Q21" s="4">
        <f t="shared" si="12"/>
        <v>127</v>
      </c>
      <c r="R21" s="4">
        <f t="shared" si="12"/>
        <v>55</v>
      </c>
      <c r="S21" s="4">
        <f t="shared" si="12"/>
        <v>103</v>
      </c>
      <c r="T21" s="4">
        <f t="shared" si="12"/>
        <v>138</v>
      </c>
      <c r="U21" s="4">
        <f t="shared" si="12"/>
        <v>34287</v>
      </c>
      <c r="V21" s="4">
        <f t="shared" si="12"/>
        <v>36460</v>
      </c>
      <c r="W21" s="4">
        <f t="shared" si="12"/>
        <v>70747</v>
      </c>
      <c r="X21" s="4">
        <f t="shared" si="12"/>
        <v>1570</v>
      </c>
      <c r="Y21" s="4">
        <f t="shared" si="12"/>
        <v>4296</v>
      </c>
      <c r="Z21" s="4">
        <f t="shared" si="12"/>
        <v>5655</v>
      </c>
      <c r="AA21" s="4">
        <f t="shared" si="12"/>
        <v>8960</v>
      </c>
      <c r="AB21" s="4">
        <f t="shared" si="12"/>
        <v>3278</v>
      </c>
      <c r="AC21" s="4">
        <f t="shared" si="12"/>
        <v>3516</v>
      </c>
      <c r="AD21" s="4">
        <f t="shared" si="12"/>
        <v>3406</v>
      </c>
      <c r="AE21" s="4">
        <f t="shared" si="12"/>
        <v>4561</v>
      </c>
      <c r="AF21" s="4">
        <f t="shared" si="12"/>
        <v>0</v>
      </c>
      <c r="AG21" s="4">
        <f t="shared" si="12"/>
        <v>0</v>
      </c>
      <c r="AH21" s="4">
        <f t="shared" si="12"/>
        <v>13909</v>
      </c>
      <c r="AI21" s="4">
        <f t="shared" si="12"/>
        <v>21333</v>
      </c>
      <c r="AJ21" s="4">
        <f t="shared" si="12"/>
        <v>35242</v>
      </c>
      <c r="AK21" s="4">
        <f t="shared" si="12"/>
        <v>12429</v>
      </c>
      <c r="AL21" s="4">
        <f t="shared" si="12"/>
        <v>9051</v>
      </c>
      <c r="AM21" s="4">
        <f t="shared" si="12"/>
        <v>99</v>
      </c>
      <c r="AN21" s="4">
        <f t="shared" si="12"/>
        <v>63</v>
      </c>
      <c r="AO21" s="4">
        <f t="shared" si="12"/>
        <v>64</v>
      </c>
      <c r="AP21" s="4">
        <f t="shared" si="12"/>
        <v>101</v>
      </c>
      <c r="AQ21" s="4">
        <f t="shared" si="12"/>
        <v>26501</v>
      </c>
      <c r="AR21" s="4">
        <f t="shared" si="12"/>
        <v>30548</v>
      </c>
      <c r="AS21" s="4">
        <f t="shared" si="12"/>
        <v>57049</v>
      </c>
      <c r="AT21" s="4">
        <f t="shared" si="12"/>
        <v>60788</v>
      </c>
      <c r="AU21" s="4">
        <f t="shared" si="12"/>
        <v>67008</v>
      </c>
      <c r="AV21" s="4">
        <f t="shared" si="12"/>
        <v>127796</v>
      </c>
    </row>
    <row r="22" spans="1:48" ht="28.2" customHeight="1" x14ac:dyDescent="0.3">
      <c r="A22" s="9" t="s">
        <v>13</v>
      </c>
      <c r="B22" s="4">
        <f t="shared" ref="B22:AV22" si="13">B45+B67+B89</f>
        <v>1128</v>
      </c>
      <c r="C22" s="4">
        <f t="shared" si="13"/>
        <v>2620</v>
      </c>
      <c r="D22" s="4">
        <f t="shared" si="13"/>
        <v>2861</v>
      </c>
      <c r="E22" s="4">
        <f t="shared" si="13"/>
        <v>3939</v>
      </c>
      <c r="F22" s="4">
        <f t="shared" si="13"/>
        <v>1909</v>
      </c>
      <c r="G22" s="4">
        <f t="shared" si="13"/>
        <v>2386</v>
      </c>
      <c r="H22" s="4">
        <f t="shared" si="13"/>
        <v>4686</v>
      </c>
      <c r="I22" s="4">
        <f t="shared" si="13"/>
        <v>5687</v>
      </c>
      <c r="J22" s="4">
        <f t="shared" si="13"/>
        <v>145</v>
      </c>
      <c r="K22" s="4">
        <f t="shared" si="13"/>
        <v>3</v>
      </c>
      <c r="L22" s="4">
        <f t="shared" si="13"/>
        <v>10729</v>
      </c>
      <c r="M22" s="4">
        <f t="shared" si="13"/>
        <v>14635</v>
      </c>
      <c r="N22" s="4">
        <f t="shared" si="13"/>
        <v>25364</v>
      </c>
      <c r="O22" s="4">
        <f t="shared" si="13"/>
        <v>10850</v>
      </c>
      <c r="P22" s="4">
        <f t="shared" si="13"/>
        <v>7670</v>
      </c>
      <c r="Q22" s="4">
        <f t="shared" si="13"/>
        <v>43</v>
      </c>
      <c r="R22" s="4">
        <f t="shared" si="13"/>
        <v>18</v>
      </c>
      <c r="S22" s="4">
        <f t="shared" si="13"/>
        <v>48</v>
      </c>
      <c r="T22" s="4">
        <f t="shared" si="13"/>
        <v>44</v>
      </c>
      <c r="U22" s="4">
        <f t="shared" si="13"/>
        <v>21670</v>
      </c>
      <c r="V22" s="4">
        <f t="shared" si="13"/>
        <v>22367</v>
      </c>
      <c r="W22" s="4">
        <f t="shared" si="13"/>
        <v>44037</v>
      </c>
      <c r="X22" s="4">
        <f t="shared" si="13"/>
        <v>998</v>
      </c>
      <c r="Y22" s="4">
        <f t="shared" si="13"/>
        <v>2258</v>
      </c>
      <c r="Z22" s="4">
        <f t="shared" si="13"/>
        <v>1881</v>
      </c>
      <c r="AA22" s="4">
        <f t="shared" si="13"/>
        <v>2774</v>
      </c>
      <c r="AB22" s="4">
        <f t="shared" si="13"/>
        <v>1535</v>
      </c>
      <c r="AC22" s="4">
        <f t="shared" si="13"/>
        <v>1879</v>
      </c>
      <c r="AD22" s="4">
        <f t="shared" si="13"/>
        <v>4038</v>
      </c>
      <c r="AE22" s="4">
        <f t="shared" si="13"/>
        <v>5150</v>
      </c>
      <c r="AF22" s="4">
        <f t="shared" si="13"/>
        <v>29</v>
      </c>
      <c r="AG22" s="4">
        <f t="shared" si="13"/>
        <v>0</v>
      </c>
      <c r="AH22" s="4">
        <f t="shared" si="13"/>
        <v>8481</v>
      </c>
      <c r="AI22" s="4">
        <f t="shared" si="13"/>
        <v>12061</v>
      </c>
      <c r="AJ22" s="4">
        <f t="shared" si="13"/>
        <v>20542</v>
      </c>
      <c r="AK22" s="4">
        <f t="shared" si="13"/>
        <v>9003</v>
      </c>
      <c r="AL22" s="4">
        <f t="shared" si="13"/>
        <v>7111</v>
      </c>
      <c r="AM22" s="4">
        <f t="shared" si="13"/>
        <v>26</v>
      </c>
      <c r="AN22" s="4">
        <f t="shared" si="13"/>
        <v>4</v>
      </c>
      <c r="AO22" s="4">
        <f t="shared" si="13"/>
        <v>26</v>
      </c>
      <c r="AP22" s="4">
        <f t="shared" si="13"/>
        <v>37</v>
      </c>
      <c r="AQ22" s="4">
        <f t="shared" si="13"/>
        <v>17536</v>
      </c>
      <c r="AR22" s="4">
        <f t="shared" si="13"/>
        <v>19213</v>
      </c>
      <c r="AS22" s="4">
        <f t="shared" si="13"/>
        <v>36749</v>
      </c>
      <c r="AT22" s="4">
        <f t="shared" si="13"/>
        <v>39206</v>
      </c>
      <c r="AU22" s="4">
        <f t="shared" si="13"/>
        <v>41580</v>
      </c>
      <c r="AV22" s="4">
        <f t="shared" si="13"/>
        <v>80786</v>
      </c>
    </row>
    <row r="23" spans="1:48" ht="45.6" x14ac:dyDescent="0.3">
      <c r="A23" s="9" t="s">
        <v>17</v>
      </c>
      <c r="B23" s="4">
        <f t="shared" ref="B23:AV23" si="14">B46+B68+B90</f>
        <v>797</v>
      </c>
      <c r="C23" s="4">
        <f t="shared" si="14"/>
        <v>1095</v>
      </c>
      <c r="D23" s="4">
        <f t="shared" si="14"/>
        <v>1831</v>
      </c>
      <c r="E23" s="4">
        <f t="shared" si="14"/>
        <v>2397</v>
      </c>
      <c r="F23" s="4">
        <f t="shared" si="14"/>
        <v>1289</v>
      </c>
      <c r="G23" s="4">
        <f t="shared" si="14"/>
        <v>2105</v>
      </c>
      <c r="H23" s="4">
        <f t="shared" si="14"/>
        <v>4217</v>
      </c>
      <c r="I23" s="4">
        <f t="shared" si="14"/>
        <v>6224</v>
      </c>
      <c r="J23" s="4">
        <f t="shared" si="14"/>
        <v>0</v>
      </c>
      <c r="K23" s="4">
        <f t="shared" si="14"/>
        <v>0</v>
      </c>
      <c r="L23" s="4">
        <f t="shared" si="14"/>
        <v>8134</v>
      </c>
      <c r="M23" s="4">
        <f t="shared" si="14"/>
        <v>11821</v>
      </c>
      <c r="N23" s="4">
        <f t="shared" si="14"/>
        <v>19955</v>
      </c>
      <c r="O23" s="4">
        <f t="shared" si="14"/>
        <v>3542</v>
      </c>
      <c r="P23" s="4">
        <f t="shared" si="14"/>
        <v>3741</v>
      </c>
      <c r="Q23" s="4">
        <f t="shared" si="14"/>
        <v>15</v>
      </c>
      <c r="R23" s="4">
        <f t="shared" si="14"/>
        <v>36</v>
      </c>
      <c r="S23" s="4">
        <f t="shared" si="14"/>
        <v>45</v>
      </c>
      <c r="T23" s="4">
        <f t="shared" si="14"/>
        <v>54</v>
      </c>
      <c r="U23" s="4">
        <f t="shared" si="14"/>
        <v>11736</v>
      </c>
      <c r="V23" s="4">
        <f t="shared" si="14"/>
        <v>15652</v>
      </c>
      <c r="W23" s="4">
        <f t="shared" si="14"/>
        <v>27388</v>
      </c>
      <c r="X23" s="4">
        <f t="shared" si="14"/>
        <v>638</v>
      </c>
      <c r="Y23" s="4">
        <f t="shared" si="14"/>
        <v>895</v>
      </c>
      <c r="Z23" s="4">
        <f t="shared" si="14"/>
        <v>1115</v>
      </c>
      <c r="AA23" s="4">
        <f t="shared" si="14"/>
        <v>1631</v>
      </c>
      <c r="AB23" s="4">
        <f t="shared" si="14"/>
        <v>972</v>
      </c>
      <c r="AC23" s="4">
        <f t="shared" si="14"/>
        <v>1544</v>
      </c>
      <c r="AD23" s="4">
        <f t="shared" si="14"/>
        <v>3188</v>
      </c>
      <c r="AE23" s="4">
        <f t="shared" si="14"/>
        <v>4921</v>
      </c>
      <c r="AF23" s="4">
        <f t="shared" si="14"/>
        <v>0</v>
      </c>
      <c r="AG23" s="4">
        <f t="shared" si="14"/>
        <v>0</v>
      </c>
      <c r="AH23" s="4">
        <f t="shared" si="14"/>
        <v>5913</v>
      </c>
      <c r="AI23" s="4">
        <f t="shared" si="14"/>
        <v>8991</v>
      </c>
      <c r="AJ23" s="4">
        <f t="shared" si="14"/>
        <v>14904</v>
      </c>
      <c r="AK23" s="4">
        <f t="shared" si="14"/>
        <v>2701</v>
      </c>
      <c r="AL23" s="4">
        <f t="shared" si="14"/>
        <v>3225</v>
      </c>
      <c r="AM23" s="4">
        <f t="shared" si="14"/>
        <v>35</v>
      </c>
      <c r="AN23" s="4">
        <f t="shared" si="14"/>
        <v>22</v>
      </c>
      <c r="AO23" s="4">
        <f t="shared" si="14"/>
        <v>24</v>
      </c>
      <c r="AP23" s="4">
        <f t="shared" si="14"/>
        <v>41</v>
      </c>
      <c r="AQ23" s="4">
        <f t="shared" si="14"/>
        <v>8673</v>
      </c>
      <c r="AR23" s="4">
        <f t="shared" si="14"/>
        <v>12279</v>
      </c>
      <c r="AS23" s="4">
        <f t="shared" si="14"/>
        <v>20952</v>
      </c>
      <c r="AT23" s="4">
        <f t="shared" si="14"/>
        <v>20409</v>
      </c>
      <c r="AU23" s="4">
        <f t="shared" si="14"/>
        <v>27931</v>
      </c>
      <c r="AV23" s="4">
        <f t="shared" si="14"/>
        <v>48340</v>
      </c>
    </row>
    <row r="24" spans="1:48" ht="30.6" customHeight="1" x14ac:dyDescent="0.3">
      <c r="A24" s="9" t="s">
        <v>14</v>
      </c>
      <c r="B24" s="5">
        <f t="shared" ref="B24:AV24" si="15">B47+B69+B91</f>
        <v>855</v>
      </c>
      <c r="C24" s="5">
        <f t="shared" si="15"/>
        <v>2199</v>
      </c>
      <c r="D24" s="5">
        <f t="shared" si="15"/>
        <v>3750</v>
      </c>
      <c r="E24" s="5">
        <f t="shared" si="15"/>
        <v>4612</v>
      </c>
      <c r="F24" s="5">
        <f t="shared" si="15"/>
        <v>2908</v>
      </c>
      <c r="G24" s="5">
        <f t="shared" si="15"/>
        <v>3298</v>
      </c>
      <c r="H24" s="4">
        <f t="shared" si="15"/>
        <v>1483</v>
      </c>
      <c r="I24" s="4">
        <f t="shared" si="15"/>
        <v>1688</v>
      </c>
      <c r="J24" s="4">
        <f t="shared" si="15"/>
        <v>0</v>
      </c>
      <c r="K24" s="4">
        <f t="shared" si="15"/>
        <v>0</v>
      </c>
      <c r="L24" s="12">
        <f t="shared" si="15"/>
        <v>8996</v>
      </c>
      <c r="M24" s="12">
        <f t="shared" si="15"/>
        <v>11797</v>
      </c>
      <c r="N24" s="12">
        <f t="shared" si="15"/>
        <v>20793</v>
      </c>
      <c r="O24" s="5">
        <f t="shared" si="15"/>
        <v>4780</v>
      </c>
      <c r="P24" s="5">
        <f t="shared" si="15"/>
        <v>3560</v>
      </c>
      <c r="Q24" s="5">
        <f t="shared" si="15"/>
        <v>53</v>
      </c>
      <c r="R24" s="5">
        <f t="shared" si="15"/>
        <v>36</v>
      </c>
      <c r="S24" s="5">
        <f t="shared" si="15"/>
        <v>42</v>
      </c>
      <c r="T24" s="5">
        <f t="shared" si="15"/>
        <v>50</v>
      </c>
      <c r="U24" s="12">
        <f t="shared" si="15"/>
        <v>13871</v>
      </c>
      <c r="V24" s="12">
        <f t="shared" si="15"/>
        <v>15443</v>
      </c>
      <c r="W24" s="14">
        <f t="shared" si="15"/>
        <v>29314</v>
      </c>
      <c r="X24" s="5">
        <f t="shared" si="15"/>
        <v>887</v>
      </c>
      <c r="Y24" s="5">
        <f t="shared" si="15"/>
        <v>2272</v>
      </c>
      <c r="Z24" s="5">
        <f t="shared" si="15"/>
        <v>2256</v>
      </c>
      <c r="AA24" s="5">
        <f t="shared" si="15"/>
        <v>3097</v>
      </c>
      <c r="AB24" s="5">
        <f t="shared" si="15"/>
        <v>2433</v>
      </c>
      <c r="AC24" s="5">
        <f t="shared" si="15"/>
        <v>2999</v>
      </c>
      <c r="AD24" s="4">
        <f t="shared" si="15"/>
        <v>1686</v>
      </c>
      <c r="AE24" s="4">
        <f t="shared" si="15"/>
        <v>2037</v>
      </c>
      <c r="AF24" s="4">
        <f t="shared" si="15"/>
        <v>0</v>
      </c>
      <c r="AG24" s="4">
        <f t="shared" si="15"/>
        <v>0</v>
      </c>
      <c r="AH24" s="12">
        <f t="shared" si="15"/>
        <v>7262</v>
      </c>
      <c r="AI24" s="12">
        <f t="shared" si="15"/>
        <v>10405</v>
      </c>
      <c r="AJ24" s="12">
        <f t="shared" si="15"/>
        <v>17667</v>
      </c>
      <c r="AK24" s="5">
        <f t="shared" si="15"/>
        <v>4034</v>
      </c>
      <c r="AL24" s="5">
        <f t="shared" si="15"/>
        <v>3424</v>
      </c>
      <c r="AM24" s="5">
        <f t="shared" si="15"/>
        <v>35</v>
      </c>
      <c r="AN24" s="5">
        <f t="shared" si="15"/>
        <v>20</v>
      </c>
      <c r="AO24" s="5">
        <f t="shared" si="15"/>
        <v>40</v>
      </c>
      <c r="AP24" s="5">
        <f t="shared" si="15"/>
        <v>67</v>
      </c>
      <c r="AQ24" s="12">
        <f t="shared" si="15"/>
        <v>11371</v>
      </c>
      <c r="AR24" s="12">
        <f t="shared" si="15"/>
        <v>13916</v>
      </c>
      <c r="AS24" s="14">
        <f t="shared" si="15"/>
        <v>25287</v>
      </c>
      <c r="AT24" s="12">
        <f t="shared" si="15"/>
        <v>25242</v>
      </c>
      <c r="AU24" s="12">
        <f t="shared" si="15"/>
        <v>29359</v>
      </c>
      <c r="AV24" s="14">
        <f t="shared" si="15"/>
        <v>54601</v>
      </c>
    </row>
    <row r="25" spans="1:48" ht="30.6" customHeight="1" x14ac:dyDescent="0.3">
      <c r="A25" s="9" t="s">
        <v>15</v>
      </c>
      <c r="B25" s="5">
        <f t="shared" ref="B25:AV25" si="16">B48+B70+B92</f>
        <v>17385</v>
      </c>
      <c r="C25" s="5">
        <f t="shared" si="16"/>
        <v>33111</v>
      </c>
      <c r="D25" s="5">
        <f t="shared" si="16"/>
        <v>15226</v>
      </c>
      <c r="E25" s="5">
        <f t="shared" si="16"/>
        <v>20807</v>
      </c>
      <c r="F25" s="5">
        <f t="shared" si="16"/>
        <v>25322</v>
      </c>
      <c r="G25" s="5">
        <f t="shared" si="16"/>
        <v>20934</v>
      </c>
      <c r="H25" s="4">
        <f t="shared" si="16"/>
        <v>10853</v>
      </c>
      <c r="I25" s="4">
        <f t="shared" si="16"/>
        <v>10803</v>
      </c>
      <c r="J25" s="4">
        <f t="shared" si="16"/>
        <v>488</v>
      </c>
      <c r="K25" s="4">
        <f t="shared" si="16"/>
        <v>23</v>
      </c>
      <c r="L25" s="12">
        <f t="shared" si="16"/>
        <v>69274</v>
      </c>
      <c r="M25" s="12">
        <f t="shared" si="16"/>
        <v>85678</v>
      </c>
      <c r="N25" s="12">
        <f t="shared" si="16"/>
        <v>154952</v>
      </c>
      <c r="O25" s="5">
        <f t="shared" si="16"/>
        <v>34790</v>
      </c>
      <c r="P25" s="5">
        <f t="shared" si="16"/>
        <v>26367</v>
      </c>
      <c r="Q25" s="5">
        <f t="shared" si="16"/>
        <v>547</v>
      </c>
      <c r="R25" s="5">
        <f t="shared" si="16"/>
        <v>240</v>
      </c>
      <c r="S25" s="5">
        <f t="shared" si="16"/>
        <v>1012</v>
      </c>
      <c r="T25" s="5">
        <f t="shared" si="16"/>
        <v>1676</v>
      </c>
      <c r="U25" s="12">
        <f t="shared" si="16"/>
        <v>105623</v>
      </c>
      <c r="V25" s="12">
        <f t="shared" si="16"/>
        <v>113961</v>
      </c>
      <c r="W25" s="14">
        <f t="shared" si="16"/>
        <v>219584</v>
      </c>
      <c r="X25" s="5">
        <f t="shared" si="16"/>
        <v>15293</v>
      </c>
      <c r="Y25" s="5">
        <f t="shared" si="16"/>
        <v>30239</v>
      </c>
      <c r="Z25" s="5">
        <f t="shared" si="16"/>
        <v>8976</v>
      </c>
      <c r="AA25" s="5">
        <f t="shared" si="16"/>
        <v>14716</v>
      </c>
      <c r="AB25" s="5">
        <f t="shared" si="16"/>
        <v>22156</v>
      </c>
      <c r="AC25" s="5">
        <f t="shared" si="16"/>
        <v>17852</v>
      </c>
      <c r="AD25" s="4">
        <f t="shared" si="16"/>
        <v>10239</v>
      </c>
      <c r="AE25" s="4">
        <f t="shared" si="16"/>
        <v>10440</v>
      </c>
      <c r="AF25" s="4">
        <f t="shared" si="16"/>
        <v>247</v>
      </c>
      <c r="AG25" s="4">
        <f t="shared" si="16"/>
        <v>10</v>
      </c>
      <c r="AH25" s="12">
        <f t="shared" si="16"/>
        <v>56911</v>
      </c>
      <c r="AI25" s="12">
        <f t="shared" si="16"/>
        <v>73257</v>
      </c>
      <c r="AJ25" s="12">
        <f t="shared" si="16"/>
        <v>130168</v>
      </c>
      <c r="AK25" s="5">
        <f t="shared" si="16"/>
        <v>29876</v>
      </c>
      <c r="AL25" s="5">
        <f t="shared" si="16"/>
        <v>24675</v>
      </c>
      <c r="AM25" s="5">
        <f t="shared" si="16"/>
        <v>310</v>
      </c>
      <c r="AN25" s="5">
        <f t="shared" si="16"/>
        <v>148</v>
      </c>
      <c r="AO25" s="5">
        <f t="shared" si="16"/>
        <v>773</v>
      </c>
      <c r="AP25" s="5">
        <f t="shared" si="16"/>
        <v>1365</v>
      </c>
      <c r="AQ25" s="12">
        <f t="shared" si="16"/>
        <v>87870</v>
      </c>
      <c r="AR25" s="12">
        <f t="shared" si="16"/>
        <v>99445</v>
      </c>
      <c r="AS25" s="14">
        <f t="shared" si="16"/>
        <v>187315</v>
      </c>
      <c r="AT25" s="12">
        <f t="shared" si="16"/>
        <v>193493</v>
      </c>
      <c r="AU25" s="12">
        <f t="shared" si="16"/>
        <v>213406</v>
      </c>
      <c r="AV25" s="14">
        <f t="shared" si="16"/>
        <v>406899</v>
      </c>
    </row>
    <row r="26" spans="1:48" ht="30.6" customHeight="1" thickBot="1" x14ac:dyDescent="0.35">
      <c r="A26" s="10" t="s">
        <v>55</v>
      </c>
      <c r="B26" s="6">
        <v>71</v>
      </c>
      <c r="C26" s="6">
        <v>69</v>
      </c>
      <c r="D26" s="6">
        <v>10</v>
      </c>
      <c r="E26" s="6">
        <v>28</v>
      </c>
      <c r="F26" s="6">
        <v>191</v>
      </c>
      <c r="G26" s="6">
        <v>138</v>
      </c>
      <c r="H26" s="6">
        <v>26</v>
      </c>
      <c r="I26" s="6">
        <v>20</v>
      </c>
      <c r="J26" s="6">
        <v>0</v>
      </c>
      <c r="K26" s="6">
        <v>0</v>
      </c>
      <c r="L26" s="13">
        <v>298</v>
      </c>
      <c r="M26" s="13">
        <v>255</v>
      </c>
      <c r="N26" s="13">
        <v>553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13">
        <v>298</v>
      </c>
      <c r="V26" s="13">
        <v>255</v>
      </c>
      <c r="W26" s="15">
        <v>553</v>
      </c>
      <c r="X26" s="6">
        <v>27</v>
      </c>
      <c r="Y26" s="6">
        <v>46</v>
      </c>
      <c r="Z26" s="6">
        <v>3</v>
      </c>
      <c r="AA26" s="6">
        <v>2</v>
      </c>
      <c r="AB26" s="6">
        <v>186</v>
      </c>
      <c r="AC26" s="6">
        <v>150</v>
      </c>
      <c r="AD26" s="6">
        <v>10</v>
      </c>
      <c r="AE26" s="6">
        <v>8</v>
      </c>
      <c r="AF26" s="6">
        <v>0</v>
      </c>
      <c r="AG26" s="6">
        <v>0</v>
      </c>
      <c r="AH26" s="13">
        <v>226</v>
      </c>
      <c r="AI26" s="13">
        <v>206</v>
      </c>
      <c r="AJ26" s="13">
        <v>432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13">
        <v>226</v>
      </c>
      <c r="AR26" s="13">
        <v>206</v>
      </c>
      <c r="AS26" s="15">
        <v>432</v>
      </c>
      <c r="AT26" s="13">
        <v>524</v>
      </c>
      <c r="AU26" s="13">
        <v>461</v>
      </c>
      <c r="AV26" s="15">
        <v>985</v>
      </c>
    </row>
    <row r="27" spans="1:48" s="3" customFormat="1" ht="43.2" customHeight="1" thickTop="1" thickBot="1" x14ac:dyDescent="0.35">
      <c r="A27" s="11" t="s">
        <v>22</v>
      </c>
      <c r="B27" s="17">
        <f t="shared" ref="B27:AU27" si="17">SUM(B9:B26)</f>
        <v>66082</v>
      </c>
      <c r="C27" s="17">
        <f t="shared" si="17"/>
        <v>153279</v>
      </c>
      <c r="D27" s="17">
        <f t="shared" si="17"/>
        <v>117656</v>
      </c>
      <c r="E27" s="17">
        <f t="shared" si="17"/>
        <v>165544</v>
      </c>
      <c r="F27" s="17">
        <f t="shared" si="17"/>
        <v>119287</v>
      </c>
      <c r="G27" s="17">
        <f t="shared" si="17"/>
        <v>115304</v>
      </c>
      <c r="H27" s="17">
        <f t="shared" si="17"/>
        <v>138903</v>
      </c>
      <c r="I27" s="17">
        <f t="shared" si="17"/>
        <v>154454</v>
      </c>
      <c r="J27" s="17">
        <f t="shared" si="17"/>
        <v>7717</v>
      </c>
      <c r="K27" s="17">
        <f t="shared" si="17"/>
        <v>325</v>
      </c>
      <c r="L27" s="17">
        <f t="shared" si="17"/>
        <v>449645</v>
      </c>
      <c r="M27" s="17">
        <f t="shared" si="17"/>
        <v>588906</v>
      </c>
      <c r="N27" s="17">
        <f t="shared" si="17"/>
        <v>1038551</v>
      </c>
      <c r="O27" s="17">
        <f t="shared" si="17"/>
        <v>331214</v>
      </c>
      <c r="P27" s="17">
        <f t="shared" si="17"/>
        <v>251925</v>
      </c>
      <c r="Q27" s="17">
        <f t="shared" si="17"/>
        <v>1933</v>
      </c>
      <c r="R27" s="17">
        <f t="shared" si="17"/>
        <v>1071</v>
      </c>
      <c r="S27" s="17">
        <f t="shared" si="17"/>
        <v>3120</v>
      </c>
      <c r="T27" s="17">
        <f t="shared" si="17"/>
        <v>4191</v>
      </c>
      <c r="U27" s="17">
        <f t="shared" si="17"/>
        <v>785912</v>
      </c>
      <c r="V27" s="17">
        <f t="shared" si="17"/>
        <v>846093</v>
      </c>
      <c r="W27" s="17">
        <f t="shared" si="17"/>
        <v>1632005</v>
      </c>
      <c r="X27" s="17">
        <f t="shared" si="17"/>
        <v>58114</v>
      </c>
      <c r="Y27" s="17">
        <f t="shared" si="17"/>
        <v>139083</v>
      </c>
      <c r="Z27" s="17">
        <f t="shared" si="17"/>
        <v>74355</v>
      </c>
      <c r="AA27" s="17">
        <f t="shared" si="17"/>
        <v>116403</v>
      </c>
      <c r="AB27" s="17">
        <f t="shared" si="17"/>
        <v>104464</v>
      </c>
      <c r="AC27" s="17">
        <f t="shared" si="17"/>
        <v>97321</v>
      </c>
      <c r="AD27" s="17">
        <f t="shared" si="17"/>
        <v>130470</v>
      </c>
      <c r="AE27" s="17">
        <f t="shared" si="17"/>
        <v>154003</v>
      </c>
      <c r="AF27" s="17">
        <f t="shared" si="17"/>
        <v>5555</v>
      </c>
      <c r="AG27" s="17">
        <f t="shared" si="17"/>
        <v>221</v>
      </c>
      <c r="AH27" s="17">
        <f t="shared" si="17"/>
        <v>372958</v>
      </c>
      <c r="AI27" s="17">
        <f t="shared" si="17"/>
        <v>507031</v>
      </c>
      <c r="AJ27" s="17">
        <f t="shared" si="17"/>
        <v>879989</v>
      </c>
      <c r="AK27" s="17">
        <f t="shared" si="17"/>
        <v>274319</v>
      </c>
      <c r="AL27" s="17">
        <f t="shared" si="17"/>
        <v>228468</v>
      </c>
      <c r="AM27" s="17">
        <f t="shared" si="17"/>
        <v>1388</v>
      </c>
      <c r="AN27" s="17">
        <f t="shared" si="17"/>
        <v>768</v>
      </c>
      <c r="AO27" s="17">
        <f t="shared" si="17"/>
        <v>2528</v>
      </c>
      <c r="AP27" s="17">
        <f t="shared" si="17"/>
        <v>3376</v>
      </c>
      <c r="AQ27" s="17">
        <f t="shared" si="17"/>
        <v>651193</v>
      </c>
      <c r="AR27" s="17">
        <f t="shared" si="17"/>
        <v>739643</v>
      </c>
      <c r="AS27" s="17">
        <f t="shared" si="17"/>
        <v>1390836</v>
      </c>
      <c r="AT27" s="17">
        <f t="shared" si="17"/>
        <v>1437105</v>
      </c>
      <c r="AU27" s="17">
        <f t="shared" si="17"/>
        <v>1585736</v>
      </c>
      <c r="AV27" s="17">
        <f>SUM(AV9:AV26)</f>
        <v>3022841</v>
      </c>
    </row>
    <row r="29" spans="1:48" ht="28.2" thickBot="1" x14ac:dyDescent="0.35">
      <c r="A29" s="27" t="s">
        <v>51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:48" ht="22.8" x14ac:dyDescent="0.3">
      <c r="A30" s="20" t="s">
        <v>16</v>
      </c>
      <c r="B30" s="18" t="s">
        <v>26</v>
      </c>
      <c r="C30" s="18"/>
      <c r="D30" s="18" t="s">
        <v>28</v>
      </c>
      <c r="E30" s="18"/>
      <c r="F30" s="18" t="s">
        <v>29</v>
      </c>
      <c r="G30" s="18"/>
      <c r="H30" s="18" t="s">
        <v>27</v>
      </c>
      <c r="I30" s="18"/>
      <c r="J30" s="18" t="s">
        <v>30</v>
      </c>
      <c r="K30" s="18"/>
      <c r="L30" s="18" t="s">
        <v>32</v>
      </c>
      <c r="M30" s="18"/>
      <c r="N30" s="18"/>
      <c r="O30" s="18" t="s">
        <v>31</v>
      </c>
      <c r="P30" s="18"/>
      <c r="Q30" s="18" t="s">
        <v>34</v>
      </c>
      <c r="R30" s="18"/>
      <c r="S30" s="18" t="s">
        <v>33</v>
      </c>
      <c r="T30" s="18"/>
      <c r="U30" s="18" t="s">
        <v>35</v>
      </c>
      <c r="V30" s="18"/>
      <c r="W30" s="18"/>
      <c r="X30" s="18" t="s">
        <v>36</v>
      </c>
      <c r="Y30" s="18"/>
      <c r="Z30" s="18" t="s">
        <v>38</v>
      </c>
      <c r="AA30" s="18"/>
      <c r="AB30" s="18" t="s">
        <v>39</v>
      </c>
      <c r="AC30" s="18"/>
      <c r="AD30" s="18" t="s">
        <v>37</v>
      </c>
      <c r="AE30" s="18"/>
      <c r="AF30" s="18" t="s">
        <v>40</v>
      </c>
      <c r="AG30" s="18"/>
      <c r="AH30" s="18" t="s">
        <v>41</v>
      </c>
      <c r="AI30" s="18"/>
      <c r="AJ30" s="18"/>
      <c r="AK30" s="18" t="s">
        <v>42</v>
      </c>
      <c r="AL30" s="18"/>
      <c r="AM30" s="18" t="s">
        <v>44</v>
      </c>
      <c r="AN30" s="18"/>
      <c r="AO30" s="18" t="s">
        <v>43</v>
      </c>
      <c r="AP30" s="18"/>
      <c r="AQ30" s="18" t="s">
        <v>45</v>
      </c>
      <c r="AR30" s="18"/>
      <c r="AS30" s="18"/>
      <c r="AT30" s="18" t="s">
        <v>46</v>
      </c>
      <c r="AU30" s="18"/>
      <c r="AV30" s="19"/>
    </row>
    <row r="31" spans="1:48" ht="23.4" thickBot="1" x14ac:dyDescent="0.35">
      <c r="A31" s="21"/>
      <c r="B31" s="7" t="s">
        <v>23</v>
      </c>
      <c r="C31" s="7" t="s">
        <v>24</v>
      </c>
      <c r="D31" s="7" t="s">
        <v>23</v>
      </c>
      <c r="E31" s="7" t="s">
        <v>24</v>
      </c>
      <c r="F31" s="7" t="s">
        <v>23</v>
      </c>
      <c r="G31" s="7" t="s">
        <v>24</v>
      </c>
      <c r="H31" s="7" t="s">
        <v>23</v>
      </c>
      <c r="I31" s="7" t="s">
        <v>24</v>
      </c>
      <c r="J31" s="7" t="s">
        <v>23</v>
      </c>
      <c r="K31" s="7" t="s">
        <v>24</v>
      </c>
      <c r="L31" s="7" t="s">
        <v>23</v>
      </c>
      <c r="M31" s="7" t="s">
        <v>24</v>
      </c>
      <c r="N31" s="7" t="s">
        <v>25</v>
      </c>
      <c r="O31" s="7" t="s">
        <v>23</v>
      </c>
      <c r="P31" s="7" t="s">
        <v>24</v>
      </c>
      <c r="Q31" s="7" t="s">
        <v>23</v>
      </c>
      <c r="R31" s="7" t="s">
        <v>24</v>
      </c>
      <c r="S31" s="7" t="s">
        <v>23</v>
      </c>
      <c r="T31" s="7" t="s">
        <v>24</v>
      </c>
      <c r="U31" s="7" t="s">
        <v>23</v>
      </c>
      <c r="V31" s="7" t="s">
        <v>24</v>
      </c>
      <c r="W31" s="7" t="s">
        <v>25</v>
      </c>
      <c r="X31" s="7" t="s">
        <v>23</v>
      </c>
      <c r="Y31" s="7" t="s">
        <v>24</v>
      </c>
      <c r="Z31" s="7" t="s">
        <v>23</v>
      </c>
      <c r="AA31" s="7" t="s">
        <v>24</v>
      </c>
      <c r="AB31" s="7" t="s">
        <v>23</v>
      </c>
      <c r="AC31" s="7" t="s">
        <v>24</v>
      </c>
      <c r="AD31" s="7" t="s">
        <v>23</v>
      </c>
      <c r="AE31" s="7" t="s">
        <v>24</v>
      </c>
      <c r="AF31" s="7" t="s">
        <v>23</v>
      </c>
      <c r="AG31" s="7" t="s">
        <v>24</v>
      </c>
      <c r="AH31" s="7" t="s">
        <v>23</v>
      </c>
      <c r="AI31" s="7" t="s">
        <v>24</v>
      </c>
      <c r="AJ31" s="7" t="s">
        <v>25</v>
      </c>
      <c r="AK31" s="7" t="s">
        <v>23</v>
      </c>
      <c r="AL31" s="7" t="s">
        <v>24</v>
      </c>
      <c r="AM31" s="7" t="s">
        <v>23</v>
      </c>
      <c r="AN31" s="7" t="s">
        <v>24</v>
      </c>
      <c r="AO31" s="7" t="s">
        <v>23</v>
      </c>
      <c r="AP31" s="7" t="s">
        <v>24</v>
      </c>
      <c r="AQ31" s="7" t="s">
        <v>23</v>
      </c>
      <c r="AR31" s="7" t="s">
        <v>24</v>
      </c>
      <c r="AS31" s="7" t="s">
        <v>25</v>
      </c>
      <c r="AT31" s="7" t="s">
        <v>23</v>
      </c>
      <c r="AU31" s="7" t="s">
        <v>24</v>
      </c>
      <c r="AV31" s="16" t="s">
        <v>25</v>
      </c>
    </row>
    <row r="32" spans="1:48" ht="23.4" thickTop="1" x14ac:dyDescent="0.3">
      <c r="A32" s="8" t="s">
        <v>0</v>
      </c>
      <c r="B32" s="4">
        <v>1132</v>
      </c>
      <c r="C32" s="4">
        <v>3453</v>
      </c>
      <c r="D32" s="4">
        <v>4227</v>
      </c>
      <c r="E32" s="4">
        <v>5145</v>
      </c>
      <c r="F32" s="4">
        <v>2589</v>
      </c>
      <c r="G32" s="4">
        <v>2694</v>
      </c>
      <c r="H32" s="4">
        <v>7481</v>
      </c>
      <c r="I32" s="4">
        <v>7224</v>
      </c>
      <c r="J32" s="4">
        <v>0</v>
      </c>
      <c r="K32" s="4">
        <v>0</v>
      </c>
      <c r="L32" s="12">
        <f>B32+D32+F32+H32+J32</f>
        <v>15429</v>
      </c>
      <c r="M32" s="12">
        <f>C32+E32+G32+I32+K32</f>
        <v>18516</v>
      </c>
      <c r="N32" s="12">
        <f>SUM(L32:M32)</f>
        <v>33945</v>
      </c>
      <c r="O32" s="4">
        <v>14688</v>
      </c>
      <c r="P32" s="4">
        <v>11109</v>
      </c>
      <c r="Q32" s="4">
        <v>0</v>
      </c>
      <c r="R32" s="4">
        <v>0</v>
      </c>
      <c r="S32" s="4">
        <v>111</v>
      </c>
      <c r="T32" s="4">
        <v>85</v>
      </c>
      <c r="U32" s="12">
        <f>L32+O32+Q32+S32</f>
        <v>30228</v>
      </c>
      <c r="V32" s="12">
        <f>M32+P32+R32+T32</f>
        <v>29710</v>
      </c>
      <c r="W32" s="14">
        <f>SUM(U32:V32)</f>
        <v>59938</v>
      </c>
      <c r="X32" s="4">
        <v>1203</v>
      </c>
      <c r="Y32" s="4">
        <v>3266</v>
      </c>
      <c r="Z32" s="4">
        <v>2761</v>
      </c>
      <c r="AA32" s="4">
        <v>3514</v>
      </c>
      <c r="AB32" s="4">
        <v>2038</v>
      </c>
      <c r="AC32" s="4">
        <v>2109</v>
      </c>
      <c r="AD32" s="4">
        <v>7620</v>
      </c>
      <c r="AE32" s="4">
        <v>7738</v>
      </c>
      <c r="AF32" s="4">
        <v>0</v>
      </c>
      <c r="AG32" s="4">
        <v>0</v>
      </c>
      <c r="AH32" s="12">
        <f>X32+Z32+AB32+AD32+AF32</f>
        <v>13622</v>
      </c>
      <c r="AI32" s="12">
        <f>Y32+AA32+AC32+AE32+AG32</f>
        <v>16627</v>
      </c>
      <c r="AJ32" s="12">
        <f>SUM(AH32:AI32)</f>
        <v>30249</v>
      </c>
      <c r="AK32" s="4">
        <v>11896</v>
      </c>
      <c r="AL32" s="4">
        <v>9752</v>
      </c>
      <c r="AM32" s="4">
        <v>16</v>
      </c>
      <c r="AN32" s="4">
        <v>1</v>
      </c>
      <c r="AO32" s="4">
        <v>104</v>
      </c>
      <c r="AP32" s="4">
        <v>76</v>
      </c>
      <c r="AQ32" s="12">
        <f>AH32+AK32+AM32+AO32</f>
        <v>25638</v>
      </c>
      <c r="AR32" s="12">
        <f>AI32+AL32+AN32+AP32</f>
        <v>26456</v>
      </c>
      <c r="AS32" s="14">
        <f>SUM(AQ32:AR32)</f>
        <v>52094</v>
      </c>
      <c r="AT32" s="12">
        <f>U32+AQ32</f>
        <v>55866</v>
      </c>
      <c r="AU32" s="12">
        <f>V32+AR32</f>
        <v>56166</v>
      </c>
      <c r="AV32" s="14">
        <f>SUM(AT32:AU32)</f>
        <v>112032</v>
      </c>
    </row>
    <row r="33" spans="1:48" ht="22.8" x14ac:dyDescent="0.3">
      <c r="A33" s="9" t="s">
        <v>1</v>
      </c>
      <c r="B33" s="5">
        <v>812</v>
      </c>
      <c r="C33" s="5">
        <v>2348</v>
      </c>
      <c r="D33" s="5">
        <v>3299</v>
      </c>
      <c r="E33" s="5">
        <v>3628</v>
      </c>
      <c r="F33" s="5">
        <v>1849</v>
      </c>
      <c r="G33" s="5">
        <v>1969</v>
      </c>
      <c r="H33" s="4">
        <v>4701</v>
      </c>
      <c r="I33" s="4">
        <v>5257</v>
      </c>
      <c r="J33" s="4">
        <v>0</v>
      </c>
      <c r="K33" s="4">
        <v>0</v>
      </c>
      <c r="L33" s="12">
        <f t="shared" ref="L33:L48" si="18">B33+D33+F33+H33+J33</f>
        <v>10661</v>
      </c>
      <c r="M33" s="12">
        <f t="shared" ref="M33:M48" si="19">C33+E33+G33+I33+K33</f>
        <v>13202</v>
      </c>
      <c r="N33" s="12">
        <f t="shared" ref="N33:N48" si="20">SUM(L33:M33)</f>
        <v>23863</v>
      </c>
      <c r="O33" s="5">
        <v>7642</v>
      </c>
      <c r="P33" s="5">
        <v>5981</v>
      </c>
      <c r="Q33" s="5">
        <v>84</v>
      </c>
      <c r="R33" s="5">
        <v>51</v>
      </c>
      <c r="S33" s="5">
        <v>85</v>
      </c>
      <c r="T33" s="5">
        <v>78</v>
      </c>
      <c r="U33" s="12">
        <f t="shared" ref="U33:U48" si="21">L33+O33+Q33+S33</f>
        <v>18472</v>
      </c>
      <c r="V33" s="12">
        <f t="shared" ref="V33:V48" si="22">M33+P33+R33+T33</f>
        <v>19312</v>
      </c>
      <c r="W33" s="14">
        <f t="shared" ref="W33:W48" si="23">SUM(U33:V33)</f>
        <v>37784</v>
      </c>
      <c r="X33" s="5">
        <v>804</v>
      </c>
      <c r="Y33" s="5">
        <v>2100</v>
      </c>
      <c r="Z33" s="5">
        <v>1849</v>
      </c>
      <c r="AA33" s="5">
        <v>2072</v>
      </c>
      <c r="AB33" s="5">
        <v>1534</v>
      </c>
      <c r="AC33" s="5">
        <v>1618</v>
      </c>
      <c r="AD33" s="4">
        <v>4541</v>
      </c>
      <c r="AE33" s="4">
        <v>5107</v>
      </c>
      <c r="AF33" s="4">
        <v>0</v>
      </c>
      <c r="AG33" s="4">
        <v>0</v>
      </c>
      <c r="AH33" s="12">
        <f t="shared" ref="AH33:AH48" si="24">X33+Z33+AB33+AD33+AF33</f>
        <v>8728</v>
      </c>
      <c r="AI33" s="12">
        <f t="shared" ref="AI33:AI48" si="25">Y33+AA33+AC33+AE33+AG33</f>
        <v>10897</v>
      </c>
      <c r="AJ33" s="12">
        <f t="shared" ref="AJ33:AJ48" si="26">SUM(AH33:AI33)</f>
        <v>19625</v>
      </c>
      <c r="AK33" s="5">
        <v>6270</v>
      </c>
      <c r="AL33" s="5">
        <v>5510</v>
      </c>
      <c r="AM33" s="5">
        <v>77</v>
      </c>
      <c r="AN33" s="5">
        <v>32</v>
      </c>
      <c r="AO33" s="5">
        <v>65</v>
      </c>
      <c r="AP33" s="5">
        <v>47</v>
      </c>
      <c r="AQ33" s="12">
        <f t="shared" ref="AQ33:AQ48" si="27">AH33+AK33+AM33+AO33</f>
        <v>15140</v>
      </c>
      <c r="AR33" s="12">
        <f t="shared" ref="AR33:AR48" si="28">AI33+AL33+AN33+AP33</f>
        <v>16486</v>
      </c>
      <c r="AS33" s="14">
        <f t="shared" ref="AS33:AS48" si="29">SUM(AQ33:AR33)</f>
        <v>31626</v>
      </c>
      <c r="AT33" s="12">
        <f t="shared" ref="AT33:AT48" si="30">U33+AQ33</f>
        <v>33612</v>
      </c>
      <c r="AU33" s="12">
        <f t="shared" ref="AU33:AU48" si="31">V33+AR33</f>
        <v>35798</v>
      </c>
      <c r="AV33" s="14">
        <f t="shared" ref="AV33:AV48" si="32">SUM(AT33:AU33)</f>
        <v>69410</v>
      </c>
    </row>
    <row r="34" spans="1:48" ht="22.8" x14ac:dyDescent="0.3">
      <c r="A34" s="9" t="s">
        <v>2</v>
      </c>
      <c r="B34" s="5">
        <v>3039</v>
      </c>
      <c r="C34" s="5">
        <v>6827</v>
      </c>
      <c r="D34" s="5">
        <v>5281</v>
      </c>
      <c r="E34" s="5">
        <v>7228</v>
      </c>
      <c r="F34" s="5">
        <v>3616</v>
      </c>
      <c r="G34" s="5">
        <v>3185</v>
      </c>
      <c r="H34" s="5">
        <v>9768</v>
      </c>
      <c r="I34" s="5">
        <v>9338</v>
      </c>
      <c r="J34" s="5">
        <v>75</v>
      </c>
      <c r="K34" s="5">
        <v>7</v>
      </c>
      <c r="L34" s="12">
        <f t="shared" si="18"/>
        <v>21779</v>
      </c>
      <c r="M34" s="12">
        <f t="shared" si="19"/>
        <v>26585</v>
      </c>
      <c r="N34" s="12">
        <f t="shared" si="20"/>
        <v>48364</v>
      </c>
      <c r="O34" s="5">
        <v>21908</v>
      </c>
      <c r="P34" s="5">
        <v>15208</v>
      </c>
      <c r="Q34" s="5">
        <v>136</v>
      </c>
      <c r="R34" s="5">
        <v>61</v>
      </c>
      <c r="S34" s="5">
        <v>57</v>
      </c>
      <c r="T34" s="5">
        <v>57</v>
      </c>
      <c r="U34" s="12">
        <f t="shared" si="21"/>
        <v>43880</v>
      </c>
      <c r="V34" s="12">
        <f t="shared" si="22"/>
        <v>41911</v>
      </c>
      <c r="W34" s="14">
        <f t="shared" si="23"/>
        <v>85791</v>
      </c>
      <c r="X34" s="5">
        <v>2416</v>
      </c>
      <c r="Y34" s="5">
        <v>5665</v>
      </c>
      <c r="Z34" s="5">
        <v>3236</v>
      </c>
      <c r="AA34" s="5">
        <v>4974</v>
      </c>
      <c r="AB34" s="5">
        <v>3140</v>
      </c>
      <c r="AC34" s="5">
        <v>2682</v>
      </c>
      <c r="AD34" s="5">
        <v>8428</v>
      </c>
      <c r="AE34" s="5">
        <v>8761</v>
      </c>
      <c r="AF34" s="5">
        <v>35</v>
      </c>
      <c r="AG34" s="5">
        <v>13</v>
      </c>
      <c r="AH34" s="12">
        <f t="shared" si="24"/>
        <v>17255</v>
      </c>
      <c r="AI34" s="12">
        <f t="shared" si="25"/>
        <v>22095</v>
      </c>
      <c r="AJ34" s="12">
        <f t="shared" si="26"/>
        <v>39350</v>
      </c>
      <c r="AK34" s="5">
        <v>18566</v>
      </c>
      <c r="AL34" s="5">
        <v>14253</v>
      </c>
      <c r="AM34" s="5">
        <v>112</v>
      </c>
      <c r="AN34" s="5">
        <v>56</v>
      </c>
      <c r="AO34" s="5">
        <v>54</v>
      </c>
      <c r="AP34" s="5">
        <v>54</v>
      </c>
      <c r="AQ34" s="12">
        <f t="shared" si="27"/>
        <v>35987</v>
      </c>
      <c r="AR34" s="12">
        <f t="shared" si="28"/>
        <v>36458</v>
      </c>
      <c r="AS34" s="14">
        <f t="shared" si="29"/>
        <v>72445</v>
      </c>
      <c r="AT34" s="12">
        <f t="shared" si="30"/>
        <v>79867</v>
      </c>
      <c r="AU34" s="12">
        <f t="shared" si="31"/>
        <v>78369</v>
      </c>
      <c r="AV34" s="14">
        <f t="shared" si="32"/>
        <v>158236</v>
      </c>
    </row>
    <row r="35" spans="1:48" ht="22.8" x14ac:dyDescent="0.3">
      <c r="A35" s="9" t="s">
        <v>3</v>
      </c>
      <c r="B35" s="5">
        <v>3791</v>
      </c>
      <c r="C35" s="5">
        <v>8703</v>
      </c>
      <c r="D35" s="5">
        <v>8154</v>
      </c>
      <c r="E35" s="5">
        <v>10248</v>
      </c>
      <c r="F35" s="5">
        <v>3412</v>
      </c>
      <c r="G35" s="5">
        <v>3316</v>
      </c>
      <c r="H35" s="4">
        <v>5713</v>
      </c>
      <c r="I35" s="4">
        <v>6033</v>
      </c>
      <c r="J35" s="4">
        <v>47</v>
      </c>
      <c r="K35" s="4">
        <v>6</v>
      </c>
      <c r="L35" s="12">
        <f t="shared" si="18"/>
        <v>21117</v>
      </c>
      <c r="M35" s="12">
        <f t="shared" si="19"/>
        <v>28306</v>
      </c>
      <c r="N35" s="12">
        <f t="shared" si="20"/>
        <v>49423</v>
      </c>
      <c r="O35" s="5">
        <v>23319</v>
      </c>
      <c r="P35" s="5">
        <v>16065</v>
      </c>
      <c r="Q35" s="5">
        <v>135</v>
      </c>
      <c r="R35" s="5">
        <v>62</v>
      </c>
      <c r="S35" s="5">
        <v>193</v>
      </c>
      <c r="T35" s="5">
        <v>207</v>
      </c>
      <c r="U35" s="12">
        <f t="shared" si="21"/>
        <v>44764</v>
      </c>
      <c r="V35" s="12">
        <f t="shared" si="22"/>
        <v>44640</v>
      </c>
      <c r="W35" s="14">
        <f t="shared" si="23"/>
        <v>89404</v>
      </c>
      <c r="X35" s="5">
        <v>3303</v>
      </c>
      <c r="Y35" s="5">
        <v>7511</v>
      </c>
      <c r="Z35" s="5">
        <v>5655</v>
      </c>
      <c r="AA35" s="5">
        <v>7741</v>
      </c>
      <c r="AB35" s="5">
        <v>2615</v>
      </c>
      <c r="AC35" s="5">
        <v>2449</v>
      </c>
      <c r="AD35" s="4">
        <v>5913</v>
      </c>
      <c r="AE35" s="4">
        <v>6986</v>
      </c>
      <c r="AF35" s="4">
        <v>35</v>
      </c>
      <c r="AG35" s="4">
        <v>8</v>
      </c>
      <c r="AH35" s="12">
        <f t="shared" si="24"/>
        <v>17521</v>
      </c>
      <c r="AI35" s="12">
        <f t="shared" si="25"/>
        <v>24695</v>
      </c>
      <c r="AJ35" s="12">
        <f t="shared" si="26"/>
        <v>42216</v>
      </c>
      <c r="AK35" s="5">
        <v>19531</v>
      </c>
      <c r="AL35" s="5">
        <v>13796</v>
      </c>
      <c r="AM35" s="5">
        <v>126</v>
      </c>
      <c r="AN35" s="5">
        <v>71</v>
      </c>
      <c r="AO35" s="5">
        <v>132</v>
      </c>
      <c r="AP35" s="5">
        <v>124</v>
      </c>
      <c r="AQ35" s="12">
        <f t="shared" si="27"/>
        <v>37310</v>
      </c>
      <c r="AR35" s="12">
        <f t="shared" si="28"/>
        <v>38686</v>
      </c>
      <c r="AS35" s="14">
        <f t="shared" si="29"/>
        <v>75996</v>
      </c>
      <c r="AT35" s="12">
        <f t="shared" si="30"/>
        <v>82074</v>
      </c>
      <c r="AU35" s="12">
        <f t="shared" si="31"/>
        <v>83326</v>
      </c>
      <c r="AV35" s="14">
        <f t="shared" si="32"/>
        <v>165400</v>
      </c>
    </row>
    <row r="36" spans="1:48" ht="22.8" x14ac:dyDescent="0.3">
      <c r="A36" s="9" t="s">
        <v>4</v>
      </c>
      <c r="B36" s="5">
        <v>623</v>
      </c>
      <c r="C36" s="5">
        <v>1629</v>
      </c>
      <c r="D36" s="5">
        <v>2188</v>
      </c>
      <c r="E36" s="5">
        <v>2806</v>
      </c>
      <c r="F36" s="5">
        <v>1277</v>
      </c>
      <c r="G36" s="5">
        <v>1308</v>
      </c>
      <c r="H36" s="4">
        <v>5300</v>
      </c>
      <c r="I36" s="4">
        <v>6290</v>
      </c>
      <c r="J36" s="4">
        <v>0</v>
      </c>
      <c r="K36" s="4">
        <v>0</v>
      </c>
      <c r="L36" s="12">
        <f t="shared" si="18"/>
        <v>9388</v>
      </c>
      <c r="M36" s="12">
        <f t="shared" si="19"/>
        <v>12033</v>
      </c>
      <c r="N36" s="12">
        <f t="shared" si="20"/>
        <v>21421</v>
      </c>
      <c r="O36" s="5">
        <v>7525</v>
      </c>
      <c r="P36" s="5">
        <v>6379</v>
      </c>
      <c r="Q36" s="5">
        <v>89</v>
      </c>
      <c r="R36" s="5">
        <v>47</v>
      </c>
      <c r="S36" s="5">
        <v>95</v>
      </c>
      <c r="T36" s="5">
        <v>105</v>
      </c>
      <c r="U36" s="12">
        <f t="shared" si="21"/>
        <v>17097</v>
      </c>
      <c r="V36" s="12">
        <f t="shared" si="22"/>
        <v>18564</v>
      </c>
      <c r="W36" s="14">
        <f t="shared" si="23"/>
        <v>35661</v>
      </c>
      <c r="X36" s="5">
        <v>469</v>
      </c>
      <c r="Y36" s="5">
        <v>1276</v>
      </c>
      <c r="Z36" s="5">
        <v>1136</v>
      </c>
      <c r="AA36" s="5">
        <v>1546</v>
      </c>
      <c r="AB36" s="5">
        <v>925</v>
      </c>
      <c r="AC36" s="5">
        <v>932</v>
      </c>
      <c r="AD36" s="4">
        <v>5007</v>
      </c>
      <c r="AE36" s="4">
        <v>6180</v>
      </c>
      <c r="AF36" s="4">
        <v>0</v>
      </c>
      <c r="AG36" s="4">
        <v>0</v>
      </c>
      <c r="AH36" s="12">
        <f t="shared" si="24"/>
        <v>7537</v>
      </c>
      <c r="AI36" s="12">
        <f t="shared" si="25"/>
        <v>9934</v>
      </c>
      <c r="AJ36" s="12">
        <f t="shared" si="26"/>
        <v>17471</v>
      </c>
      <c r="AK36" s="5">
        <v>5664</v>
      </c>
      <c r="AL36" s="5">
        <v>5305</v>
      </c>
      <c r="AM36" s="5">
        <v>78</v>
      </c>
      <c r="AN36" s="5">
        <v>34</v>
      </c>
      <c r="AO36" s="5">
        <v>92</v>
      </c>
      <c r="AP36" s="5">
        <v>85</v>
      </c>
      <c r="AQ36" s="12">
        <f t="shared" si="27"/>
        <v>13371</v>
      </c>
      <c r="AR36" s="12">
        <f t="shared" si="28"/>
        <v>15358</v>
      </c>
      <c r="AS36" s="14">
        <f t="shared" si="29"/>
        <v>28729</v>
      </c>
      <c r="AT36" s="12">
        <f t="shared" si="30"/>
        <v>30468</v>
      </c>
      <c r="AU36" s="12">
        <f t="shared" si="31"/>
        <v>33922</v>
      </c>
      <c r="AV36" s="14">
        <f t="shared" si="32"/>
        <v>64390</v>
      </c>
    </row>
    <row r="37" spans="1:48" ht="22.8" x14ac:dyDescent="0.3">
      <c r="A37" s="9" t="s">
        <v>5</v>
      </c>
      <c r="B37" s="5">
        <v>1292</v>
      </c>
      <c r="C37" s="5">
        <v>3191</v>
      </c>
      <c r="D37" s="5">
        <v>1795</v>
      </c>
      <c r="E37" s="5">
        <v>3140</v>
      </c>
      <c r="F37" s="5">
        <v>1708</v>
      </c>
      <c r="G37" s="5">
        <v>1948</v>
      </c>
      <c r="H37" s="4">
        <v>13341</v>
      </c>
      <c r="I37" s="4">
        <v>18319</v>
      </c>
      <c r="J37" s="4">
        <v>32</v>
      </c>
      <c r="K37" s="4">
        <v>9</v>
      </c>
      <c r="L37" s="12">
        <f t="shared" si="18"/>
        <v>18168</v>
      </c>
      <c r="M37" s="12">
        <f t="shared" si="19"/>
        <v>26607</v>
      </c>
      <c r="N37" s="12">
        <f t="shared" si="20"/>
        <v>44775</v>
      </c>
      <c r="O37" s="5">
        <v>19140</v>
      </c>
      <c r="P37" s="5">
        <v>15026</v>
      </c>
      <c r="Q37" s="5">
        <v>80</v>
      </c>
      <c r="R37" s="5">
        <v>46</v>
      </c>
      <c r="S37" s="5">
        <v>196</v>
      </c>
      <c r="T37" s="5">
        <v>267</v>
      </c>
      <c r="U37" s="12">
        <f t="shared" si="21"/>
        <v>37584</v>
      </c>
      <c r="V37" s="12">
        <f t="shared" si="22"/>
        <v>41946</v>
      </c>
      <c r="W37" s="14">
        <f t="shared" si="23"/>
        <v>79530</v>
      </c>
      <c r="X37" s="5">
        <v>962</v>
      </c>
      <c r="Y37" s="5">
        <v>2654</v>
      </c>
      <c r="Z37" s="5">
        <v>1071</v>
      </c>
      <c r="AA37" s="5">
        <v>2040</v>
      </c>
      <c r="AB37" s="5">
        <v>1361</v>
      </c>
      <c r="AC37" s="5">
        <v>1444</v>
      </c>
      <c r="AD37" s="4">
        <v>11156</v>
      </c>
      <c r="AE37" s="4">
        <v>15366</v>
      </c>
      <c r="AF37" s="4">
        <v>0</v>
      </c>
      <c r="AG37" s="4">
        <v>0</v>
      </c>
      <c r="AH37" s="12">
        <f t="shared" si="24"/>
        <v>14550</v>
      </c>
      <c r="AI37" s="12">
        <f t="shared" si="25"/>
        <v>21504</v>
      </c>
      <c r="AJ37" s="12">
        <f t="shared" si="26"/>
        <v>36054</v>
      </c>
      <c r="AK37" s="5">
        <v>15444</v>
      </c>
      <c r="AL37" s="5">
        <v>13672</v>
      </c>
      <c r="AM37" s="5">
        <v>80</v>
      </c>
      <c r="AN37" s="5">
        <v>46</v>
      </c>
      <c r="AO37" s="5">
        <v>210</v>
      </c>
      <c r="AP37" s="5">
        <v>201</v>
      </c>
      <c r="AQ37" s="12">
        <f t="shared" si="27"/>
        <v>30284</v>
      </c>
      <c r="AR37" s="12">
        <f t="shared" si="28"/>
        <v>35423</v>
      </c>
      <c r="AS37" s="14">
        <f t="shared" si="29"/>
        <v>65707</v>
      </c>
      <c r="AT37" s="12">
        <f t="shared" si="30"/>
        <v>67868</v>
      </c>
      <c r="AU37" s="12">
        <f t="shared" si="31"/>
        <v>77369</v>
      </c>
      <c r="AV37" s="14">
        <f t="shared" si="32"/>
        <v>145237</v>
      </c>
    </row>
    <row r="38" spans="1:48" ht="22.8" x14ac:dyDescent="0.3">
      <c r="A38" s="9" t="s">
        <v>6</v>
      </c>
      <c r="B38" s="5">
        <v>1479</v>
      </c>
      <c r="C38" s="5">
        <v>4971</v>
      </c>
      <c r="D38" s="5">
        <v>7227</v>
      </c>
      <c r="E38" s="5">
        <v>10917</v>
      </c>
      <c r="F38" s="5">
        <v>2312</v>
      </c>
      <c r="G38" s="5">
        <v>2670</v>
      </c>
      <c r="H38" s="4">
        <v>7451</v>
      </c>
      <c r="I38" s="4">
        <v>7186</v>
      </c>
      <c r="J38" s="4">
        <v>0</v>
      </c>
      <c r="K38" s="4">
        <v>0</v>
      </c>
      <c r="L38" s="12">
        <f t="shared" si="18"/>
        <v>18469</v>
      </c>
      <c r="M38" s="12">
        <f t="shared" si="19"/>
        <v>25744</v>
      </c>
      <c r="N38" s="12">
        <f t="shared" si="20"/>
        <v>44213</v>
      </c>
      <c r="O38" s="5">
        <v>24751</v>
      </c>
      <c r="P38" s="5">
        <v>17988</v>
      </c>
      <c r="Q38" s="5">
        <v>67</v>
      </c>
      <c r="R38" s="5">
        <v>78</v>
      </c>
      <c r="S38" s="5">
        <v>88</v>
      </c>
      <c r="T38" s="5">
        <v>140</v>
      </c>
      <c r="U38" s="12">
        <f t="shared" si="21"/>
        <v>43375</v>
      </c>
      <c r="V38" s="12">
        <f t="shared" si="22"/>
        <v>43950</v>
      </c>
      <c r="W38" s="14">
        <f t="shared" si="23"/>
        <v>87325</v>
      </c>
      <c r="X38" s="5">
        <v>1130</v>
      </c>
      <c r="Y38" s="5">
        <v>3991</v>
      </c>
      <c r="Z38" s="5">
        <v>4564</v>
      </c>
      <c r="AA38" s="5">
        <v>7347</v>
      </c>
      <c r="AB38" s="5">
        <v>1653</v>
      </c>
      <c r="AC38" s="5">
        <v>1867</v>
      </c>
      <c r="AD38" s="4">
        <v>8623</v>
      </c>
      <c r="AE38" s="4">
        <v>9338</v>
      </c>
      <c r="AF38" s="4">
        <v>0</v>
      </c>
      <c r="AG38" s="4">
        <v>0</v>
      </c>
      <c r="AH38" s="12">
        <f t="shared" si="24"/>
        <v>15970</v>
      </c>
      <c r="AI38" s="12">
        <f t="shared" si="25"/>
        <v>22543</v>
      </c>
      <c r="AJ38" s="12">
        <f t="shared" si="26"/>
        <v>38513</v>
      </c>
      <c r="AK38" s="5">
        <v>18744</v>
      </c>
      <c r="AL38" s="5">
        <v>15523</v>
      </c>
      <c r="AM38" s="5">
        <v>48</v>
      </c>
      <c r="AN38" s="5">
        <v>28</v>
      </c>
      <c r="AO38" s="5">
        <v>53</v>
      </c>
      <c r="AP38" s="5">
        <v>77</v>
      </c>
      <c r="AQ38" s="12">
        <f t="shared" si="27"/>
        <v>34815</v>
      </c>
      <c r="AR38" s="12">
        <f t="shared" si="28"/>
        <v>38171</v>
      </c>
      <c r="AS38" s="14">
        <f t="shared" si="29"/>
        <v>72986</v>
      </c>
      <c r="AT38" s="12">
        <f t="shared" si="30"/>
        <v>78190</v>
      </c>
      <c r="AU38" s="12">
        <f t="shared" si="31"/>
        <v>82121</v>
      </c>
      <c r="AV38" s="14">
        <f t="shared" si="32"/>
        <v>160311</v>
      </c>
    </row>
    <row r="39" spans="1:48" ht="22.8" x14ac:dyDescent="0.3">
      <c r="A39" s="9" t="s">
        <v>7</v>
      </c>
      <c r="B39" s="5">
        <v>1113</v>
      </c>
      <c r="C39" s="5">
        <v>3026</v>
      </c>
      <c r="D39" s="5">
        <v>3303</v>
      </c>
      <c r="E39" s="5">
        <v>5706</v>
      </c>
      <c r="F39" s="5">
        <v>1562</v>
      </c>
      <c r="G39" s="5">
        <v>1846</v>
      </c>
      <c r="H39" s="4">
        <v>10203</v>
      </c>
      <c r="I39" s="4">
        <v>11820</v>
      </c>
      <c r="J39" s="4">
        <v>26</v>
      </c>
      <c r="K39" s="4">
        <v>5</v>
      </c>
      <c r="L39" s="12">
        <f t="shared" si="18"/>
        <v>16207</v>
      </c>
      <c r="M39" s="12">
        <f t="shared" si="19"/>
        <v>22403</v>
      </c>
      <c r="N39" s="12">
        <f t="shared" si="20"/>
        <v>38610</v>
      </c>
      <c r="O39" s="5">
        <v>19569</v>
      </c>
      <c r="P39" s="5">
        <v>14921</v>
      </c>
      <c r="Q39" s="5">
        <v>83</v>
      </c>
      <c r="R39" s="5">
        <v>66</v>
      </c>
      <c r="S39" s="5">
        <v>86</v>
      </c>
      <c r="T39" s="5">
        <v>124</v>
      </c>
      <c r="U39" s="12">
        <f t="shared" si="21"/>
        <v>35945</v>
      </c>
      <c r="V39" s="12">
        <f t="shared" si="22"/>
        <v>37514</v>
      </c>
      <c r="W39" s="14">
        <f t="shared" si="23"/>
        <v>73459</v>
      </c>
      <c r="X39" s="5">
        <v>867</v>
      </c>
      <c r="Y39" s="5">
        <v>2429</v>
      </c>
      <c r="Z39" s="5">
        <v>2175</v>
      </c>
      <c r="AA39" s="5">
        <v>3926</v>
      </c>
      <c r="AB39" s="5">
        <v>1378</v>
      </c>
      <c r="AC39" s="5">
        <v>1598</v>
      </c>
      <c r="AD39" s="4">
        <v>8562</v>
      </c>
      <c r="AE39" s="4">
        <v>10707</v>
      </c>
      <c r="AF39" s="4">
        <v>32</v>
      </c>
      <c r="AG39" s="4">
        <v>0</v>
      </c>
      <c r="AH39" s="12">
        <f t="shared" si="24"/>
        <v>13014</v>
      </c>
      <c r="AI39" s="12">
        <f t="shared" si="25"/>
        <v>18660</v>
      </c>
      <c r="AJ39" s="12">
        <f t="shared" si="26"/>
        <v>31674</v>
      </c>
      <c r="AK39" s="5">
        <v>15782</v>
      </c>
      <c r="AL39" s="5">
        <v>13854</v>
      </c>
      <c r="AM39" s="5">
        <v>73</v>
      </c>
      <c r="AN39" s="5">
        <v>74</v>
      </c>
      <c r="AO39" s="5">
        <v>92</v>
      </c>
      <c r="AP39" s="5">
        <v>105</v>
      </c>
      <c r="AQ39" s="12">
        <f t="shared" si="27"/>
        <v>28961</v>
      </c>
      <c r="AR39" s="12">
        <f t="shared" si="28"/>
        <v>32693</v>
      </c>
      <c r="AS39" s="14">
        <f t="shared" si="29"/>
        <v>61654</v>
      </c>
      <c r="AT39" s="12">
        <f t="shared" si="30"/>
        <v>64906</v>
      </c>
      <c r="AU39" s="12">
        <f t="shared" si="31"/>
        <v>70207</v>
      </c>
      <c r="AV39" s="14">
        <f t="shared" si="32"/>
        <v>135113</v>
      </c>
    </row>
    <row r="40" spans="1:48" ht="22.8" x14ac:dyDescent="0.3">
      <c r="A40" s="9" t="s">
        <v>8</v>
      </c>
      <c r="B40" s="5">
        <v>1064</v>
      </c>
      <c r="C40" s="5">
        <v>2240</v>
      </c>
      <c r="D40" s="5">
        <v>4523</v>
      </c>
      <c r="E40" s="5">
        <v>6589</v>
      </c>
      <c r="F40" s="5">
        <v>1326</v>
      </c>
      <c r="G40" s="5">
        <v>1164</v>
      </c>
      <c r="H40" s="4">
        <v>7654</v>
      </c>
      <c r="I40" s="4">
        <v>9057</v>
      </c>
      <c r="J40" s="4">
        <v>0</v>
      </c>
      <c r="K40" s="4">
        <v>0</v>
      </c>
      <c r="L40" s="12">
        <f t="shared" si="18"/>
        <v>14567</v>
      </c>
      <c r="M40" s="12">
        <f t="shared" si="19"/>
        <v>19050</v>
      </c>
      <c r="N40" s="12">
        <f t="shared" si="20"/>
        <v>33617</v>
      </c>
      <c r="O40" s="5">
        <v>14470</v>
      </c>
      <c r="P40" s="5">
        <v>11444</v>
      </c>
      <c r="Q40" s="5">
        <v>73</v>
      </c>
      <c r="R40" s="5">
        <v>60</v>
      </c>
      <c r="S40" s="5">
        <v>16</v>
      </c>
      <c r="T40" s="5">
        <v>22</v>
      </c>
      <c r="U40" s="12">
        <f t="shared" si="21"/>
        <v>29126</v>
      </c>
      <c r="V40" s="12">
        <f t="shared" si="22"/>
        <v>30576</v>
      </c>
      <c r="W40" s="14">
        <f t="shared" si="23"/>
        <v>59702</v>
      </c>
      <c r="X40" s="5">
        <v>816</v>
      </c>
      <c r="Y40" s="5">
        <v>2006</v>
      </c>
      <c r="Z40" s="5">
        <v>3615</v>
      </c>
      <c r="AA40" s="5">
        <v>5144</v>
      </c>
      <c r="AB40" s="5">
        <v>1173</v>
      </c>
      <c r="AC40" s="5">
        <v>941</v>
      </c>
      <c r="AD40" s="4">
        <v>6110</v>
      </c>
      <c r="AE40" s="4">
        <v>7876</v>
      </c>
      <c r="AF40" s="4">
        <v>0</v>
      </c>
      <c r="AG40" s="4">
        <v>0</v>
      </c>
      <c r="AH40" s="12">
        <f t="shared" si="24"/>
        <v>11714</v>
      </c>
      <c r="AI40" s="12">
        <f t="shared" si="25"/>
        <v>15967</v>
      </c>
      <c r="AJ40" s="12">
        <f t="shared" si="26"/>
        <v>27681</v>
      </c>
      <c r="AK40" s="5">
        <v>11133</v>
      </c>
      <c r="AL40" s="5">
        <v>9508</v>
      </c>
      <c r="AM40" s="5">
        <v>19</v>
      </c>
      <c r="AN40" s="5">
        <v>19</v>
      </c>
      <c r="AO40" s="5">
        <v>46</v>
      </c>
      <c r="AP40" s="5">
        <v>21</v>
      </c>
      <c r="AQ40" s="12">
        <f t="shared" si="27"/>
        <v>22912</v>
      </c>
      <c r="AR40" s="12">
        <f t="shared" si="28"/>
        <v>25515</v>
      </c>
      <c r="AS40" s="14">
        <f t="shared" si="29"/>
        <v>48427</v>
      </c>
      <c r="AT40" s="12">
        <f t="shared" si="30"/>
        <v>52038</v>
      </c>
      <c r="AU40" s="12">
        <f t="shared" si="31"/>
        <v>56091</v>
      </c>
      <c r="AV40" s="14">
        <f t="shared" si="32"/>
        <v>108129</v>
      </c>
    </row>
    <row r="41" spans="1:48" ht="22.8" x14ac:dyDescent="0.3">
      <c r="A41" s="9" t="s">
        <v>9</v>
      </c>
      <c r="B41" s="5">
        <v>531</v>
      </c>
      <c r="C41" s="5">
        <v>1543</v>
      </c>
      <c r="D41" s="5">
        <v>2410</v>
      </c>
      <c r="E41" s="5">
        <v>4044</v>
      </c>
      <c r="F41" s="5">
        <v>852</v>
      </c>
      <c r="G41" s="5">
        <v>1177</v>
      </c>
      <c r="H41" s="4">
        <v>1874</v>
      </c>
      <c r="I41" s="4">
        <v>2450</v>
      </c>
      <c r="J41" s="4">
        <v>0</v>
      </c>
      <c r="K41" s="4">
        <v>0</v>
      </c>
      <c r="L41" s="12">
        <f t="shared" si="18"/>
        <v>5667</v>
      </c>
      <c r="M41" s="12">
        <f t="shared" si="19"/>
        <v>9214</v>
      </c>
      <c r="N41" s="12">
        <f t="shared" si="20"/>
        <v>14881</v>
      </c>
      <c r="O41" s="5">
        <v>10768</v>
      </c>
      <c r="P41" s="5">
        <v>8993</v>
      </c>
      <c r="Q41" s="5">
        <v>28</v>
      </c>
      <c r="R41" s="5">
        <v>44</v>
      </c>
      <c r="S41" s="5">
        <v>51</v>
      </c>
      <c r="T41" s="5">
        <v>62</v>
      </c>
      <c r="U41" s="12">
        <f t="shared" si="21"/>
        <v>16514</v>
      </c>
      <c r="V41" s="12">
        <f t="shared" si="22"/>
        <v>18313</v>
      </c>
      <c r="W41" s="14">
        <f t="shared" si="23"/>
        <v>34827</v>
      </c>
      <c r="X41" s="5">
        <v>404</v>
      </c>
      <c r="Y41" s="5">
        <v>1215</v>
      </c>
      <c r="Z41" s="5">
        <v>1235</v>
      </c>
      <c r="AA41" s="5">
        <v>2032</v>
      </c>
      <c r="AB41" s="5">
        <v>638</v>
      </c>
      <c r="AC41" s="5">
        <v>841</v>
      </c>
      <c r="AD41" s="4">
        <v>2738</v>
      </c>
      <c r="AE41" s="4">
        <v>4102</v>
      </c>
      <c r="AF41" s="4">
        <v>0</v>
      </c>
      <c r="AG41" s="4">
        <v>0</v>
      </c>
      <c r="AH41" s="12">
        <f t="shared" si="24"/>
        <v>5015</v>
      </c>
      <c r="AI41" s="12">
        <f t="shared" si="25"/>
        <v>8190</v>
      </c>
      <c r="AJ41" s="12">
        <f t="shared" si="26"/>
        <v>13205</v>
      </c>
      <c r="AK41" s="5">
        <v>6575</v>
      </c>
      <c r="AL41" s="5">
        <v>5835</v>
      </c>
      <c r="AM41" s="5">
        <v>23</v>
      </c>
      <c r="AN41" s="5">
        <v>20</v>
      </c>
      <c r="AO41" s="5">
        <v>18</v>
      </c>
      <c r="AP41" s="5">
        <v>19</v>
      </c>
      <c r="AQ41" s="12">
        <f t="shared" si="27"/>
        <v>11631</v>
      </c>
      <c r="AR41" s="12">
        <f t="shared" si="28"/>
        <v>14064</v>
      </c>
      <c r="AS41" s="14">
        <f t="shared" si="29"/>
        <v>25695</v>
      </c>
      <c r="AT41" s="12">
        <f t="shared" si="30"/>
        <v>28145</v>
      </c>
      <c r="AU41" s="12">
        <f t="shared" si="31"/>
        <v>32377</v>
      </c>
      <c r="AV41" s="14">
        <f t="shared" si="32"/>
        <v>60522</v>
      </c>
    </row>
    <row r="42" spans="1:48" ht="22.8" x14ac:dyDescent="0.3">
      <c r="A42" s="9" t="s">
        <v>10</v>
      </c>
      <c r="B42" s="5">
        <v>923</v>
      </c>
      <c r="C42" s="5">
        <v>2539</v>
      </c>
      <c r="D42" s="5">
        <v>3059</v>
      </c>
      <c r="E42" s="5">
        <v>4472</v>
      </c>
      <c r="F42" s="5">
        <v>879</v>
      </c>
      <c r="G42" s="5">
        <v>1075</v>
      </c>
      <c r="H42" s="4">
        <v>3861</v>
      </c>
      <c r="I42" s="4">
        <v>5251</v>
      </c>
      <c r="J42" s="4">
        <v>0</v>
      </c>
      <c r="K42" s="4">
        <v>0</v>
      </c>
      <c r="L42" s="12">
        <f t="shared" si="18"/>
        <v>8722</v>
      </c>
      <c r="M42" s="12">
        <f t="shared" si="19"/>
        <v>13337</v>
      </c>
      <c r="N42" s="12">
        <f t="shared" si="20"/>
        <v>22059</v>
      </c>
      <c r="O42" s="5">
        <v>10876</v>
      </c>
      <c r="P42" s="5">
        <v>7923</v>
      </c>
      <c r="Q42" s="5">
        <v>109</v>
      </c>
      <c r="R42" s="5">
        <v>56</v>
      </c>
      <c r="S42" s="5">
        <v>64</v>
      </c>
      <c r="T42" s="5">
        <v>63</v>
      </c>
      <c r="U42" s="12">
        <f t="shared" si="21"/>
        <v>19771</v>
      </c>
      <c r="V42" s="12">
        <f t="shared" si="22"/>
        <v>21379</v>
      </c>
      <c r="W42" s="14">
        <f t="shared" si="23"/>
        <v>41150</v>
      </c>
      <c r="X42" s="5">
        <v>586</v>
      </c>
      <c r="Y42" s="5">
        <v>1922</v>
      </c>
      <c r="Z42" s="5">
        <v>1579</v>
      </c>
      <c r="AA42" s="5">
        <v>2644</v>
      </c>
      <c r="AB42" s="5">
        <v>610</v>
      </c>
      <c r="AC42" s="5">
        <v>714</v>
      </c>
      <c r="AD42" s="4">
        <v>3365</v>
      </c>
      <c r="AE42" s="4">
        <v>5005</v>
      </c>
      <c r="AF42" s="4">
        <v>0</v>
      </c>
      <c r="AG42" s="4">
        <v>0</v>
      </c>
      <c r="AH42" s="12">
        <f t="shared" si="24"/>
        <v>6140</v>
      </c>
      <c r="AI42" s="12">
        <f t="shared" si="25"/>
        <v>10285</v>
      </c>
      <c r="AJ42" s="12">
        <f t="shared" si="26"/>
        <v>16425</v>
      </c>
      <c r="AK42" s="5">
        <v>8339</v>
      </c>
      <c r="AL42" s="5">
        <v>6408</v>
      </c>
      <c r="AM42" s="5">
        <v>60</v>
      </c>
      <c r="AN42" s="5">
        <v>41</v>
      </c>
      <c r="AO42" s="5">
        <v>48</v>
      </c>
      <c r="AP42" s="5">
        <v>71</v>
      </c>
      <c r="AQ42" s="12">
        <f t="shared" si="27"/>
        <v>14587</v>
      </c>
      <c r="AR42" s="12">
        <f t="shared" si="28"/>
        <v>16805</v>
      </c>
      <c r="AS42" s="14">
        <f t="shared" si="29"/>
        <v>31392</v>
      </c>
      <c r="AT42" s="12">
        <f t="shared" si="30"/>
        <v>34358</v>
      </c>
      <c r="AU42" s="12">
        <f t="shared" si="31"/>
        <v>38184</v>
      </c>
      <c r="AV42" s="14">
        <f t="shared" si="32"/>
        <v>72542</v>
      </c>
    </row>
    <row r="43" spans="1:48" ht="22.8" x14ac:dyDescent="0.3">
      <c r="A43" s="9" t="s">
        <v>11</v>
      </c>
      <c r="B43" s="5">
        <v>528</v>
      </c>
      <c r="C43" s="5">
        <v>1485</v>
      </c>
      <c r="D43" s="5">
        <v>1922</v>
      </c>
      <c r="E43" s="5">
        <v>3095</v>
      </c>
      <c r="F43" s="5">
        <v>782</v>
      </c>
      <c r="G43" s="5">
        <v>943</v>
      </c>
      <c r="H43" s="4">
        <v>3666</v>
      </c>
      <c r="I43" s="4">
        <v>5609</v>
      </c>
      <c r="J43" s="4">
        <v>0</v>
      </c>
      <c r="K43" s="4">
        <v>0</v>
      </c>
      <c r="L43" s="12">
        <f t="shared" si="18"/>
        <v>6898</v>
      </c>
      <c r="M43" s="12">
        <f t="shared" si="19"/>
        <v>11132</v>
      </c>
      <c r="N43" s="12">
        <f t="shared" si="20"/>
        <v>18030</v>
      </c>
      <c r="O43" s="5">
        <v>12524</v>
      </c>
      <c r="P43" s="5">
        <v>10590</v>
      </c>
      <c r="Q43" s="5">
        <v>13</v>
      </c>
      <c r="R43" s="5">
        <v>0</v>
      </c>
      <c r="S43" s="5">
        <v>52</v>
      </c>
      <c r="T43" s="5">
        <v>58</v>
      </c>
      <c r="U43" s="12">
        <f t="shared" si="21"/>
        <v>19487</v>
      </c>
      <c r="V43" s="12">
        <f t="shared" si="22"/>
        <v>21780</v>
      </c>
      <c r="W43" s="14">
        <f t="shared" si="23"/>
        <v>41267</v>
      </c>
      <c r="X43" s="5">
        <v>329</v>
      </c>
      <c r="Y43" s="5">
        <v>980</v>
      </c>
      <c r="Z43" s="5">
        <v>1017</v>
      </c>
      <c r="AA43" s="5">
        <v>1900</v>
      </c>
      <c r="AB43" s="5">
        <v>585</v>
      </c>
      <c r="AC43" s="5">
        <v>713</v>
      </c>
      <c r="AD43" s="4">
        <v>3265</v>
      </c>
      <c r="AE43" s="4">
        <v>4894</v>
      </c>
      <c r="AF43" s="4">
        <v>0</v>
      </c>
      <c r="AG43" s="4">
        <v>0</v>
      </c>
      <c r="AH43" s="12">
        <f t="shared" si="24"/>
        <v>5196</v>
      </c>
      <c r="AI43" s="12">
        <f t="shared" si="25"/>
        <v>8487</v>
      </c>
      <c r="AJ43" s="12">
        <f t="shared" si="26"/>
        <v>13683</v>
      </c>
      <c r="AK43" s="5">
        <v>9100</v>
      </c>
      <c r="AL43" s="5">
        <v>8167</v>
      </c>
      <c r="AM43" s="5">
        <v>8</v>
      </c>
      <c r="AN43" s="5">
        <v>0</v>
      </c>
      <c r="AO43" s="5">
        <v>48</v>
      </c>
      <c r="AP43" s="5">
        <v>78</v>
      </c>
      <c r="AQ43" s="12">
        <f t="shared" si="27"/>
        <v>14352</v>
      </c>
      <c r="AR43" s="12">
        <f t="shared" si="28"/>
        <v>16732</v>
      </c>
      <c r="AS43" s="14">
        <f t="shared" si="29"/>
        <v>31084</v>
      </c>
      <c r="AT43" s="12">
        <f t="shared" si="30"/>
        <v>33839</v>
      </c>
      <c r="AU43" s="12">
        <f t="shared" si="31"/>
        <v>38512</v>
      </c>
      <c r="AV43" s="14">
        <f t="shared" si="32"/>
        <v>72351</v>
      </c>
    </row>
    <row r="44" spans="1:48" ht="22.8" x14ac:dyDescent="0.3">
      <c r="A44" s="9" t="s">
        <v>12</v>
      </c>
      <c r="B44" s="5">
        <v>835</v>
      </c>
      <c r="C44" s="5">
        <v>2155</v>
      </c>
      <c r="D44" s="5">
        <v>5189</v>
      </c>
      <c r="E44" s="5">
        <v>8083</v>
      </c>
      <c r="F44" s="5">
        <v>1313</v>
      </c>
      <c r="G44" s="5">
        <v>1531</v>
      </c>
      <c r="H44" s="4">
        <v>2008</v>
      </c>
      <c r="I44" s="4">
        <v>2571</v>
      </c>
      <c r="J44" s="4">
        <v>0</v>
      </c>
      <c r="K44" s="4">
        <v>0</v>
      </c>
      <c r="L44" s="12">
        <f t="shared" si="18"/>
        <v>9345</v>
      </c>
      <c r="M44" s="12">
        <f t="shared" si="19"/>
        <v>14340</v>
      </c>
      <c r="N44" s="12">
        <f t="shared" si="20"/>
        <v>23685</v>
      </c>
      <c r="O44" s="5">
        <v>12742</v>
      </c>
      <c r="P44" s="5">
        <v>8892</v>
      </c>
      <c r="Q44" s="5">
        <v>98</v>
      </c>
      <c r="R44" s="5">
        <v>41</v>
      </c>
      <c r="S44" s="5">
        <v>97</v>
      </c>
      <c r="T44" s="5">
        <v>135</v>
      </c>
      <c r="U44" s="12">
        <f t="shared" si="21"/>
        <v>22282</v>
      </c>
      <c r="V44" s="12">
        <f t="shared" si="22"/>
        <v>23408</v>
      </c>
      <c r="W44" s="14">
        <f t="shared" si="23"/>
        <v>45690</v>
      </c>
      <c r="X44" s="5">
        <v>570</v>
      </c>
      <c r="Y44" s="5">
        <v>1731</v>
      </c>
      <c r="Z44" s="5">
        <v>3551</v>
      </c>
      <c r="AA44" s="5">
        <v>5748</v>
      </c>
      <c r="AB44" s="5">
        <v>1004</v>
      </c>
      <c r="AC44" s="5">
        <v>1071</v>
      </c>
      <c r="AD44" s="4">
        <v>2064</v>
      </c>
      <c r="AE44" s="4">
        <v>3033</v>
      </c>
      <c r="AF44" s="4">
        <v>0</v>
      </c>
      <c r="AG44" s="4">
        <v>0</v>
      </c>
      <c r="AH44" s="12">
        <f t="shared" si="24"/>
        <v>7189</v>
      </c>
      <c r="AI44" s="12">
        <f t="shared" si="25"/>
        <v>11583</v>
      </c>
      <c r="AJ44" s="12">
        <f t="shared" si="26"/>
        <v>18772</v>
      </c>
      <c r="AK44" s="5">
        <v>9068</v>
      </c>
      <c r="AL44" s="5">
        <v>6989</v>
      </c>
      <c r="AM44" s="5">
        <v>89</v>
      </c>
      <c r="AN44" s="5">
        <v>59</v>
      </c>
      <c r="AO44" s="5">
        <v>62</v>
      </c>
      <c r="AP44" s="5">
        <v>96</v>
      </c>
      <c r="AQ44" s="12">
        <f t="shared" si="27"/>
        <v>16408</v>
      </c>
      <c r="AR44" s="12">
        <f t="shared" si="28"/>
        <v>18727</v>
      </c>
      <c r="AS44" s="14">
        <f t="shared" si="29"/>
        <v>35135</v>
      </c>
      <c r="AT44" s="12">
        <f t="shared" si="30"/>
        <v>38690</v>
      </c>
      <c r="AU44" s="12">
        <f t="shared" si="31"/>
        <v>42135</v>
      </c>
      <c r="AV44" s="14">
        <f t="shared" si="32"/>
        <v>80825</v>
      </c>
    </row>
    <row r="45" spans="1:48" ht="22.8" x14ac:dyDescent="0.3">
      <c r="A45" s="9" t="s">
        <v>13</v>
      </c>
      <c r="B45" s="5">
        <v>568</v>
      </c>
      <c r="C45" s="5">
        <v>1236</v>
      </c>
      <c r="D45" s="5">
        <v>1623</v>
      </c>
      <c r="E45" s="5">
        <v>2215</v>
      </c>
      <c r="F45" s="5">
        <v>996</v>
      </c>
      <c r="G45" s="5">
        <v>1317</v>
      </c>
      <c r="H45" s="4">
        <v>3711</v>
      </c>
      <c r="I45" s="4">
        <v>4785</v>
      </c>
      <c r="J45" s="4">
        <v>0</v>
      </c>
      <c r="K45" s="4">
        <v>0</v>
      </c>
      <c r="L45" s="12">
        <f t="shared" si="18"/>
        <v>6898</v>
      </c>
      <c r="M45" s="12">
        <f t="shared" si="19"/>
        <v>9553</v>
      </c>
      <c r="N45" s="12">
        <f t="shared" si="20"/>
        <v>16451</v>
      </c>
      <c r="O45" s="5">
        <v>8857</v>
      </c>
      <c r="P45" s="5">
        <v>6087</v>
      </c>
      <c r="Q45" s="5">
        <v>43</v>
      </c>
      <c r="R45" s="5">
        <v>18</v>
      </c>
      <c r="S45" s="5">
        <v>40</v>
      </c>
      <c r="T45" s="5">
        <v>34</v>
      </c>
      <c r="U45" s="12">
        <f t="shared" si="21"/>
        <v>15838</v>
      </c>
      <c r="V45" s="12">
        <f t="shared" si="22"/>
        <v>15692</v>
      </c>
      <c r="W45" s="14">
        <f t="shared" si="23"/>
        <v>31530</v>
      </c>
      <c r="X45" s="5">
        <v>475</v>
      </c>
      <c r="Y45" s="5">
        <v>990</v>
      </c>
      <c r="Z45" s="5">
        <v>1001</v>
      </c>
      <c r="AA45" s="5">
        <v>1463</v>
      </c>
      <c r="AB45" s="5">
        <v>773</v>
      </c>
      <c r="AC45" s="5">
        <v>968</v>
      </c>
      <c r="AD45" s="4">
        <v>3063</v>
      </c>
      <c r="AE45" s="4">
        <v>3978</v>
      </c>
      <c r="AF45" s="4">
        <v>0</v>
      </c>
      <c r="AG45" s="4">
        <v>0</v>
      </c>
      <c r="AH45" s="12">
        <f t="shared" si="24"/>
        <v>5312</v>
      </c>
      <c r="AI45" s="12">
        <f t="shared" si="25"/>
        <v>7399</v>
      </c>
      <c r="AJ45" s="12">
        <f t="shared" si="26"/>
        <v>12711</v>
      </c>
      <c r="AK45" s="5">
        <v>7023</v>
      </c>
      <c r="AL45" s="5">
        <v>5398</v>
      </c>
      <c r="AM45" s="5">
        <v>26</v>
      </c>
      <c r="AN45" s="5">
        <v>4</v>
      </c>
      <c r="AO45" s="5">
        <v>15</v>
      </c>
      <c r="AP45" s="5">
        <v>28</v>
      </c>
      <c r="AQ45" s="12">
        <f t="shared" si="27"/>
        <v>12376</v>
      </c>
      <c r="AR45" s="12">
        <f t="shared" si="28"/>
        <v>12829</v>
      </c>
      <c r="AS45" s="14">
        <f t="shared" si="29"/>
        <v>25205</v>
      </c>
      <c r="AT45" s="12">
        <f t="shared" si="30"/>
        <v>28214</v>
      </c>
      <c r="AU45" s="12">
        <f t="shared" si="31"/>
        <v>28521</v>
      </c>
      <c r="AV45" s="14">
        <f t="shared" si="32"/>
        <v>56735</v>
      </c>
    </row>
    <row r="46" spans="1:48" ht="45.6" x14ac:dyDescent="0.3">
      <c r="A46" s="9" t="s">
        <v>17</v>
      </c>
      <c r="B46" s="5">
        <v>385</v>
      </c>
      <c r="C46" s="5">
        <v>510</v>
      </c>
      <c r="D46" s="5">
        <v>610</v>
      </c>
      <c r="E46" s="5">
        <v>893</v>
      </c>
      <c r="F46" s="5">
        <v>410</v>
      </c>
      <c r="G46" s="5">
        <v>583</v>
      </c>
      <c r="H46" s="4">
        <v>2887</v>
      </c>
      <c r="I46" s="4">
        <v>4242</v>
      </c>
      <c r="J46" s="4">
        <v>0</v>
      </c>
      <c r="K46" s="4">
        <v>0</v>
      </c>
      <c r="L46" s="12">
        <f t="shared" si="18"/>
        <v>4292</v>
      </c>
      <c r="M46" s="12">
        <f t="shared" si="19"/>
        <v>6228</v>
      </c>
      <c r="N46" s="12">
        <f t="shared" si="20"/>
        <v>10520</v>
      </c>
      <c r="O46" s="5">
        <v>2601</v>
      </c>
      <c r="P46" s="5">
        <v>2751</v>
      </c>
      <c r="Q46" s="5">
        <v>9</v>
      </c>
      <c r="R46" s="5">
        <v>13</v>
      </c>
      <c r="S46" s="5">
        <v>45</v>
      </c>
      <c r="T46" s="5">
        <v>54</v>
      </c>
      <c r="U46" s="12">
        <f t="shared" si="21"/>
        <v>6947</v>
      </c>
      <c r="V46" s="12">
        <f t="shared" si="22"/>
        <v>9046</v>
      </c>
      <c r="W46" s="14">
        <f t="shared" si="23"/>
        <v>15993</v>
      </c>
      <c r="X46" s="5">
        <v>331</v>
      </c>
      <c r="Y46" s="5">
        <v>462</v>
      </c>
      <c r="Z46" s="5">
        <v>360</v>
      </c>
      <c r="AA46" s="5">
        <v>609</v>
      </c>
      <c r="AB46" s="5">
        <v>294</v>
      </c>
      <c r="AC46" s="5">
        <v>445</v>
      </c>
      <c r="AD46" s="4">
        <v>2208</v>
      </c>
      <c r="AE46" s="4">
        <v>3325</v>
      </c>
      <c r="AF46" s="4">
        <v>0</v>
      </c>
      <c r="AG46" s="4">
        <v>0</v>
      </c>
      <c r="AH46" s="12">
        <f t="shared" si="24"/>
        <v>3193</v>
      </c>
      <c r="AI46" s="12">
        <f t="shared" si="25"/>
        <v>4841</v>
      </c>
      <c r="AJ46" s="12">
        <f t="shared" si="26"/>
        <v>8034</v>
      </c>
      <c r="AK46" s="5">
        <v>1960</v>
      </c>
      <c r="AL46" s="5">
        <v>2329</v>
      </c>
      <c r="AM46" s="5">
        <v>23</v>
      </c>
      <c r="AN46" s="5">
        <v>18</v>
      </c>
      <c r="AO46" s="5">
        <v>24</v>
      </c>
      <c r="AP46" s="5">
        <v>41</v>
      </c>
      <c r="AQ46" s="12">
        <f t="shared" si="27"/>
        <v>5200</v>
      </c>
      <c r="AR46" s="12">
        <f t="shared" si="28"/>
        <v>7229</v>
      </c>
      <c r="AS46" s="14">
        <f t="shared" si="29"/>
        <v>12429</v>
      </c>
      <c r="AT46" s="12">
        <f t="shared" si="30"/>
        <v>12147</v>
      </c>
      <c r="AU46" s="12">
        <f t="shared" si="31"/>
        <v>16275</v>
      </c>
      <c r="AV46" s="14">
        <f t="shared" si="32"/>
        <v>28422</v>
      </c>
    </row>
    <row r="47" spans="1:48" ht="22.8" x14ac:dyDescent="0.3">
      <c r="A47" s="9" t="s">
        <v>14</v>
      </c>
      <c r="B47" s="5">
        <v>290</v>
      </c>
      <c r="C47" s="5">
        <v>724</v>
      </c>
      <c r="D47" s="5">
        <v>1458</v>
      </c>
      <c r="E47" s="5">
        <v>1818</v>
      </c>
      <c r="F47" s="5">
        <v>598</v>
      </c>
      <c r="G47" s="5">
        <v>722</v>
      </c>
      <c r="H47" s="4">
        <v>1079</v>
      </c>
      <c r="I47" s="4">
        <v>1260</v>
      </c>
      <c r="J47" s="4">
        <v>0</v>
      </c>
      <c r="K47" s="4">
        <v>0</v>
      </c>
      <c r="L47" s="12">
        <f t="shared" si="18"/>
        <v>3425</v>
      </c>
      <c r="M47" s="12">
        <f t="shared" si="19"/>
        <v>4524</v>
      </c>
      <c r="N47" s="12">
        <f t="shared" si="20"/>
        <v>7949</v>
      </c>
      <c r="O47" s="5">
        <v>2900</v>
      </c>
      <c r="P47" s="5">
        <v>2243</v>
      </c>
      <c r="Q47" s="5">
        <v>29</v>
      </c>
      <c r="R47" s="5">
        <v>23</v>
      </c>
      <c r="S47" s="5">
        <v>24</v>
      </c>
      <c r="T47" s="5">
        <v>20</v>
      </c>
      <c r="U47" s="12">
        <f t="shared" si="21"/>
        <v>6378</v>
      </c>
      <c r="V47" s="12">
        <f t="shared" si="22"/>
        <v>6810</v>
      </c>
      <c r="W47" s="14">
        <f t="shared" si="23"/>
        <v>13188</v>
      </c>
      <c r="X47" s="5">
        <v>251</v>
      </c>
      <c r="Y47" s="5">
        <v>627</v>
      </c>
      <c r="Z47" s="5">
        <v>725</v>
      </c>
      <c r="AA47" s="5">
        <v>1076</v>
      </c>
      <c r="AB47" s="5">
        <v>438</v>
      </c>
      <c r="AC47" s="5">
        <v>603</v>
      </c>
      <c r="AD47" s="4">
        <v>1168</v>
      </c>
      <c r="AE47" s="4">
        <v>1498</v>
      </c>
      <c r="AF47" s="4">
        <v>0</v>
      </c>
      <c r="AG47" s="4">
        <v>0</v>
      </c>
      <c r="AH47" s="12">
        <f t="shared" si="24"/>
        <v>2582</v>
      </c>
      <c r="AI47" s="12">
        <f t="shared" si="25"/>
        <v>3804</v>
      </c>
      <c r="AJ47" s="12">
        <f t="shared" si="26"/>
        <v>6386</v>
      </c>
      <c r="AK47" s="5">
        <v>2316</v>
      </c>
      <c r="AL47" s="5">
        <v>2164</v>
      </c>
      <c r="AM47" s="5">
        <v>24</v>
      </c>
      <c r="AN47" s="5">
        <v>15</v>
      </c>
      <c r="AO47" s="5">
        <v>22</v>
      </c>
      <c r="AP47" s="5">
        <v>34</v>
      </c>
      <c r="AQ47" s="12">
        <f t="shared" si="27"/>
        <v>4944</v>
      </c>
      <c r="AR47" s="12">
        <f t="shared" si="28"/>
        <v>6017</v>
      </c>
      <c r="AS47" s="14">
        <f t="shared" si="29"/>
        <v>10961</v>
      </c>
      <c r="AT47" s="12">
        <f t="shared" si="30"/>
        <v>11322</v>
      </c>
      <c r="AU47" s="12">
        <f t="shared" si="31"/>
        <v>12827</v>
      </c>
      <c r="AV47" s="14">
        <f t="shared" si="32"/>
        <v>24149</v>
      </c>
    </row>
    <row r="48" spans="1:48" ht="23.4" thickBot="1" x14ac:dyDescent="0.35">
      <c r="A48" s="10" t="s">
        <v>15</v>
      </c>
      <c r="B48" s="6">
        <v>2460</v>
      </c>
      <c r="C48" s="6">
        <v>4875</v>
      </c>
      <c r="D48" s="6">
        <v>2409</v>
      </c>
      <c r="E48" s="6">
        <v>3465</v>
      </c>
      <c r="F48" s="6">
        <v>3265</v>
      </c>
      <c r="G48" s="6">
        <v>2973</v>
      </c>
      <c r="H48" s="6">
        <v>3478</v>
      </c>
      <c r="I48" s="6">
        <v>3268</v>
      </c>
      <c r="J48" s="6">
        <v>0</v>
      </c>
      <c r="K48" s="6">
        <v>0</v>
      </c>
      <c r="L48" s="13">
        <f t="shared" si="18"/>
        <v>11612</v>
      </c>
      <c r="M48" s="13">
        <f t="shared" si="19"/>
        <v>14581</v>
      </c>
      <c r="N48" s="13">
        <f t="shared" si="20"/>
        <v>26193</v>
      </c>
      <c r="O48" s="6">
        <v>11819</v>
      </c>
      <c r="P48" s="6">
        <v>7769</v>
      </c>
      <c r="Q48" s="6">
        <v>164</v>
      </c>
      <c r="R48" s="6">
        <v>53</v>
      </c>
      <c r="S48" s="6">
        <v>278</v>
      </c>
      <c r="T48" s="6">
        <v>335</v>
      </c>
      <c r="U48" s="13">
        <f t="shared" si="21"/>
        <v>23873</v>
      </c>
      <c r="V48" s="13">
        <f t="shared" si="22"/>
        <v>22738</v>
      </c>
      <c r="W48" s="15">
        <f t="shared" si="23"/>
        <v>46611</v>
      </c>
      <c r="X48" s="6">
        <v>2159</v>
      </c>
      <c r="Y48" s="6">
        <v>4402</v>
      </c>
      <c r="Z48" s="6">
        <v>1610</v>
      </c>
      <c r="AA48" s="6">
        <v>2632</v>
      </c>
      <c r="AB48" s="6">
        <v>2628</v>
      </c>
      <c r="AC48" s="6">
        <v>2401</v>
      </c>
      <c r="AD48" s="6">
        <v>3173</v>
      </c>
      <c r="AE48" s="6">
        <v>3030</v>
      </c>
      <c r="AF48" s="6">
        <v>0</v>
      </c>
      <c r="AG48" s="6">
        <v>0</v>
      </c>
      <c r="AH48" s="13">
        <f t="shared" si="24"/>
        <v>9570</v>
      </c>
      <c r="AI48" s="13">
        <f t="shared" si="25"/>
        <v>12465</v>
      </c>
      <c r="AJ48" s="13">
        <f t="shared" si="26"/>
        <v>22035</v>
      </c>
      <c r="AK48" s="6">
        <v>9687</v>
      </c>
      <c r="AL48" s="6">
        <v>6872</v>
      </c>
      <c r="AM48" s="6">
        <v>102</v>
      </c>
      <c r="AN48" s="6">
        <v>46</v>
      </c>
      <c r="AO48" s="6">
        <v>192</v>
      </c>
      <c r="AP48" s="6">
        <v>288</v>
      </c>
      <c r="AQ48" s="13">
        <f t="shared" si="27"/>
        <v>19551</v>
      </c>
      <c r="AR48" s="13">
        <f t="shared" si="28"/>
        <v>19671</v>
      </c>
      <c r="AS48" s="15">
        <f t="shared" si="29"/>
        <v>39222</v>
      </c>
      <c r="AT48" s="13">
        <f t="shared" si="30"/>
        <v>43424</v>
      </c>
      <c r="AU48" s="13">
        <f t="shared" si="31"/>
        <v>42409</v>
      </c>
      <c r="AV48" s="15">
        <f t="shared" si="32"/>
        <v>85833</v>
      </c>
    </row>
    <row r="49" spans="1:48" ht="24" thickTop="1" thickBot="1" x14ac:dyDescent="0.35">
      <c r="A49" s="11" t="s">
        <v>22</v>
      </c>
      <c r="B49" s="17">
        <f>SUM(B32:B48)</f>
        <v>20865</v>
      </c>
      <c r="C49" s="17">
        <f t="shared" ref="C49:W49" si="33">SUM(C32:C48)</f>
        <v>51455</v>
      </c>
      <c r="D49" s="17">
        <f t="shared" si="33"/>
        <v>58677</v>
      </c>
      <c r="E49" s="17">
        <f t="shared" si="33"/>
        <v>83492</v>
      </c>
      <c r="F49" s="17">
        <f t="shared" si="33"/>
        <v>28746</v>
      </c>
      <c r="G49" s="17">
        <f t="shared" si="33"/>
        <v>30421</v>
      </c>
      <c r="H49" s="17">
        <f t="shared" si="33"/>
        <v>94176</v>
      </c>
      <c r="I49" s="17">
        <f t="shared" si="33"/>
        <v>109960</v>
      </c>
      <c r="J49" s="17">
        <f t="shared" si="33"/>
        <v>180</v>
      </c>
      <c r="K49" s="17">
        <f t="shared" si="33"/>
        <v>27</v>
      </c>
      <c r="L49" s="17">
        <f t="shared" si="33"/>
        <v>202644</v>
      </c>
      <c r="M49" s="17">
        <f t="shared" si="33"/>
        <v>275355</v>
      </c>
      <c r="N49" s="17">
        <f t="shared" si="33"/>
        <v>477999</v>
      </c>
      <c r="O49" s="17">
        <f t="shared" si="33"/>
        <v>226099</v>
      </c>
      <c r="P49" s="17">
        <f t="shared" si="33"/>
        <v>169369</v>
      </c>
      <c r="Q49" s="17">
        <f t="shared" si="33"/>
        <v>1240</v>
      </c>
      <c r="R49" s="17">
        <f t="shared" si="33"/>
        <v>719</v>
      </c>
      <c r="S49" s="17">
        <f t="shared" si="33"/>
        <v>1578</v>
      </c>
      <c r="T49" s="17">
        <f t="shared" si="33"/>
        <v>1846</v>
      </c>
      <c r="U49" s="17">
        <f t="shared" si="33"/>
        <v>431561</v>
      </c>
      <c r="V49" s="17">
        <f t="shared" si="33"/>
        <v>447289</v>
      </c>
      <c r="W49" s="17">
        <f t="shared" si="33"/>
        <v>878850</v>
      </c>
      <c r="X49" s="17">
        <f>SUM(X32:X48)</f>
        <v>17075</v>
      </c>
      <c r="Y49" s="17">
        <f t="shared" ref="Y49:AS49" si="34">SUM(Y32:Y48)</f>
        <v>43227</v>
      </c>
      <c r="Z49" s="17">
        <f t="shared" si="34"/>
        <v>37140</v>
      </c>
      <c r="AA49" s="17">
        <f t="shared" si="34"/>
        <v>56408</v>
      </c>
      <c r="AB49" s="17">
        <f t="shared" si="34"/>
        <v>22787</v>
      </c>
      <c r="AC49" s="17">
        <f t="shared" si="34"/>
        <v>23396</v>
      </c>
      <c r="AD49" s="17">
        <f t="shared" si="34"/>
        <v>87004</v>
      </c>
      <c r="AE49" s="17">
        <f t="shared" si="34"/>
        <v>106924</v>
      </c>
      <c r="AF49" s="17">
        <f t="shared" si="34"/>
        <v>102</v>
      </c>
      <c r="AG49" s="17">
        <f t="shared" si="34"/>
        <v>21</v>
      </c>
      <c r="AH49" s="17">
        <f t="shared" si="34"/>
        <v>164108</v>
      </c>
      <c r="AI49" s="17">
        <f t="shared" si="34"/>
        <v>229976</v>
      </c>
      <c r="AJ49" s="17">
        <f t="shared" si="34"/>
        <v>394084</v>
      </c>
      <c r="AK49" s="17">
        <f t="shared" si="34"/>
        <v>177098</v>
      </c>
      <c r="AL49" s="17">
        <f t="shared" si="34"/>
        <v>145335</v>
      </c>
      <c r="AM49" s="17">
        <f t="shared" si="34"/>
        <v>984</v>
      </c>
      <c r="AN49" s="17">
        <f t="shared" si="34"/>
        <v>564</v>
      </c>
      <c r="AO49" s="17">
        <f t="shared" si="34"/>
        <v>1277</v>
      </c>
      <c r="AP49" s="17">
        <f t="shared" si="34"/>
        <v>1445</v>
      </c>
      <c r="AQ49" s="17">
        <f t="shared" si="34"/>
        <v>343467</v>
      </c>
      <c r="AR49" s="17">
        <f t="shared" si="34"/>
        <v>377320</v>
      </c>
      <c r="AS49" s="17">
        <f t="shared" si="34"/>
        <v>720787</v>
      </c>
      <c r="AT49" s="17">
        <f>SUM(AT32:AT48)</f>
        <v>775028</v>
      </c>
      <c r="AU49" s="17">
        <f>SUM(AU32:AU48)</f>
        <v>824609</v>
      </c>
      <c r="AV49" s="17">
        <f>SUM(AV32:AV48)</f>
        <v>1599637</v>
      </c>
    </row>
    <row r="51" spans="1:48" ht="28.2" thickBot="1" x14ac:dyDescent="0.35">
      <c r="A51" s="27" t="s">
        <v>52</v>
      </c>
    </row>
    <row r="52" spans="1:48" ht="22.8" x14ac:dyDescent="0.3">
      <c r="A52" s="20" t="s">
        <v>16</v>
      </c>
      <c r="B52" s="18" t="s">
        <v>26</v>
      </c>
      <c r="C52" s="18"/>
      <c r="D52" s="18" t="s">
        <v>28</v>
      </c>
      <c r="E52" s="18"/>
      <c r="F52" s="18" t="s">
        <v>29</v>
      </c>
      <c r="G52" s="18"/>
      <c r="H52" s="18" t="s">
        <v>27</v>
      </c>
      <c r="I52" s="18"/>
      <c r="J52" s="18" t="s">
        <v>30</v>
      </c>
      <c r="K52" s="18"/>
      <c r="L52" s="18" t="s">
        <v>32</v>
      </c>
      <c r="M52" s="18"/>
      <c r="N52" s="18"/>
      <c r="O52" s="18" t="s">
        <v>31</v>
      </c>
      <c r="P52" s="18"/>
      <c r="Q52" s="18" t="s">
        <v>34</v>
      </c>
      <c r="R52" s="18"/>
      <c r="S52" s="18" t="s">
        <v>33</v>
      </c>
      <c r="T52" s="18"/>
      <c r="U52" s="18" t="s">
        <v>35</v>
      </c>
      <c r="V52" s="18"/>
      <c r="W52" s="18"/>
      <c r="X52" s="18" t="s">
        <v>36</v>
      </c>
      <c r="Y52" s="18"/>
      <c r="Z52" s="18" t="s">
        <v>38</v>
      </c>
      <c r="AA52" s="18"/>
      <c r="AB52" s="18" t="s">
        <v>39</v>
      </c>
      <c r="AC52" s="18"/>
      <c r="AD52" s="18" t="s">
        <v>37</v>
      </c>
      <c r="AE52" s="18"/>
      <c r="AF52" s="18" t="s">
        <v>40</v>
      </c>
      <c r="AG52" s="18"/>
      <c r="AH52" s="18" t="s">
        <v>41</v>
      </c>
      <c r="AI52" s="18"/>
      <c r="AJ52" s="18"/>
      <c r="AK52" s="18" t="s">
        <v>42</v>
      </c>
      <c r="AL52" s="18"/>
      <c r="AM52" s="18" t="s">
        <v>44</v>
      </c>
      <c r="AN52" s="18"/>
      <c r="AO52" s="18" t="s">
        <v>43</v>
      </c>
      <c r="AP52" s="18"/>
      <c r="AQ52" s="18" t="s">
        <v>45</v>
      </c>
      <c r="AR52" s="18"/>
      <c r="AS52" s="18"/>
      <c r="AT52" s="18" t="s">
        <v>46</v>
      </c>
      <c r="AU52" s="18"/>
      <c r="AV52" s="19"/>
    </row>
    <row r="53" spans="1:48" ht="23.4" thickBot="1" x14ac:dyDescent="0.35">
      <c r="A53" s="21"/>
      <c r="B53" s="7" t="s">
        <v>23</v>
      </c>
      <c r="C53" s="7" t="s">
        <v>24</v>
      </c>
      <c r="D53" s="7" t="s">
        <v>23</v>
      </c>
      <c r="E53" s="7" t="s">
        <v>24</v>
      </c>
      <c r="F53" s="7" t="s">
        <v>23</v>
      </c>
      <c r="G53" s="7" t="s">
        <v>24</v>
      </c>
      <c r="H53" s="7" t="s">
        <v>23</v>
      </c>
      <c r="I53" s="7" t="s">
        <v>24</v>
      </c>
      <c r="J53" s="7" t="s">
        <v>23</v>
      </c>
      <c r="K53" s="7" t="s">
        <v>24</v>
      </c>
      <c r="L53" s="7" t="s">
        <v>23</v>
      </c>
      <c r="M53" s="7" t="s">
        <v>24</v>
      </c>
      <c r="N53" s="7" t="s">
        <v>25</v>
      </c>
      <c r="O53" s="7" t="s">
        <v>23</v>
      </c>
      <c r="P53" s="7" t="s">
        <v>24</v>
      </c>
      <c r="Q53" s="7" t="s">
        <v>23</v>
      </c>
      <c r="R53" s="7" t="s">
        <v>24</v>
      </c>
      <c r="S53" s="7" t="s">
        <v>23</v>
      </c>
      <c r="T53" s="7" t="s">
        <v>24</v>
      </c>
      <c r="U53" s="7" t="s">
        <v>23</v>
      </c>
      <c r="V53" s="7" t="s">
        <v>24</v>
      </c>
      <c r="W53" s="7" t="s">
        <v>25</v>
      </c>
      <c r="X53" s="7" t="s">
        <v>23</v>
      </c>
      <c r="Y53" s="7" t="s">
        <v>24</v>
      </c>
      <c r="Z53" s="7" t="s">
        <v>23</v>
      </c>
      <c r="AA53" s="7" t="s">
        <v>24</v>
      </c>
      <c r="AB53" s="7" t="s">
        <v>23</v>
      </c>
      <c r="AC53" s="7" t="s">
        <v>24</v>
      </c>
      <c r="AD53" s="7" t="s">
        <v>23</v>
      </c>
      <c r="AE53" s="7" t="s">
        <v>24</v>
      </c>
      <c r="AF53" s="7" t="s">
        <v>23</v>
      </c>
      <c r="AG53" s="7" t="s">
        <v>24</v>
      </c>
      <c r="AH53" s="7" t="s">
        <v>23</v>
      </c>
      <c r="AI53" s="7" t="s">
        <v>24</v>
      </c>
      <c r="AJ53" s="7" t="s">
        <v>25</v>
      </c>
      <c r="AK53" s="7" t="s">
        <v>23</v>
      </c>
      <c r="AL53" s="7" t="s">
        <v>24</v>
      </c>
      <c r="AM53" s="7" t="s">
        <v>23</v>
      </c>
      <c r="AN53" s="7" t="s">
        <v>24</v>
      </c>
      <c r="AO53" s="7" t="s">
        <v>23</v>
      </c>
      <c r="AP53" s="7" t="s">
        <v>24</v>
      </c>
      <c r="AQ53" s="7" t="s">
        <v>23</v>
      </c>
      <c r="AR53" s="7" t="s">
        <v>24</v>
      </c>
      <c r="AS53" s="7" t="s">
        <v>25</v>
      </c>
      <c r="AT53" s="7" t="s">
        <v>23</v>
      </c>
      <c r="AU53" s="7" t="s">
        <v>24</v>
      </c>
      <c r="AV53" s="16" t="s">
        <v>25</v>
      </c>
    </row>
    <row r="54" spans="1:48" ht="23.4" thickTop="1" x14ac:dyDescent="0.3">
      <c r="A54" s="8" t="s">
        <v>0</v>
      </c>
      <c r="B54" s="4">
        <v>959</v>
      </c>
      <c r="C54" s="4">
        <v>3162</v>
      </c>
      <c r="D54" s="4">
        <v>1884</v>
      </c>
      <c r="E54" s="4">
        <v>2299</v>
      </c>
      <c r="F54" s="4">
        <v>3402</v>
      </c>
      <c r="G54" s="4">
        <v>3238</v>
      </c>
      <c r="H54" s="4">
        <v>2076</v>
      </c>
      <c r="I54" s="4">
        <v>1778</v>
      </c>
      <c r="J54" s="4">
        <v>289</v>
      </c>
      <c r="K54" s="4">
        <v>15</v>
      </c>
      <c r="L54" s="12">
        <f>B54+D54+F54+H54+J54</f>
        <v>8610</v>
      </c>
      <c r="M54" s="12">
        <f>C54+E54+G54+I54+K54</f>
        <v>10492</v>
      </c>
      <c r="N54" s="12">
        <f>SUM(L54:M54)</f>
        <v>19102</v>
      </c>
      <c r="O54" s="4">
        <v>2933</v>
      </c>
      <c r="P54" s="4">
        <v>2034</v>
      </c>
      <c r="Q54" s="4">
        <v>0</v>
      </c>
      <c r="R54" s="4">
        <v>0</v>
      </c>
      <c r="S54" s="4">
        <v>3</v>
      </c>
      <c r="T54" s="4">
        <v>4</v>
      </c>
      <c r="U54" s="12">
        <f>L54+O54+Q54+S54</f>
        <v>11546</v>
      </c>
      <c r="V54" s="12">
        <f>M54+P54+R54+T54</f>
        <v>12530</v>
      </c>
      <c r="W54" s="14">
        <f>SUM(U54:V54)</f>
        <v>24076</v>
      </c>
      <c r="X54" s="4">
        <v>1130</v>
      </c>
      <c r="Y54" s="4">
        <v>3116</v>
      </c>
      <c r="Z54" s="4">
        <v>1078</v>
      </c>
      <c r="AA54" s="4">
        <v>1562</v>
      </c>
      <c r="AB54" s="4">
        <v>2888</v>
      </c>
      <c r="AC54" s="4">
        <v>2632</v>
      </c>
      <c r="AD54" s="4">
        <v>2116</v>
      </c>
      <c r="AE54" s="4">
        <v>2080</v>
      </c>
      <c r="AF54" s="4">
        <v>194</v>
      </c>
      <c r="AG54" s="4">
        <v>8</v>
      </c>
      <c r="AH54" s="12">
        <f>X54+Z54+AB54+AD54+AF54</f>
        <v>7406</v>
      </c>
      <c r="AI54" s="12">
        <f>Y54+AA54+AC54+AE54+AG54</f>
        <v>9398</v>
      </c>
      <c r="AJ54" s="12">
        <f>SUM(AH54:AI54)</f>
        <v>16804</v>
      </c>
      <c r="AK54" s="4">
        <v>2672</v>
      </c>
      <c r="AL54" s="4">
        <v>1892</v>
      </c>
      <c r="AM54" s="4">
        <v>0</v>
      </c>
      <c r="AN54" s="4">
        <v>0</v>
      </c>
      <c r="AO54" s="4">
        <v>4</v>
      </c>
      <c r="AP54" s="4">
        <v>9</v>
      </c>
      <c r="AQ54" s="12">
        <f>AH54+AK54+AM54+AO54</f>
        <v>10082</v>
      </c>
      <c r="AR54" s="12">
        <f>AI54+AL54+AN54+AP54</f>
        <v>11299</v>
      </c>
      <c r="AS54" s="14">
        <f>SUM(AQ54:AR54)</f>
        <v>21381</v>
      </c>
      <c r="AT54" s="12">
        <f>U54+AQ54</f>
        <v>21628</v>
      </c>
      <c r="AU54" s="12">
        <f>V54+AR54</f>
        <v>23829</v>
      </c>
      <c r="AV54" s="14">
        <f>SUM(AT54:AU54)</f>
        <v>45457</v>
      </c>
    </row>
    <row r="55" spans="1:48" ht="22.8" x14ac:dyDescent="0.3">
      <c r="A55" s="9" t="s">
        <v>1</v>
      </c>
      <c r="B55" s="5">
        <v>861</v>
      </c>
      <c r="C55" s="5">
        <v>2210</v>
      </c>
      <c r="D55" s="5">
        <v>1856</v>
      </c>
      <c r="E55" s="5">
        <v>1955</v>
      </c>
      <c r="F55" s="5">
        <v>2244</v>
      </c>
      <c r="G55" s="5">
        <v>2606</v>
      </c>
      <c r="H55" s="4">
        <v>1326</v>
      </c>
      <c r="I55" s="4">
        <v>1250</v>
      </c>
      <c r="J55" s="4">
        <v>202</v>
      </c>
      <c r="K55" s="4">
        <v>8</v>
      </c>
      <c r="L55" s="12">
        <f t="shared" ref="L55:M70" si="35">B55+D55+F55+H55+J55</f>
        <v>6489</v>
      </c>
      <c r="M55" s="12">
        <f t="shared" si="35"/>
        <v>8029</v>
      </c>
      <c r="N55" s="12">
        <f t="shared" ref="N55:N70" si="36">SUM(L55:M55)</f>
        <v>14518</v>
      </c>
      <c r="O55" s="5">
        <v>947</v>
      </c>
      <c r="P55" s="5">
        <v>635</v>
      </c>
      <c r="Q55" s="5">
        <v>9</v>
      </c>
      <c r="R55" s="5">
        <v>5</v>
      </c>
      <c r="S55" s="5">
        <v>7</v>
      </c>
      <c r="T55" s="5">
        <v>12</v>
      </c>
      <c r="U55" s="12">
        <f t="shared" ref="U55:V70" si="37">L55+O55+Q55+S55</f>
        <v>7452</v>
      </c>
      <c r="V55" s="12">
        <f t="shared" si="37"/>
        <v>8681</v>
      </c>
      <c r="W55" s="14">
        <f t="shared" ref="W55:W70" si="38">SUM(U55:V55)</f>
        <v>16133</v>
      </c>
      <c r="X55" s="5">
        <v>846</v>
      </c>
      <c r="Y55" s="5">
        <v>2073</v>
      </c>
      <c r="Z55" s="5">
        <v>1339</v>
      </c>
      <c r="AA55" s="5">
        <v>1587</v>
      </c>
      <c r="AB55" s="5">
        <v>1878</v>
      </c>
      <c r="AC55" s="5">
        <v>2205</v>
      </c>
      <c r="AD55" s="4">
        <v>1578</v>
      </c>
      <c r="AE55" s="4">
        <v>1638</v>
      </c>
      <c r="AF55" s="4">
        <v>163</v>
      </c>
      <c r="AG55" s="4">
        <v>11</v>
      </c>
      <c r="AH55" s="12">
        <f t="shared" ref="AH55:AI70" si="39">X55+Z55+AB55+AD55+AF55</f>
        <v>5804</v>
      </c>
      <c r="AI55" s="12">
        <f t="shared" si="39"/>
        <v>7514</v>
      </c>
      <c r="AJ55" s="12">
        <f t="shared" ref="AJ55:AJ70" si="40">SUM(AH55:AI55)</f>
        <v>13318</v>
      </c>
      <c r="AK55" s="5">
        <v>1094</v>
      </c>
      <c r="AL55" s="5">
        <v>828</v>
      </c>
      <c r="AM55" s="5">
        <v>6</v>
      </c>
      <c r="AN55" s="5">
        <v>3</v>
      </c>
      <c r="AO55" s="5">
        <v>20</v>
      </c>
      <c r="AP55" s="5">
        <v>12</v>
      </c>
      <c r="AQ55" s="12">
        <f t="shared" ref="AQ55:AR70" si="41">AH55+AK55+AM55+AO55</f>
        <v>6924</v>
      </c>
      <c r="AR55" s="12">
        <f t="shared" si="41"/>
        <v>8357</v>
      </c>
      <c r="AS55" s="14">
        <f t="shared" ref="AS55:AS70" si="42">SUM(AQ55:AR55)</f>
        <v>15281</v>
      </c>
      <c r="AT55" s="12">
        <f t="shared" ref="AT55:AU70" si="43">U55+AQ55</f>
        <v>14376</v>
      </c>
      <c r="AU55" s="12">
        <f t="shared" si="43"/>
        <v>17038</v>
      </c>
      <c r="AV55" s="14">
        <f t="shared" ref="AV55:AV70" si="44">SUM(AT55:AU55)</f>
        <v>31414</v>
      </c>
    </row>
    <row r="56" spans="1:48" ht="22.8" x14ac:dyDescent="0.3">
      <c r="A56" s="9" t="s">
        <v>2</v>
      </c>
      <c r="B56" s="5">
        <v>6296</v>
      </c>
      <c r="C56" s="5">
        <v>13514</v>
      </c>
      <c r="D56" s="5">
        <v>6932</v>
      </c>
      <c r="E56" s="5">
        <v>9352</v>
      </c>
      <c r="F56" s="5">
        <v>10865</v>
      </c>
      <c r="G56" s="5">
        <v>9323</v>
      </c>
      <c r="H56" s="5">
        <v>6204</v>
      </c>
      <c r="I56" s="5">
        <v>5759</v>
      </c>
      <c r="J56" s="5">
        <v>350</v>
      </c>
      <c r="K56" s="5">
        <v>16</v>
      </c>
      <c r="L56" s="12">
        <f t="shared" si="35"/>
        <v>30647</v>
      </c>
      <c r="M56" s="12">
        <f t="shared" si="35"/>
        <v>37964</v>
      </c>
      <c r="N56" s="12">
        <f t="shared" si="36"/>
        <v>68611</v>
      </c>
      <c r="O56" s="5">
        <v>14204</v>
      </c>
      <c r="P56" s="5">
        <v>11062</v>
      </c>
      <c r="Q56" s="5">
        <v>80</v>
      </c>
      <c r="R56" s="5">
        <v>33</v>
      </c>
      <c r="S56" s="5">
        <v>128</v>
      </c>
      <c r="T56" s="5">
        <v>133</v>
      </c>
      <c r="U56" s="12">
        <f t="shared" si="37"/>
        <v>45059</v>
      </c>
      <c r="V56" s="12">
        <f t="shared" si="37"/>
        <v>49192</v>
      </c>
      <c r="W56" s="14">
        <f t="shared" si="38"/>
        <v>94251</v>
      </c>
      <c r="X56" s="5">
        <v>5477</v>
      </c>
      <c r="Y56" s="5">
        <v>12608</v>
      </c>
      <c r="Z56" s="5">
        <v>4397</v>
      </c>
      <c r="AA56" s="5">
        <v>6512</v>
      </c>
      <c r="AB56" s="5">
        <v>9664</v>
      </c>
      <c r="AC56" s="5">
        <v>8199</v>
      </c>
      <c r="AD56" s="5">
        <v>5707</v>
      </c>
      <c r="AE56" s="5">
        <v>5655</v>
      </c>
      <c r="AF56" s="5">
        <v>440</v>
      </c>
      <c r="AG56" s="5">
        <v>18</v>
      </c>
      <c r="AH56" s="12">
        <f t="shared" si="39"/>
        <v>25685</v>
      </c>
      <c r="AI56" s="12">
        <f t="shared" si="39"/>
        <v>32992</v>
      </c>
      <c r="AJ56" s="12">
        <f t="shared" si="40"/>
        <v>58677</v>
      </c>
      <c r="AK56" s="5">
        <v>13582</v>
      </c>
      <c r="AL56" s="5">
        <v>11242</v>
      </c>
      <c r="AM56" s="5">
        <v>6</v>
      </c>
      <c r="AN56" s="5">
        <v>7</v>
      </c>
      <c r="AO56" s="5">
        <v>127</v>
      </c>
      <c r="AP56" s="5">
        <v>93</v>
      </c>
      <c r="AQ56" s="12">
        <f t="shared" si="41"/>
        <v>39400</v>
      </c>
      <c r="AR56" s="12">
        <f t="shared" si="41"/>
        <v>44334</v>
      </c>
      <c r="AS56" s="14">
        <f t="shared" si="42"/>
        <v>83734</v>
      </c>
      <c r="AT56" s="12">
        <f t="shared" si="43"/>
        <v>84459</v>
      </c>
      <c r="AU56" s="12">
        <f t="shared" si="43"/>
        <v>93526</v>
      </c>
      <c r="AV56" s="14">
        <f t="shared" si="44"/>
        <v>177985</v>
      </c>
    </row>
    <row r="57" spans="1:48" ht="22.8" x14ac:dyDescent="0.3">
      <c r="A57" s="9" t="s">
        <v>3</v>
      </c>
      <c r="B57" s="5">
        <v>9583</v>
      </c>
      <c r="C57" s="5">
        <v>21557</v>
      </c>
      <c r="D57" s="5">
        <v>11355</v>
      </c>
      <c r="E57" s="5">
        <v>14751</v>
      </c>
      <c r="F57" s="5">
        <v>18222</v>
      </c>
      <c r="G57" s="5">
        <v>15355</v>
      </c>
      <c r="H57" s="4">
        <v>6819</v>
      </c>
      <c r="I57" s="4">
        <v>5668</v>
      </c>
      <c r="J57" s="4">
        <v>333</v>
      </c>
      <c r="K57" s="4">
        <v>12</v>
      </c>
      <c r="L57" s="12">
        <f t="shared" si="35"/>
        <v>46312</v>
      </c>
      <c r="M57" s="12">
        <f t="shared" si="35"/>
        <v>57343</v>
      </c>
      <c r="N57" s="12">
        <f t="shared" si="36"/>
        <v>103655</v>
      </c>
      <c r="O57" s="5">
        <v>20357</v>
      </c>
      <c r="P57" s="5">
        <v>16428</v>
      </c>
      <c r="Q57" s="5">
        <v>116</v>
      </c>
      <c r="R57" s="5">
        <v>49</v>
      </c>
      <c r="S57" s="5">
        <v>253</v>
      </c>
      <c r="T57" s="5">
        <v>367</v>
      </c>
      <c r="U57" s="12">
        <f t="shared" si="37"/>
        <v>67038</v>
      </c>
      <c r="V57" s="12">
        <f t="shared" si="37"/>
        <v>74187</v>
      </c>
      <c r="W57" s="14">
        <f t="shared" si="38"/>
        <v>141225</v>
      </c>
      <c r="X57" s="5">
        <v>8813</v>
      </c>
      <c r="Y57" s="5">
        <v>19739</v>
      </c>
      <c r="Z57" s="5">
        <v>7363</v>
      </c>
      <c r="AA57" s="5">
        <v>10685</v>
      </c>
      <c r="AB57" s="5">
        <v>16614</v>
      </c>
      <c r="AC57" s="5">
        <v>12774</v>
      </c>
      <c r="AD57" s="4">
        <v>6504</v>
      </c>
      <c r="AE57" s="4">
        <v>6194</v>
      </c>
      <c r="AF57" s="4">
        <v>146</v>
      </c>
      <c r="AG57" s="4">
        <v>3</v>
      </c>
      <c r="AH57" s="12">
        <f t="shared" si="39"/>
        <v>39440</v>
      </c>
      <c r="AI57" s="12">
        <f t="shared" si="39"/>
        <v>49395</v>
      </c>
      <c r="AJ57" s="12">
        <f t="shared" si="40"/>
        <v>88835</v>
      </c>
      <c r="AK57" s="5">
        <v>17679</v>
      </c>
      <c r="AL57" s="5">
        <v>14807</v>
      </c>
      <c r="AM57" s="5">
        <v>99</v>
      </c>
      <c r="AN57" s="5">
        <v>38</v>
      </c>
      <c r="AO57" s="5">
        <v>219</v>
      </c>
      <c r="AP57" s="5">
        <v>314</v>
      </c>
      <c r="AQ57" s="12">
        <f t="shared" si="41"/>
        <v>57437</v>
      </c>
      <c r="AR57" s="12">
        <f t="shared" si="41"/>
        <v>64554</v>
      </c>
      <c r="AS57" s="14">
        <f t="shared" si="42"/>
        <v>121991</v>
      </c>
      <c r="AT57" s="12">
        <f t="shared" si="43"/>
        <v>124475</v>
      </c>
      <c r="AU57" s="12">
        <f t="shared" si="43"/>
        <v>138741</v>
      </c>
      <c r="AV57" s="14">
        <f t="shared" si="44"/>
        <v>263216</v>
      </c>
    </row>
    <row r="58" spans="1:48" ht="22.8" x14ac:dyDescent="0.3">
      <c r="A58" s="9" t="s">
        <v>4</v>
      </c>
      <c r="B58" s="5">
        <v>410</v>
      </c>
      <c r="C58" s="5">
        <v>1240</v>
      </c>
      <c r="D58" s="5">
        <v>828</v>
      </c>
      <c r="E58" s="5">
        <v>1025</v>
      </c>
      <c r="F58" s="5">
        <v>992</v>
      </c>
      <c r="G58" s="5">
        <v>979</v>
      </c>
      <c r="H58" s="4">
        <v>1203</v>
      </c>
      <c r="I58" s="4">
        <v>1181</v>
      </c>
      <c r="J58" s="4">
        <v>471</v>
      </c>
      <c r="K58" s="4">
        <v>48</v>
      </c>
      <c r="L58" s="12">
        <f t="shared" si="35"/>
        <v>3904</v>
      </c>
      <c r="M58" s="12">
        <f t="shared" si="35"/>
        <v>4473</v>
      </c>
      <c r="N58" s="12">
        <f t="shared" si="36"/>
        <v>8377</v>
      </c>
      <c r="O58" s="5">
        <v>1704</v>
      </c>
      <c r="P58" s="5">
        <v>1440</v>
      </c>
      <c r="Q58" s="5">
        <v>0</v>
      </c>
      <c r="R58" s="5">
        <v>0</v>
      </c>
      <c r="S58" s="5">
        <v>0</v>
      </c>
      <c r="T58" s="5">
        <v>0</v>
      </c>
      <c r="U58" s="12">
        <f t="shared" si="37"/>
        <v>5608</v>
      </c>
      <c r="V58" s="12">
        <f t="shared" si="37"/>
        <v>5913</v>
      </c>
      <c r="W58" s="14">
        <f t="shared" si="38"/>
        <v>11521</v>
      </c>
      <c r="X58" s="5">
        <v>373</v>
      </c>
      <c r="Y58" s="5">
        <v>1115</v>
      </c>
      <c r="Z58" s="5">
        <v>479</v>
      </c>
      <c r="AA58" s="5">
        <v>741</v>
      </c>
      <c r="AB58" s="5">
        <v>924</v>
      </c>
      <c r="AC58" s="5">
        <v>828</v>
      </c>
      <c r="AD58" s="4">
        <v>1489</v>
      </c>
      <c r="AE58" s="4">
        <v>1649</v>
      </c>
      <c r="AF58" s="4">
        <v>308</v>
      </c>
      <c r="AG58" s="4">
        <v>28</v>
      </c>
      <c r="AH58" s="12">
        <f t="shared" si="39"/>
        <v>3573</v>
      </c>
      <c r="AI58" s="12">
        <f t="shared" si="39"/>
        <v>4361</v>
      </c>
      <c r="AJ58" s="12">
        <f t="shared" si="40"/>
        <v>7934</v>
      </c>
      <c r="AK58" s="5">
        <v>1765</v>
      </c>
      <c r="AL58" s="5">
        <v>1558</v>
      </c>
      <c r="AM58" s="5">
        <v>0</v>
      </c>
      <c r="AN58" s="5">
        <v>0</v>
      </c>
      <c r="AO58" s="5">
        <v>0</v>
      </c>
      <c r="AP58" s="5">
        <v>0</v>
      </c>
      <c r="AQ58" s="12">
        <f t="shared" si="41"/>
        <v>5338</v>
      </c>
      <c r="AR58" s="12">
        <f t="shared" si="41"/>
        <v>5919</v>
      </c>
      <c r="AS58" s="14">
        <f t="shared" si="42"/>
        <v>11257</v>
      </c>
      <c r="AT58" s="12">
        <f t="shared" si="43"/>
        <v>10946</v>
      </c>
      <c r="AU58" s="12">
        <f t="shared" si="43"/>
        <v>11832</v>
      </c>
      <c r="AV58" s="14">
        <f t="shared" si="44"/>
        <v>22778</v>
      </c>
    </row>
    <row r="59" spans="1:48" ht="22.8" x14ac:dyDescent="0.3">
      <c r="A59" s="9" t="s">
        <v>5</v>
      </c>
      <c r="B59" s="5">
        <v>1016</v>
      </c>
      <c r="C59" s="5">
        <v>2913</v>
      </c>
      <c r="D59" s="5">
        <v>1141</v>
      </c>
      <c r="E59" s="5">
        <v>1655</v>
      </c>
      <c r="F59" s="5">
        <v>2254</v>
      </c>
      <c r="G59" s="5">
        <v>2052</v>
      </c>
      <c r="H59" s="4">
        <v>2703</v>
      </c>
      <c r="I59" s="4">
        <v>3317</v>
      </c>
      <c r="J59" s="4">
        <v>294</v>
      </c>
      <c r="K59" s="4">
        <v>12</v>
      </c>
      <c r="L59" s="12">
        <f t="shared" si="35"/>
        <v>7408</v>
      </c>
      <c r="M59" s="12">
        <f t="shared" si="35"/>
        <v>9949</v>
      </c>
      <c r="N59" s="12">
        <f t="shared" si="36"/>
        <v>17357</v>
      </c>
      <c r="O59" s="5">
        <v>4092</v>
      </c>
      <c r="P59" s="5">
        <v>3077</v>
      </c>
      <c r="Q59" s="5">
        <v>37</v>
      </c>
      <c r="R59" s="5">
        <v>22</v>
      </c>
      <c r="S59" s="5">
        <v>30</v>
      </c>
      <c r="T59" s="5">
        <v>37</v>
      </c>
      <c r="U59" s="12">
        <f t="shared" si="37"/>
        <v>11567</v>
      </c>
      <c r="V59" s="12">
        <f t="shared" si="37"/>
        <v>13085</v>
      </c>
      <c r="W59" s="14">
        <f t="shared" si="38"/>
        <v>24652</v>
      </c>
      <c r="X59" s="5">
        <v>976</v>
      </c>
      <c r="Y59" s="5">
        <v>2859</v>
      </c>
      <c r="Z59" s="5">
        <v>710</v>
      </c>
      <c r="AA59" s="5">
        <v>1238</v>
      </c>
      <c r="AB59" s="5">
        <v>1981</v>
      </c>
      <c r="AC59" s="5">
        <v>1658</v>
      </c>
      <c r="AD59" s="4">
        <v>2383</v>
      </c>
      <c r="AE59" s="4">
        <v>2760</v>
      </c>
      <c r="AF59" s="4">
        <v>218</v>
      </c>
      <c r="AG59" s="4">
        <v>7</v>
      </c>
      <c r="AH59" s="12">
        <f t="shared" si="39"/>
        <v>6268</v>
      </c>
      <c r="AI59" s="12">
        <f t="shared" si="39"/>
        <v>8522</v>
      </c>
      <c r="AJ59" s="12">
        <f t="shared" si="40"/>
        <v>14790</v>
      </c>
      <c r="AK59" s="5">
        <v>3923</v>
      </c>
      <c r="AL59" s="5">
        <v>3550</v>
      </c>
      <c r="AM59" s="5">
        <v>16</v>
      </c>
      <c r="AN59" s="5">
        <v>12</v>
      </c>
      <c r="AO59" s="5">
        <v>37</v>
      </c>
      <c r="AP59" s="5">
        <v>42</v>
      </c>
      <c r="AQ59" s="12">
        <f t="shared" si="41"/>
        <v>10244</v>
      </c>
      <c r="AR59" s="12">
        <f t="shared" si="41"/>
        <v>12126</v>
      </c>
      <c r="AS59" s="14">
        <f t="shared" si="42"/>
        <v>22370</v>
      </c>
      <c r="AT59" s="12">
        <f t="shared" si="43"/>
        <v>21811</v>
      </c>
      <c r="AU59" s="12">
        <f t="shared" si="43"/>
        <v>25211</v>
      </c>
      <c r="AV59" s="14">
        <f t="shared" si="44"/>
        <v>47022</v>
      </c>
    </row>
    <row r="60" spans="1:48" ht="22.8" x14ac:dyDescent="0.3">
      <c r="A60" s="9" t="s">
        <v>6</v>
      </c>
      <c r="B60" s="5">
        <v>1421</v>
      </c>
      <c r="C60" s="5">
        <v>4535</v>
      </c>
      <c r="D60" s="5">
        <v>2061</v>
      </c>
      <c r="E60" s="5">
        <v>3482</v>
      </c>
      <c r="F60" s="5">
        <v>4285</v>
      </c>
      <c r="G60" s="5">
        <v>5094</v>
      </c>
      <c r="H60" s="4">
        <v>2055</v>
      </c>
      <c r="I60" s="4">
        <v>1891</v>
      </c>
      <c r="J60" s="4">
        <v>2637</v>
      </c>
      <c r="K60" s="4">
        <v>49</v>
      </c>
      <c r="L60" s="12">
        <f t="shared" si="35"/>
        <v>12459</v>
      </c>
      <c r="M60" s="12">
        <f t="shared" si="35"/>
        <v>15051</v>
      </c>
      <c r="N60" s="12">
        <f t="shared" si="36"/>
        <v>27510</v>
      </c>
      <c r="O60" s="5">
        <v>4105</v>
      </c>
      <c r="P60" s="5">
        <v>3809</v>
      </c>
      <c r="Q60" s="5">
        <v>4</v>
      </c>
      <c r="R60" s="5">
        <v>2</v>
      </c>
      <c r="S60" s="5">
        <v>157</v>
      </c>
      <c r="T60" s="5">
        <v>126</v>
      </c>
      <c r="U60" s="12">
        <f t="shared" si="37"/>
        <v>16725</v>
      </c>
      <c r="V60" s="12">
        <f t="shared" si="37"/>
        <v>18988</v>
      </c>
      <c r="W60" s="14">
        <f t="shared" si="38"/>
        <v>35713</v>
      </c>
      <c r="X60" s="5">
        <v>1341</v>
      </c>
      <c r="Y60" s="5">
        <v>4521</v>
      </c>
      <c r="Z60" s="5">
        <v>1374</v>
      </c>
      <c r="AA60" s="5">
        <v>2550</v>
      </c>
      <c r="AB60" s="5">
        <v>3916</v>
      </c>
      <c r="AC60" s="5">
        <v>4502</v>
      </c>
      <c r="AD60" s="4">
        <v>1995</v>
      </c>
      <c r="AE60" s="4">
        <v>1945</v>
      </c>
      <c r="AF60" s="4">
        <v>2302</v>
      </c>
      <c r="AG60" s="4">
        <v>45</v>
      </c>
      <c r="AH60" s="12">
        <f t="shared" si="39"/>
        <v>10928</v>
      </c>
      <c r="AI60" s="12">
        <f t="shared" si="39"/>
        <v>13563</v>
      </c>
      <c r="AJ60" s="12">
        <f t="shared" si="40"/>
        <v>24491</v>
      </c>
      <c r="AK60" s="5">
        <v>3567</v>
      </c>
      <c r="AL60" s="5">
        <v>3649</v>
      </c>
      <c r="AM60" s="5">
        <v>9</v>
      </c>
      <c r="AN60" s="5">
        <v>5</v>
      </c>
      <c r="AO60" s="5">
        <v>108</v>
      </c>
      <c r="AP60" s="5">
        <v>137</v>
      </c>
      <c r="AQ60" s="12">
        <f t="shared" si="41"/>
        <v>14612</v>
      </c>
      <c r="AR60" s="12">
        <f t="shared" si="41"/>
        <v>17354</v>
      </c>
      <c r="AS60" s="14">
        <f t="shared" si="42"/>
        <v>31966</v>
      </c>
      <c r="AT60" s="12">
        <f t="shared" si="43"/>
        <v>31337</v>
      </c>
      <c r="AU60" s="12">
        <f t="shared" si="43"/>
        <v>36342</v>
      </c>
      <c r="AV60" s="14">
        <f t="shared" si="44"/>
        <v>67679</v>
      </c>
    </row>
    <row r="61" spans="1:48" ht="22.8" x14ac:dyDescent="0.3">
      <c r="A61" s="9" t="s">
        <v>7</v>
      </c>
      <c r="B61" s="5">
        <v>2209</v>
      </c>
      <c r="C61" s="5">
        <v>6312</v>
      </c>
      <c r="D61" s="5">
        <v>2773</v>
      </c>
      <c r="E61" s="5">
        <v>5696</v>
      </c>
      <c r="F61" s="5">
        <v>7697</v>
      </c>
      <c r="G61" s="5">
        <v>6916</v>
      </c>
      <c r="H61" s="4">
        <v>4247</v>
      </c>
      <c r="I61" s="4">
        <v>3774</v>
      </c>
      <c r="J61" s="4">
        <v>1441</v>
      </c>
      <c r="K61" s="4">
        <v>71</v>
      </c>
      <c r="L61" s="12">
        <f t="shared" si="35"/>
        <v>18367</v>
      </c>
      <c r="M61" s="12">
        <f t="shared" si="35"/>
        <v>22769</v>
      </c>
      <c r="N61" s="12">
        <f t="shared" si="36"/>
        <v>41136</v>
      </c>
      <c r="O61" s="5">
        <v>7313</v>
      </c>
      <c r="P61" s="5">
        <v>5756</v>
      </c>
      <c r="Q61" s="5">
        <v>0</v>
      </c>
      <c r="R61" s="5">
        <v>0</v>
      </c>
      <c r="S61" s="5">
        <v>138</v>
      </c>
      <c r="T61" s="5">
        <v>200</v>
      </c>
      <c r="U61" s="12">
        <f t="shared" si="37"/>
        <v>25818</v>
      </c>
      <c r="V61" s="12">
        <f t="shared" si="37"/>
        <v>28725</v>
      </c>
      <c r="W61" s="14">
        <f t="shared" si="38"/>
        <v>54543</v>
      </c>
      <c r="X61" s="5">
        <v>1696</v>
      </c>
      <c r="Y61" s="5">
        <v>5574</v>
      </c>
      <c r="Z61" s="5">
        <v>1465</v>
      </c>
      <c r="AA61" s="5">
        <v>3795</v>
      </c>
      <c r="AB61" s="5">
        <v>6584</v>
      </c>
      <c r="AC61" s="5">
        <v>5750</v>
      </c>
      <c r="AD61" s="4">
        <v>3976</v>
      </c>
      <c r="AE61" s="4">
        <v>4467</v>
      </c>
      <c r="AF61" s="4">
        <v>730</v>
      </c>
      <c r="AG61" s="4">
        <v>41</v>
      </c>
      <c r="AH61" s="12">
        <f t="shared" si="39"/>
        <v>14451</v>
      </c>
      <c r="AI61" s="12">
        <f t="shared" si="39"/>
        <v>19627</v>
      </c>
      <c r="AJ61" s="12">
        <f t="shared" si="40"/>
        <v>34078</v>
      </c>
      <c r="AK61" s="5">
        <v>6365</v>
      </c>
      <c r="AL61" s="5">
        <v>6103</v>
      </c>
      <c r="AM61" s="5">
        <v>1</v>
      </c>
      <c r="AN61" s="5">
        <v>1</v>
      </c>
      <c r="AO61" s="5">
        <v>80</v>
      </c>
      <c r="AP61" s="5">
        <v>133</v>
      </c>
      <c r="AQ61" s="12">
        <f t="shared" si="41"/>
        <v>20897</v>
      </c>
      <c r="AR61" s="12">
        <f t="shared" si="41"/>
        <v>25864</v>
      </c>
      <c r="AS61" s="14">
        <f t="shared" si="42"/>
        <v>46761</v>
      </c>
      <c r="AT61" s="12">
        <f t="shared" si="43"/>
        <v>46715</v>
      </c>
      <c r="AU61" s="12">
        <f t="shared" si="43"/>
        <v>54589</v>
      </c>
      <c r="AV61" s="14">
        <f t="shared" si="44"/>
        <v>101304</v>
      </c>
    </row>
    <row r="62" spans="1:48" ht="22.8" x14ac:dyDescent="0.3">
      <c r="A62" s="9" t="s">
        <v>8</v>
      </c>
      <c r="B62" s="5">
        <v>649</v>
      </c>
      <c r="C62" s="5">
        <v>1523</v>
      </c>
      <c r="D62" s="5">
        <v>1211</v>
      </c>
      <c r="E62" s="5">
        <v>1848</v>
      </c>
      <c r="F62" s="5">
        <v>1474</v>
      </c>
      <c r="G62" s="5">
        <v>1445</v>
      </c>
      <c r="H62" s="4">
        <v>960</v>
      </c>
      <c r="I62" s="4">
        <v>1080</v>
      </c>
      <c r="J62" s="4">
        <v>0</v>
      </c>
      <c r="K62" s="4">
        <v>0</v>
      </c>
      <c r="L62" s="12">
        <f t="shared" si="35"/>
        <v>4294</v>
      </c>
      <c r="M62" s="12">
        <f t="shared" si="35"/>
        <v>5896</v>
      </c>
      <c r="N62" s="12">
        <f t="shared" si="36"/>
        <v>10190</v>
      </c>
      <c r="O62" s="5">
        <v>2122</v>
      </c>
      <c r="P62" s="5">
        <v>1730</v>
      </c>
      <c r="Q62" s="5">
        <v>0</v>
      </c>
      <c r="R62" s="5">
        <v>0</v>
      </c>
      <c r="S62" s="5">
        <v>0</v>
      </c>
      <c r="T62" s="5">
        <v>0</v>
      </c>
      <c r="U62" s="12">
        <f t="shared" si="37"/>
        <v>6416</v>
      </c>
      <c r="V62" s="12">
        <f t="shared" si="37"/>
        <v>7626</v>
      </c>
      <c r="W62" s="14">
        <f t="shared" si="38"/>
        <v>14042</v>
      </c>
      <c r="X62" s="5">
        <v>545</v>
      </c>
      <c r="Y62" s="5">
        <v>1358</v>
      </c>
      <c r="Z62" s="5">
        <v>726</v>
      </c>
      <c r="AA62" s="5">
        <v>1312</v>
      </c>
      <c r="AB62" s="5">
        <v>1353</v>
      </c>
      <c r="AC62" s="5">
        <v>1305</v>
      </c>
      <c r="AD62" s="4">
        <v>893</v>
      </c>
      <c r="AE62" s="4">
        <v>1099</v>
      </c>
      <c r="AF62" s="4">
        <v>0</v>
      </c>
      <c r="AG62" s="4">
        <v>0</v>
      </c>
      <c r="AH62" s="12">
        <f t="shared" si="39"/>
        <v>3517</v>
      </c>
      <c r="AI62" s="12">
        <f t="shared" si="39"/>
        <v>5074</v>
      </c>
      <c r="AJ62" s="12">
        <f t="shared" si="40"/>
        <v>8591</v>
      </c>
      <c r="AK62" s="5">
        <v>1986</v>
      </c>
      <c r="AL62" s="5">
        <v>1744</v>
      </c>
      <c r="AM62" s="5">
        <v>0</v>
      </c>
      <c r="AN62" s="5">
        <v>0</v>
      </c>
      <c r="AO62" s="5">
        <v>0</v>
      </c>
      <c r="AP62" s="5">
        <v>0</v>
      </c>
      <c r="AQ62" s="12">
        <f t="shared" si="41"/>
        <v>5503</v>
      </c>
      <c r="AR62" s="12">
        <f t="shared" si="41"/>
        <v>6818</v>
      </c>
      <c r="AS62" s="14">
        <f t="shared" si="42"/>
        <v>12321</v>
      </c>
      <c r="AT62" s="12">
        <f t="shared" si="43"/>
        <v>11919</v>
      </c>
      <c r="AU62" s="12">
        <f t="shared" si="43"/>
        <v>14444</v>
      </c>
      <c r="AV62" s="14">
        <f t="shared" si="44"/>
        <v>26363</v>
      </c>
    </row>
    <row r="63" spans="1:48" ht="22.8" x14ac:dyDescent="0.3">
      <c r="A63" s="9" t="s">
        <v>9</v>
      </c>
      <c r="B63" s="5">
        <v>511</v>
      </c>
      <c r="C63" s="5">
        <v>1380</v>
      </c>
      <c r="D63" s="5">
        <v>1683</v>
      </c>
      <c r="E63" s="5">
        <v>2326</v>
      </c>
      <c r="F63" s="5">
        <v>1497</v>
      </c>
      <c r="G63" s="5">
        <v>1952</v>
      </c>
      <c r="H63" s="4">
        <v>1307</v>
      </c>
      <c r="I63" s="4">
        <v>1511</v>
      </c>
      <c r="J63" s="4">
        <v>12</v>
      </c>
      <c r="K63" s="4">
        <v>0</v>
      </c>
      <c r="L63" s="12">
        <f t="shared" si="35"/>
        <v>5010</v>
      </c>
      <c r="M63" s="12">
        <f t="shared" si="35"/>
        <v>7169</v>
      </c>
      <c r="N63" s="12">
        <f t="shared" si="36"/>
        <v>12179</v>
      </c>
      <c r="O63" s="5">
        <v>2629</v>
      </c>
      <c r="P63" s="5">
        <v>2128</v>
      </c>
      <c r="Q63" s="5">
        <v>0</v>
      </c>
      <c r="R63" s="5">
        <v>0</v>
      </c>
      <c r="S63" s="5">
        <v>0</v>
      </c>
      <c r="T63" s="5">
        <v>2</v>
      </c>
      <c r="U63" s="12">
        <f t="shared" si="37"/>
        <v>7639</v>
      </c>
      <c r="V63" s="12">
        <f t="shared" si="37"/>
        <v>9299</v>
      </c>
      <c r="W63" s="14">
        <f t="shared" si="38"/>
        <v>16938</v>
      </c>
      <c r="X63" s="5">
        <v>526</v>
      </c>
      <c r="Y63" s="5">
        <v>1322</v>
      </c>
      <c r="Z63" s="5">
        <v>887</v>
      </c>
      <c r="AA63" s="5">
        <v>1491</v>
      </c>
      <c r="AB63" s="5">
        <v>1478</v>
      </c>
      <c r="AC63" s="5">
        <v>1785</v>
      </c>
      <c r="AD63" s="4">
        <v>1276</v>
      </c>
      <c r="AE63" s="4">
        <v>1540</v>
      </c>
      <c r="AF63" s="4">
        <v>0</v>
      </c>
      <c r="AG63" s="4">
        <v>0</v>
      </c>
      <c r="AH63" s="12">
        <f t="shared" si="39"/>
        <v>4167</v>
      </c>
      <c r="AI63" s="12">
        <f t="shared" si="39"/>
        <v>6138</v>
      </c>
      <c r="AJ63" s="12">
        <f t="shared" si="40"/>
        <v>10305</v>
      </c>
      <c r="AK63" s="5">
        <v>2803</v>
      </c>
      <c r="AL63" s="5">
        <v>2557</v>
      </c>
      <c r="AM63" s="5">
        <v>0</v>
      </c>
      <c r="AN63" s="5">
        <v>0</v>
      </c>
      <c r="AO63" s="5">
        <v>4</v>
      </c>
      <c r="AP63" s="5">
        <v>4</v>
      </c>
      <c r="AQ63" s="12">
        <f t="shared" si="41"/>
        <v>6974</v>
      </c>
      <c r="AR63" s="12">
        <f t="shared" si="41"/>
        <v>8699</v>
      </c>
      <c r="AS63" s="14">
        <f t="shared" si="42"/>
        <v>15673</v>
      </c>
      <c r="AT63" s="12">
        <f t="shared" si="43"/>
        <v>14613</v>
      </c>
      <c r="AU63" s="12">
        <f t="shared" si="43"/>
        <v>17998</v>
      </c>
      <c r="AV63" s="14">
        <f t="shared" si="44"/>
        <v>32611</v>
      </c>
    </row>
    <row r="64" spans="1:48" ht="22.8" x14ac:dyDescent="0.3">
      <c r="A64" s="9" t="s">
        <v>10</v>
      </c>
      <c r="B64" s="5">
        <v>1383</v>
      </c>
      <c r="C64" s="5">
        <v>3343</v>
      </c>
      <c r="D64" s="5">
        <v>2043</v>
      </c>
      <c r="E64" s="5">
        <v>2991</v>
      </c>
      <c r="F64" s="5">
        <v>2803</v>
      </c>
      <c r="G64" s="5">
        <v>2823</v>
      </c>
      <c r="H64" s="4">
        <v>2291</v>
      </c>
      <c r="I64" s="4">
        <v>2334</v>
      </c>
      <c r="J64" s="4">
        <v>563</v>
      </c>
      <c r="K64" s="4">
        <v>18</v>
      </c>
      <c r="L64" s="12">
        <f t="shared" si="35"/>
        <v>9083</v>
      </c>
      <c r="M64" s="12">
        <f t="shared" si="35"/>
        <v>11509</v>
      </c>
      <c r="N64" s="12">
        <f t="shared" si="36"/>
        <v>20592</v>
      </c>
      <c r="O64" s="5">
        <v>3580</v>
      </c>
      <c r="P64" s="5">
        <v>2833</v>
      </c>
      <c r="Q64" s="5">
        <v>1</v>
      </c>
      <c r="R64" s="5">
        <v>0</v>
      </c>
      <c r="S64" s="5">
        <v>22</v>
      </c>
      <c r="T64" s="5">
        <v>30</v>
      </c>
      <c r="U64" s="12">
        <f t="shared" si="37"/>
        <v>12686</v>
      </c>
      <c r="V64" s="12">
        <f t="shared" si="37"/>
        <v>14372</v>
      </c>
      <c r="W64" s="14">
        <f t="shared" si="38"/>
        <v>27058</v>
      </c>
      <c r="X64" s="5">
        <v>1148</v>
      </c>
      <c r="Y64" s="5">
        <v>3026</v>
      </c>
      <c r="Z64" s="5">
        <v>1248</v>
      </c>
      <c r="AA64" s="5">
        <v>2222</v>
      </c>
      <c r="AB64" s="5">
        <v>2217</v>
      </c>
      <c r="AC64" s="5">
        <v>2081</v>
      </c>
      <c r="AD64" s="4">
        <v>1939</v>
      </c>
      <c r="AE64" s="4">
        <v>2346</v>
      </c>
      <c r="AF64" s="4">
        <v>466</v>
      </c>
      <c r="AG64" s="4">
        <v>18</v>
      </c>
      <c r="AH64" s="12">
        <f t="shared" si="39"/>
        <v>7018</v>
      </c>
      <c r="AI64" s="12">
        <f t="shared" si="39"/>
        <v>9693</v>
      </c>
      <c r="AJ64" s="12">
        <f t="shared" si="40"/>
        <v>16711</v>
      </c>
      <c r="AK64" s="5">
        <v>3144</v>
      </c>
      <c r="AL64" s="5">
        <v>2906</v>
      </c>
      <c r="AM64" s="5">
        <v>6</v>
      </c>
      <c r="AN64" s="5">
        <v>8</v>
      </c>
      <c r="AO64" s="5">
        <v>17</v>
      </c>
      <c r="AP64" s="5">
        <v>24</v>
      </c>
      <c r="AQ64" s="12">
        <f t="shared" si="41"/>
        <v>10185</v>
      </c>
      <c r="AR64" s="12">
        <f t="shared" si="41"/>
        <v>12631</v>
      </c>
      <c r="AS64" s="14">
        <f t="shared" si="42"/>
        <v>22816</v>
      </c>
      <c r="AT64" s="12">
        <f t="shared" si="43"/>
        <v>22871</v>
      </c>
      <c r="AU64" s="12">
        <f t="shared" si="43"/>
        <v>27003</v>
      </c>
      <c r="AV64" s="14">
        <f t="shared" si="44"/>
        <v>49874</v>
      </c>
    </row>
    <row r="65" spans="1:48" ht="22.8" x14ac:dyDescent="0.3">
      <c r="A65" s="9" t="s">
        <v>11</v>
      </c>
      <c r="B65" s="5">
        <v>1648</v>
      </c>
      <c r="C65" s="5">
        <v>3664</v>
      </c>
      <c r="D65" s="5">
        <v>2810</v>
      </c>
      <c r="E65" s="5">
        <v>4301</v>
      </c>
      <c r="F65" s="5">
        <v>3170</v>
      </c>
      <c r="G65" s="5">
        <v>3656</v>
      </c>
      <c r="H65" s="4">
        <v>1812</v>
      </c>
      <c r="I65" s="4">
        <v>1954</v>
      </c>
      <c r="J65" s="4">
        <v>202</v>
      </c>
      <c r="K65" s="4">
        <v>22</v>
      </c>
      <c r="L65" s="12">
        <f t="shared" si="35"/>
        <v>9642</v>
      </c>
      <c r="M65" s="12">
        <f t="shared" si="35"/>
        <v>13597</v>
      </c>
      <c r="N65" s="12">
        <f t="shared" si="36"/>
        <v>23239</v>
      </c>
      <c r="O65" s="5">
        <v>6027</v>
      </c>
      <c r="P65" s="5">
        <v>4423</v>
      </c>
      <c r="Q65" s="5">
        <v>0</v>
      </c>
      <c r="R65" s="5">
        <v>0</v>
      </c>
      <c r="S65" s="5">
        <v>30</v>
      </c>
      <c r="T65" s="5">
        <v>39</v>
      </c>
      <c r="U65" s="12">
        <f t="shared" si="37"/>
        <v>15699</v>
      </c>
      <c r="V65" s="12">
        <f t="shared" si="37"/>
        <v>18059</v>
      </c>
      <c r="W65" s="14">
        <f t="shared" si="38"/>
        <v>33758</v>
      </c>
      <c r="X65" s="5">
        <v>1519</v>
      </c>
      <c r="Y65" s="5">
        <v>3500</v>
      </c>
      <c r="Z65" s="5">
        <v>2033</v>
      </c>
      <c r="AA65" s="5">
        <v>3535</v>
      </c>
      <c r="AB65" s="5">
        <v>2824</v>
      </c>
      <c r="AC65" s="5">
        <v>3284</v>
      </c>
      <c r="AD65" s="4">
        <v>1918</v>
      </c>
      <c r="AE65" s="4">
        <v>1963</v>
      </c>
      <c r="AF65" s="4">
        <v>116</v>
      </c>
      <c r="AG65" s="4">
        <v>9</v>
      </c>
      <c r="AH65" s="12">
        <f t="shared" si="39"/>
        <v>8410</v>
      </c>
      <c r="AI65" s="12">
        <f t="shared" si="39"/>
        <v>12291</v>
      </c>
      <c r="AJ65" s="12">
        <f t="shared" si="40"/>
        <v>20701</v>
      </c>
      <c r="AK65" s="5">
        <v>5566</v>
      </c>
      <c r="AL65" s="5">
        <v>4351</v>
      </c>
      <c r="AM65" s="5">
        <v>0</v>
      </c>
      <c r="AN65" s="5">
        <v>0</v>
      </c>
      <c r="AO65" s="5">
        <v>18</v>
      </c>
      <c r="AP65" s="5">
        <v>36</v>
      </c>
      <c r="AQ65" s="12">
        <f t="shared" si="41"/>
        <v>13994</v>
      </c>
      <c r="AR65" s="12">
        <f t="shared" si="41"/>
        <v>16678</v>
      </c>
      <c r="AS65" s="14">
        <f t="shared" si="42"/>
        <v>30672</v>
      </c>
      <c r="AT65" s="12">
        <f t="shared" si="43"/>
        <v>29693</v>
      </c>
      <c r="AU65" s="12">
        <f t="shared" si="43"/>
        <v>34737</v>
      </c>
      <c r="AV65" s="14">
        <f t="shared" si="44"/>
        <v>64430</v>
      </c>
    </row>
    <row r="66" spans="1:48" ht="22.8" x14ac:dyDescent="0.3">
      <c r="A66" s="9" t="s">
        <v>12</v>
      </c>
      <c r="B66" s="5">
        <v>866</v>
      </c>
      <c r="C66" s="5">
        <v>2232</v>
      </c>
      <c r="D66" s="5">
        <v>3331</v>
      </c>
      <c r="E66" s="5">
        <v>4340</v>
      </c>
      <c r="F66" s="5">
        <v>2105</v>
      </c>
      <c r="G66" s="5">
        <v>2454</v>
      </c>
      <c r="H66" s="4">
        <v>1058</v>
      </c>
      <c r="I66" s="4">
        <v>1170</v>
      </c>
      <c r="J66" s="4">
        <v>28</v>
      </c>
      <c r="K66" s="4">
        <v>1</v>
      </c>
      <c r="L66" s="12">
        <f t="shared" si="35"/>
        <v>7388</v>
      </c>
      <c r="M66" s="12">
        <f t="shared" si="35"/>
        <v>10197</v>
      </c>
      <c r="N66" s="12">
        <f t="shared" si="36"/>
        <v>17585</v>
      </c>
      <c r="O66" s="5">
        <v>4095</v>
      </c>
      <c r="P66" s="5">
        <v>2231</v>
      </c>
      <c r="Q66" s="5">
        <v>29</v>
      </c>
      <c r="R66" s="5">
        <v>14</v>
      </c>
      <c r="S66" s="5">
        <v>6</v>
      </c>
      <c r="T66" s="5">
        <v>3</v>
      </c>
      <c r="U66" s="12">
        <f t="shared" si="37"/>
        <v>11518</v>
      </c>
      <c r="V66" s="12">
        <f t="shared" si="37"/>
        <v>12445</v>
      </c>
      <c r="W66" s="14">
        <f t="shared" si="38"/>
        <v>23963</v>
      </c>
      <c r="X66" s="5">
        <v>980</v>
      </c>
      <c r="Y66" s="5">
        <v>2507</v>
      </c>
      <c r="Z66" s="5">
        <v>2050</v>
      </c>
      <c r="AA66" s="5">
        <v>3083</v>
      </c>
      <c r="AB66" s="5">
        <v>2149</v>
      </c>
      <c r="AC66" s="5">
        <v>2259</v>
      </c>
      <c r="AD66" s="4">
        <v>1269</v>
      </c>
      <c r="AE66" s="4">
        <v>1440</v>
      </c>
      <c r="AF66" s="4">
        <v>0</v>
      </c>
      <c r="AG66" s="4">
        <v>0</v>
      </c>
      <c r="AH66" s="12">
        <f t="shared" si="39"/>
        <v>6448</v>
      </c>
      <c r="AI66" s="12">
        <f t="shared" si="39"/>
        <v>9289</v>
      </c>
      <c r="AJ66" s="12">
        <f t="shared" si="40"/>
        <v>15737</v>
      </c>
      <c r="AK66" s="5">
        <v>3249</v>
      </c>
      <c r="AL66" s="5">
        <v>2019</v>
      </c>
      <c r="AM66" s="5">
        <v>10</v>
      </c>
      <c r="AN66" s="5">
        <v>4</v>
      </c>
      <c r="AO66" s="5">
        <v>2</v>
      </c>
      <c r="AP66" s="5">
        <v>5</v>
      </c>
      <c r="AQ66" s="12">
        <f t="shared" si="41"/>
        <v>9709</v>
      </c>
      <c r="AR66" s="12">
        <f t="shared" si="41"/>
        <v>11317</v>
      </c>
      <c r="AS66" s="14">
        <f t="shared" si="42"/>
        <v>21026</v>
      </c>
      <c r="AT66" s="12">
        <f t="shared" si="43"/>
        <v>21227</v>
      </c>
      <c r="AU66" s="12">
        <f t="shared" si="43"/>
        <v>23762</v>
      </c>
      <c r="AV66" s="14">
        <f t="shared" si="44"/>
        <v>44989</v>
      </c>
    </row>
    <row r="67" spans="1:48" ht="22.8" x14ac:dyDescent="0.3">
      <c r="A67" s="9" t="s">
        <v>13</v>
      </c>
      <c r="B67" s="5">
        <v>560</v>
      </c>
      <c r="C67" s="5">
        <v>1384</v>
      </c>
      <c r="D67" s="5">
        <v>1238</v>
      </c>
      <c r="E67" s="5">
        <v>1724</v>
      </c>
      <c r="F67" s="5">
        <v>841</v>
      </c>
      <c r="G67" s="5">
        <v>959</v>
      </c>
      <c r="H67" s="4">
        <v>975</v>
      </c>
      <c r="I67" s="4">
        <v>902</v>
      </c>
      <c r="J67" s="4">
        <v>145</v>
      </c>
      <c r="K67" s="4">
        <v>3</v>
      </c>
      <c r="L67" s="12">
        <f t="shared" si="35"/>
        <v>3759</v>
      </c>
      <c r="M67" s="12">
        <f t="shared" si="35"/>
        <v>4972</v>
      </c>
      <c r="N67" s="12">
        <f t="shared" si="36"/>
        <v>8731</v>
      </c>
      <c r="O67" s="5">
        <v>1951</v>
      </c>
      <c r="P67" s="5">
        <v>1530</v>
      </c>
      <c r="Q67" s="5">
        <v>0</v>
      </c>
      <c r="R67" s="5">
        <v>0</v>
      </c>
      <c r="S67" s="5">
        <v>8</v>
      </c>
      <c r="T67" s="5">
        <v>10</v>
      </c>
      <c r="U67" s="12">
        <f t="shared" si="37"/>
        <v>5718</v>
      </c>
      <c r="V67" s="12">
        <f t="shared" si="37"/>
        <v>6512</v>
      </c>
      <c r="W67" s="14">
        <f t="shared" si="38"/>
        <v>12230</v>
      </c>
      <c r="X67" s="5">
        <v>523</v>
      </c>
      <c r="Y67" s="5">
        <v>1268</v>
      </c>
      <c r="Z67" s="5">
        <v>878</v>
      </c>
      <c r="AA67" s="5">
        <v>1271</v>
      </c>
      <c r="AB67" s="5">
        <v>656</v>
      </c>
      <c r="AC67" s="5">
        <v>793</v>
      </c>
      <c r="AD67" s="4">
        <v>975</v>
      </c>
      <c r="AE67" s="4">
        <v>1172</v>
      </c>
      <c r="AF67" s="4">
        <v>29</v>
      </c>
      <c r="AG67" s="4">
        <v>0</v>
      </c>
      <c r="AH67" s="12">
        <f t="shared" si="39"/>
        <v>3061</v>
      </c>
      <c r="AI67" s="12">
        <f t="shared" si="39"/>
        <v>4504</v>
      </c>
      <c r="AJ67" s="12">
        <f t="shared" si="40"/>
        <v>7565</v>
      </c>
      <c r="AK67" s="5">
        <v>1833</v>
      </c>
      <c r="AL67" s="5">
        <v>1609</v>
      </c>
      <c r="AM67" s="5">
        <v>0</v>
      </c>
      <c r="AN67" s="5">
        <v>0</v>
      </c>
      <c r="AO67" s="5">
        <v>11</v>
      </c>
      <c r="AP67" s="5">
        <v>9</v>
      </c>
      <c r="AQ67" s="12">
        <f t="shared" si="41"/>
        <v>4905</v>
      </c>
      <c r="AR67" s="12">
        <f t="shared" si="41"/>
        <v>6122</v>
      </c>
      <c r="AS67" s="14">
        <f t="shared" si="42"/>
        <v>11027</v>
      </c>
      <c r="AT67" s="12">
        <f t="shared" si="43"/>
        <v>10623</v>
      </c>
      <c r="AU67" s="12">
        <f t="shared" si="43"/>
        <v>12634</v>
      </c>
      <c r="AV67" s="14">
        <f t="shared" si="44"/>
        <v>23257</v>
      </c>
    </row>
    <row r="68" spans="1:48" ht="45.6" x14ac:dyDescent="0.3">
      <c r="A68" s="9" t="s">
        <v>17</v>
      </c>
      <c r="B68" s="5">
        <v>293</v>
      </c>
      <c r="C68" s="5">
        <v>423</v>
      </c>
      <c r="D68" s="5">
        <v>1093</v>
      </c>
      <c r="E68" s="5">
        <v>1257</v>
      </c>
      <c r="F68" s="5">
        <v>608</v>
      </c>
      <c r="G68" s="5">
        <v>1007</v>
      </c>
      <c r="H68" s="4">
        <v>1159</v>
      </c>
      <c r="I68" s="4">
        <v>1703</v>
      </c>
      <c r="J68" s="4">
        <v>0</v>
      </c>
      <c r="K68" s="4">
        <v>0</v>
      </c>
      <c r="L68" s="12">
        <f t="shared" si="35"/>
        <v>3153</v>
      </c>
      <c r="M68" s="12">
        <f t="shared" si="35"/>
        <v>4390</v>
      </c>
      <c r="N68" s="12">
        <f t="shared" si="36"/>
        <v>7543</v>
      </c>
      <c r="O68" s="5">
        <v>747</v>
      </c>
      <c r="P68" s="5">
        <v>755</v>
      </c>
      <c r="Q68" s="5">
        <v>0</v>
      </c>
      <c r="R68" s="5">
        <v>0</v>
      </c>
      <c r="S68" s="5">
        <v>0</v>
      </c>
      <c r="T68" s="5">
        <v>0</v>
      </c>
      <c r="U68" s="12">
        <f t="shared" si="37"/>
        <v>3900</v>
      </c>
      <c r="V68" s="12">
        <f t="shared" si="37"/>
        <v>5145</v>
      </c>
      <c r="W68" s="14">
        <f t="shared" si="38"/>
        <v>9045</v>
      </c>
      <c r="X68" s="5">
        <v>236</v>
      </c>
      <c r="Y68" s="5">
        <v>321</v>
      </c>
      <c r="Z68" s="5">
        <v>658</v>
      </c>
      <c r="AA68" s="5">
        <v>827</v>
      </c>
      <c r="AB68" s="5">
        <v>406</v>
      </c>
      <c r="AC68" s="5">
        <v>614</v>
      </c>
      <c r="AD68" s="4">
        <v>881</v>
      </c>
      <c r="AE68" s="4">
        <v>1432</v>
      </c>
      <c r="AF68" s="4">
        <v>0</v>
      </c>
      <c r="AG68" s="4">
        <v>0</v>
      </c>
      <c r="AH68" s="12">
        <f t="shared" si="39"/>
        <v>2181</v>
      </c>
      <c r="AI68" s="12">
        <f t="shared" si="39"/>
        <v>3194</v>
      </c>
      <c r="AJ68" s="12">
        <f t="shared" si="40"/>
        <v>5375</v>
      </c>
      <c r="AK68" s="5">
        <v>586</v>
      </c>
      <c r="AL68" s="5">
        <v>734</v>
      </c>
      <c r="AM68" s="5">
        <v>0</v>
      </c>
      <c r="AN68" s="5">
        <v>0</v>
      </c>
      <c r="AO68" s="5">
        <v>0</v>
      </c>
      <c r="AP68" s="5">
        <v>0</v>
      </c>
      <c r="AQ68" s="12">
        <f t="shared" si="41"/>
        <v>2767</v>
      </c>
      <c r="AR68" s="12">
        <f t="shared" si="41"/>
        <v>3928</v>
      </c>
      <c r="AS68" s="14">
        <f t="shared" si="42"/>
        <v>6695</v>
      </c>
      <c r="AT68" s="12">
        <f t="shared" si="43"/>
        <v>6667</v>
      </c>
      <c r="AU68" s="12">
        <f t="shared" si="43"/>
        <v>9073</v>
      </c>
      <c r="AV68" s="14">
        <f t="shared" si="44"/>
        <v>15740</v>
      </c>
    </row>
    <row r="69" spans="1:48" ht="22.8" x14ac:dyDescent="0.3">
      <c r="A69" s="9" t="s">
        <v>14</v>
      </c>
      <c r="B69" s="5">
        <v>547</v>
      </c>
      <c r="C69" s="5">
        <v>1396</v>
      </c>
      <c r="D69" s="5">
        <v>2109</v>
      </c>
      <c r="E69" s="5">
        <v>2504</v>
      </c>
      <c r="F69" s="5">
        <v>2151</v>
      </c>
      <c r="G69" s="5">
        <v>2392</v>
      </c>
      <c r="H69" s="4">
        <v>384</v>
      </c>
      <c r="I69" s="4">
        <v>389</v>
      </c>
      <c r="J69" s="4">
        <v>0</v>
      </c>
      <c r="K69" s="4">
        <v>0</v>
      </c>
      <c r="L69" s="12">
        <f t="shared" si="35"/>
        <v>5191</v>
      </c>
      <c r="M69" s="12">
        <f t="shared" si="35"/>
        <v>6681</v>
      </c>
      <c r="N69" s="12">
        <f t="shared" si="36"/>
        <v>11872</v>
      </c>
      <c r="O69" s="5">
        <v>1520</v>
      </c>
      <c r="P69" s="5">
        <v>1076</v>
      </c>
      <c r="Q69" s="5">
        <v>24</v>
      </c>
      <c r="R69" s="5">
        <v>13</v>
      </c>
      <c r="S69" s="5">
        <v>18</v>
      </c>
      <c r="T69" s="5">
        <v>30</v>
      </c>
      <c r="U69" s="12">
        <f t="shared" si="37"/>
        <v>6753</v>
      </c>
      <c r="V69" s="12">
        <f t="shared" si="37"/>
        <v>7800</v>
      </c>
      <c r="W69" s="14">
        <f t="shared" si="38"/>
        <v>14553</v>
      </c>
      <c r="X69" s="5">
        <v>628</v>
      </c>
      <c r="Y69" s="5">
        <v>1576</v>
      </c>
      <c r="Z69" s="5">
        <v>1389</v>
      </c>
      <c r="AA69" s="5">
        <v>1771</v>
      </c>
      <c r="AB69" s="5">
        <v>1879</v>
      </c>
      <c r="AC69" s="5">
        <v>2248</v>
      </c>
      <c r="AD69" s="4">
        <v>501</v>
      </c>
      <c r="AE69" s="4">
        <v>512</v>
      </c>
      <c r="AF69" s="4">
        <v>0</v>
      </c>
      <c r="AG69" s="4">
        <v>0</v>
      </c>
      <c r="AH69" s="12">
        <f t="shared" si="39"/>
        <v>4397</v>
      </c>
      <c r="AI69" s="12">
        <f t="shared" si="39"/>
        <v>6107</v>
      </c>
      <c r="AJ69" s="12">
        <f t="shared" si="40"/>
        <v>10504</v>
      </c>
      <c r="AK69" s="5">
        <v>1420</v>
      </c>
      <c r="AL69" s="5">
        <v>1021</v>
      </c>
      <c r="AM69" s="5">
        <v>11</v>
      </c>
      <c r="AN69" s="5">
        <v>5</v>
      </c>
      <c r="AO69" s="5">
        <v>18</v>
      </c>
      <c r="AP69" s="5">
        <v>33</v>
      </c>
      <c r="AQ69" s="12">
        <f t="shared" si="41"/>
        <v>5846</v>
      </c>
      <c r="AR69" s="12">
        <f t="shared" si="41"/>
        <v>7166</v>
      </c>
      <c r="AS69" s="14">
        <f t="shared" si="42"/>
        <v>13012</v>
      </c>
      <c r="AT69" s="12">
        <f t="shared" si="43"/>
        <v>12599</v>
      </c>
      <c r="AU69" s="12">
        <f t="shared" si="43"/>
        <v>14966</v>
      </c>
      <c r="AV69" s="14">
        <f t="shared" si="44"/>
        <v>27565</v>
      </c>
    </row>
    <row r="70" spans="1:48" ht="23.4" thickBot="1" x14ac:dyDescent="0.35">
      <c r="A70" s="10" t="s">
        <v>15</v>
      </c>
      <c r="B70" s="6">
        <v>14293</v>
      </c>
      <c r="C70" s="6">
        <v>26480</v>
      </c>
      <c r="D70" s="6">
        <v>12219</v>
      </c>
      <c r="E70" s="6">
        <v>16220</v>
      </c>
      <c r="F70" s="6">
        <v>20816</v>
      </c>
      <c r="G70" s="6">
        <v>16774</v>
      </c>
      <c r="H70" s="6">
        <v>7283</v>
      </c>
      <c r="I70" s="6">
        <v>7337</v>
      </c>
      <c r="J70" s="6">
        <v>488</v>
      </c>
      <c r="K70" s="6">
        <v>23</v>
      </c>
      <c r="L70" s="13">
        <f t="shared" si="35"/>
        <v>55099</v>
      </c>
      <c r="M70" s="13">
        <f t="shared" si="35"/>
        <v>66834</v>
      </c>
      <c r="N70" s="13">
        <f t="shared" si="36"/>
        <v>121933</v>
      </c>
      <c r="O70" s="6">
        <v>21546</v>
      </c>
      <c r="P70" s="6">
        <v>17515</v>
      </c>
      <c r="Q70" s="6">
        <v>333</v>
      </c>
      <c r="R70" s="6">
        <v>167</v>
      </c>
      <c r="S70" s="6">
        <v>664</v>
      </c>
      <c r="T70" s="6">
        <v>1185</v>
      </c>
      <c r="U70" s="13">
        <f t="shared" si="37"/>
        <v>77642</v>
      </c>
      <c r="V70" s="13">
        <f t="shared" si="37"/>
        <v>85701</v>
      </c>
      <c r="W70" s="15">
        <f t="shared" si="38"/>
        <v>163343</v>
      </c>
      <c r="X70" s="6">
        <v>12353</v>
      </c>
      <c r="Y70" s="6">
        <v>23154</v>
      </c>
      <c r="Z70" s="6">
        <v>6754</v>
      </c>
      <c r="AA70" s="6">
        <v>10552</v>
      </c>
      <c r="AB70" s="6">
        <v>17745</v>
      </c>
      <c r="AC70" s="6">
        <v>13651</v>
      </c>
      <c r="AD70" s="6">
        <v>6924</v>
      </c>
      <c r="AE70" s="6">
        <v>7084</v>
      </c>
      <c r="AF70" s="6">
        <v>247</v>
      </c>
      <c r="AG70" s="6">
        <v>10</v>
      </c>
      <c r="AH70" s="13">
        <f t="shared" si="39"/>
        <v>44023</v>
      </c>
      <c r="AI70" s="13">
        <f t="shared" si="39"/>
        <v>54451</v>
      </c>
      <c r="AJ70" s="13">
        <f t="shared" si="40"/>
        <v>98474</v>
      </c>
      <c r="AK70" s="6">
        <v>18480</v>
      </c>
      <c r="AL70" s="6">
        <v>16418</v>
      </c>
      <c r="AM70" s="6">
        <v>146</v>
      </c>
      <c r="AN70" s="6">
        <v>78</v>
      </c>
      <c r="AO70" s="6">
        <v>471</v>
      </c>
      <c r="AP70" s="6">
        <v>857</v>
      </c>
      <c r="AQ70" s="13">
        <f t="shared" si="41"/>
        <v>63120</v>
      </c>
      <c r="AR70" s="13">
        <f t="shared" si="41"/>
        <v>71804</v>
      </c>
      <c r="AS70" s="15">
        <f t="shared" si="42"/>
        <v>134924</v>
      </c>
      <c r="AT70" s="13">
        <f t="shared" si="43"/>
        <v>140762</v>
      </c>
      <c r="AU70" s="13">
        <f t="shared" si="43"/>
        <v>157505</v>
      </c>
      <c r="AV70" s="15">
        <f t="shared" si="44"/>
        <v>298267</v>
      </c>
    </row>
    <row r="71" spans="1:48" ht="24" thickTop="1" thickBot="1" x14ac:dyDescent="0.35">
      <c r="A71" s="11" t="s">
        <v>22</v>
      </c>
      <c r="B71" s="17">
        <f>SUM(B54:B70)</f>
        <v>43505</v>
      </c>
      <c r="C71" s="17">
        <f t="shared" ref="C71:W71" si="45">SUM(C54:C70)</f>
        <v>97268</v>
      </c>
      <c r="D71" s="17">
        <f t="shared" si="45"/>
        <v>56567</v>
      </c>
      <c r="E71" s="17">
        <f t="shared" si="45"/>
        <v>77726</v>
      </c>
      <c r="F71" s="17">
        <f t="shared" si="45"/>
        <v>85426</v>
      </c>
      <c r="G71" s="17">
        <f t="shared" si="45"/>
        <v>79025</v>
      </c>
      <c r="H71" s="17">
        <f t="shared" si="45"/>
        <v>43862</v>
      </c>
      <c r="I71" s="17">
        <f t="shared" si="45"/>
        <v>42998</v>
      </c>
      <c r="J71" s="17">
        <f t="shared" si="45"/>
        <v>7455</v>
      </c>
      <c r="K71" s="17">
        <f t="shared" si="45"/>
        <v>298</v>
      </c>
      <c r="L71" s="17">
        <f t="shared" si="45"/>
        <v>236815</v>
      </c>
      <c r="M71" s="17">
        <f t="shared" si="45"/>
        <v>297315</v>
      </c>
      <c r="N71" s="17">
        <f t="shared" si="45"/>
        <v>534130</v>
      </c>
      <c r="O71" s="17">
        <f t="shared" si="45"/>
        <v>99872</v>
      </c>
      <c r="P71" s="17">
        <f t="shared" si="45"/>
        <v>78462</v>
      </c>
      <c r="Q71" s="17">
        <f t="shared" si="45"/>
        <v>633</v>
      </c>
      <c r="R71" s="17">
        <f t="shared" si="45"/>
        <v>305</v>
      </c>
      <c r="S71" s="17">
        <f t="shared" si="45"/>
        <v>1464</v>
      </c>
      <c r="T71" s="17">
        <f t="shared" si="45"/>
        <v>2178</v>
      </c>
      <c r="U71" s="17">
        <f t="shared" si="45"/>
        <v>338784</v>
      </c>
      <c r="V71" s="17">
        <f t="shared" si="45"/>
        <v>378260</v>
      </c>
      <c r="W71" s="17">
        <f t="shared" si="45"/>
        <v>717044</v>
      </c>
      <c r="X71" s="17">
        <f>SUM(X54:X70)</f>
        <v>39110</v>
      </c>
      <c r="Y71" s="17">
        <f t="shared" ref="Y71:AS71" si="46">SUM(Y54:Y70)</f>
        <v>89637</v>
      </c>
      <c r="Z71" s="17">
        <f t="shared" si="46"/>
        <v>34828</v>
      </c>
      <c r="AA71" s="17">
        <f t="shared" si="46"/>
        <v>54734</v>
      </c>
      <c r="AB71" s="17">
        <f t="shared" si="46"/>
        <v>75156</v>
      </c>
      <c r="AC71" s="17">
        <f t="shared" si="46"/>
        <v>66568</v>
      </c>
      <c r="AD71" s="17">
        <f t="shared" si="46"/>
        <v>42324</v>
      </c>
      <c r="AE71" s="17">
        <f t="shared" si="46"/>
        <v>44976</v>
      </c>
      <c r="AF71" s="17">
        <f t="shared" si="46"/>
        <v>5359</v>
      </c>
      <c r="AG71" s="17">
        <f t="shared" si="46"/>
        <v>198</v>
      </c>
      <c r="AH71" s="17">
        <f t="shared" si="46"/>
        <v>196777</v>
      </c>
      <c r="AI71" s="17">
        <f t="shared" si="46"/>
        <v>256113</v>
      </c>
      <c r="AJ71" s="17">
        <f t="shared" si="46"/>
        <v>452890</v>
      </c>
      <c r="AK71" s="17">
        <f t="shared" si="46"/>
        <v>89714</v>
      </c>
      <c r="AL71" s="17">
        <f t="shared" si="46"/>
        <v>76988</v>
      </c>
      <c r="AM71" s="17">
        <f t="shared" si="46"/>
        <v>310</v>
      </c>
      <c r="AN71" s="17">
        <f t="shared" si="46"/>
        <v>161</v>
      </c>
      <c r="AO71" s="17">
        <f t="shared" si="46"/>
        <v>1136</v>
      </c>
      <c r="AP71" s="17">
        <f t="shared" si="46"/>
        <v>1708</v>
      </c>
      <c r="AQ71" s="17">
        <f t="shared" si="46"/>
        <v>287937</v>
      </c>
      <c r="AR71" s="17">
        <f t="shared" si="46"/>
        <v>334970</v>
      </c>
      <c r="AS71" s="17">
        <f t="shared" si="46"/>
        <v>622907</v>
      </c>
      <c r="AT71" s="17">
        <f>SUM(AT54:AT70)</f>
        <v>626721</v>
      </c>
      <c r="AU71" s="17">
        <f>SUM(AU54:AU70)</f>
        <v>713230</v>
      </c>
      <c r="AV71" s="17">
        <f>SUM(AV54:AV70)</f>
        <v>1339951</v>
      </c>
    </row>
    <row r="73" spans="1:48" ht="28.2" thickBot="1" x14ac:dyDescent="0.35">
      <c r="A73" s="27" t="s">
        <v>53</v>
      </c>
    </row>
    <row r="74" spans="1:48" ht="22.8" x14ac:dyDescent="0.3">
      <c r="A74" s="20" t="s">
        <v>16</v>
      </c>
      <c r="B74" s="18" t="s">
        <v>26</v>
      </c>
      <c r="C74" s="18"/>
      <c r="D74" s="18" t="s">
        <v>28</v>
      </c>
      <c r="E74" s="18"/>
      <c r="F74" s="18" t="s">
        <v>29</v>
      </c>
      <c r="G74" s="18"/>
      <c r="H74" s="18" t="s">
        <v>27</v>
      </c>
      <c r="I74" s="18"/>
      <c r="J74" s="18" t="s">
        <v>30</v>
      </c>
      <c r="K74" s="18"/>
      <c r="L74" s="18" t="s">
        <v>32</v>
      </c>
      <c r="M74" s="18"/>
      <c r="N74" s="18"/>
      <c r="O74" s="18" t="s">
        <v>31</v>
      </c>
      <c r="P74" s="18"/>
      <c r="Q74" s="18" t="s">
        <v>34</v>
      </c>
      <c r="R74" s="18"/>
      <c r="S74" s="18" t="s">
        <v>33</v>
      </c>
      <c r="T74" s="18"/>
      <c r="U74" s="18" t="s">
        <v>35</v>
      </c>
      <c r="V74" s="18"/>
      <c r="W74" s="18"/>
      <c r="X74" s="18" t="s">
        <v>36</v>
      </c>
      <c r="Y74" s="18"/>
      <c r="Z74" s="18" t="s">
        <v>38</v>
      </c>
      <c r="AA74" s="18"/>
      <c r="AB74" s="18" t="s">
        <v>39</v>
      </c>
      <c r="AC74" s="18"/>
      <c r="AD74" s="18" t="s">
        <v>37</v>
      </c>
      <c r="AE74" s="18"/>
      <c r="AF74" s="18" t="s">
        <v>40</v>
      </c>
      <c r="AG74" s="18"/>
      <c r="AH74" s="18" t="s">
        <v>41</v>
      </c>
      <c r="AI74" s="18"/>
      <c r="AJ74" s="18"/>
      <c r="AK74" s="18" t="s">
        <v>42</v>
      </c>
      <c r="AL74" s="18"/>
      <c r="AM74" s="18" t="s">
        <v>44</v>
      </c>
      <c r="AN74" s="18"/>
      <c r="AO74" s="18" t="s">
        <v>43</v>
      </c>
      <c r="AP74" s="18"/>
      <c r="AQ74" s="18" t="s">
        <v>45</v>
      </c>
      <c r="AR74" s="18"/>
      <c r="AS74" s="18"/>
      <c r="AT74" s="18" t="s">
        <v>46</v>
      </c>
      <c r="AU74" s="18"/>
      <c r="AV74" s="19"/>
    </row>
    <row r="75" spans="1:48" ht="23.4" thickBot="1" x14ac:dyDescent="0.35">
      <c r="A75" s="21"/>
      <c r="B75" s="7" t="s">
        <v>23</v>
      </c>
      <c r="C75" s="7" t="s">
        <v>24</v>
      </c>
      <c r="D75" s="7" t="s">
        <v>23</v>
      </c>
      <c r="E75" s="7" t="s">
        <v>24</v>
      </c>
      <c r="F75" s="7" t="s">
        <v>23</v>
      </c>
      <c r="G75" s="7" t="s">
        <v>24</v>
      </c>
      <c r="H75" s="7" t="s">
        <v>23</v>
      </c>
      <c r="I75" s="7" t="s">
        <v>24</v>
      </c>
      <c r="J75" s="7" t="s">
        <v>23</v>
      </c>
      <c r="K75" s="7" t="s">
        <v>24</v>
      </c>
      <c r="L75" s="7" t="s">
        <v>23</v>
      </c>
      <c r="M75" s="7" t="s">
        <v>24</v>
      </c>
      <c r="N75" s="7" t="s">
        <v>25</v>
      </c>
      <c r="O75" s="7" t="s">
        <v>23</v>
      </c>
      <c r="P75" s="7" t="s">
        <v>24</v>
      </c>
      <c r="Q75" s="7" t="s">
        <v>23</v>
      </c>
      <c r="R75" s="7" t="s">
        <v>24</v>
      </c>
      <c r="S75" s="7" t="s">
        <v>23</v>
      </c>
      <c r="T75" s="7" t="s">
        <v>24</v>
      </c>
      <c r="U75" s="7" t="s">
        <v>23</v>
      </c>
      <c r="V75" s="7" t="s">
        <v>24</v>
      </c>
      <c r="W75" s="7" t="s">
        <v>25</v>
      </c>
      <c r="X75" s="7" t="s">
        <v>23</v>
      </c>
      <c r="Y75" s="7" t="s">
        <v>24</v>
      </c>
      <c r="Z75" s="7" t="s">
        <v>23</v>
      </c>
      <c r="AA75" s="7" t="s">
        <v>24</v>
      </c>
      <c r="AB75" s="7" t="s">
        <v>23</v>
      </c>
      <c r="AC75" s="7" t="s">
        <v>24</v>
      </c>
      <c r="AD75" s="7" t="s">
        <v>23</v>
      </c>
      <c r="AE75" s="7" t="s">
        <v>24</v>
      </c>
      <c r="AF75" s="7" t="s">
        <v>23</v>
      </c>
      <c r="AG75" s="7" t="s">
        <v>24</v>
      </c>
      <c r="AH75" s="7" t="s">
        <v>23</v>
      </c>
      <c r="AI75" s="7" t="s">
        <v>24</v>
      </c>
      <c r="AJ75" s="7" t="s">
        <v>25</v>
      </c>
      <c r="AK75" s="7" t="s">
        <v>23</v>
      </c>
      <c r="AL75" s="7" t="s">
        <v>24</v>
      </c>
      <c r="AM75" s="7" t="s">
        <v>23</v>
      </c>
      <c r="AN75" s="7" t="s">
        <v>24</v>
      </c>
      <c r="AO75" s="7" t="s">
        <v>23</v>
      </c>
      <c r="AP75" s="7" t="s">
        <v>24</v>
      </c>
      <c r="AQ75" s="7" t="s">
        <v>23</v>
      </c>
      <c r="AR75" s="7" t="s">
        <v>24</v>
      </c>
      <c r="AS75" s="7" t="s">
        <v>25</v>
      </c>
      <c r="AT75" s="7" t="s">
        <v>23</v>
      </c>
      <c r="AU75" s="7" t="s">
        <v>24</v>
      </c>
      <c r="AV75" s="16" t="s">
        <v>25</v>
      </c>
    </row>
    <row r="76" spans="1:48" ht="23.4" thickTop="1" x14ac:dyDescent="0.3">
      <c r="A76" s="8" t="s">
        <v>0</v>
      </c>
      <c r="B76" s="4">
        <v>43</v>
      </c>
      <c r="C76" s="4">
        <v>124</v>
      </c>
      <c r="D76" s="4">
        <v>142</v>
      </c>
      <c r="E76" s="4">
        <v>176</v>
      </c>
      <c r="F76" s="4">
        <v>220</v>
      </c>
      <c r="G76" s="4">
        <v>345</v>
      </c>
      <c r="H76" s="4">
        <v>29</v>
      </c>
      <c r="I76" s="4">
        <v>27</v>
      </c>
      <c r="J76" s="4">
        <v>0</v>
      </c>
      <c r="K76" s="4">
        <v>0</v>
      </c>
      <c r="L76" s="12">
        <f>B76+D76+F76+H76+J76</f>
        <v>434</v>
      </c>
      <c r="M76" s="12">
        <f>C76+E76+G76+I76+K76</f>
        <v>672</v>
      </c>
      <c r="N76" s="12">
        <f>SUM(L76:M76)</f>
        <v>1106</v>
      </c>
      <c r="O76" s="4">
        <v>319</v>
      </c>
      <c r="P76" s="4">
        <v>249</v>
      </c>
      <c r="Q76" s="4">
        <v>0</v>
      </c>
      <c r="R76" s="4">
        <v>0</v>
      </c>
      <c r="S76" s="4">
        <v>8</v>
      </c>
      <c r="T76" s="4">
        <v>11</v>
      </c>
      <c r="U76" s="12">
        <f>L76+O76+Q76+S76</f>
        <v>761</v>
      </c>
      <c r="V76" s="12">
        <f>M76+P76+R76+T76</f>
        <v>932</v>
      </c>
      <c r="W76" s="14">
        <f>SUM(U76:V76)</f>
        <v>1693</v>
      </c>
      <c r="X76" s="4">
        <v>132</v>
      </c>
      <c r="Y76" s="4">
        <v>421</v>
      </c>
      <c r="Z76" s="4">
        <v>241</v>
      </c>
      <c r="AA76" s="4">
        <v>479</v>
      </c>
      <c r="AB76" s="4">
        <v>450</v>
      </c>
      <c r="AC76" s="4">
        <v>638</v>
      </c>
      <c r="AD76" s="4">
        <v>42</v>
      </c>
      <c r="AE76" s="4">
        <v>66</v>
      </c>
      <c r="AF76" s="4">
        <v>0</v>
      </c>
      <c r="AG76" s="4">
        <v>0</v>
      </c>
      <c r="AH76" s="12">
        <f>X76+Z76+AB76+AD76+AF76</f>
        <v>865</v>
      </c>
      <c r="AI76" s="12">
        <f>Y76+AA76+AC76+AE76+AG76</f>
        <v>1604</v>
      </c>
      <c r="AJ76" s="12">
        <f>SUM(AH76:AI76)</f>
        <v>2469</v>
      </c>
      <c r="AK76" s="4">
        <v>562</v>
      </c>
      <c r="AL76" s="4">
        <v>531</v>
      </c>
      <c r="AM76" s="4">
        <v>0</v>
      </c>
      <c r="AN76" s="4">
        <v>0</v>
      </c>
      <c r="AO76" s="4">
        <v>5</v>
      </c>
      <c r="AP76" s="4">
        <v>3</v>
      </c>
      <c r="AQ76" s="12">
        <f>AH76+AK76+AM76+AO76</f>
        <v>1432</v>
      </c>
      <c r="AR76" s="12">
        <f>AI76+AL76+AN76+AP76</f>
        <v>2138</v>
      </c>
      <c r="AS76" s="14">
        <f>SUM(AQ76:AR76)</f>
        <v>3570</v>
      </c>
      <c r="AT76" s="12">
        <f>U76+AQ76</f>
        <v>2193</v>
      </c>
      <c r="AU76" s="12">
        <f>V76+AR76</f>
        <v>3070</v>
      </c>
      <c r="AV76" s="14">
        <f>SUM(AT76:AU76)</f>
        <v>5263</v>
      </c>
    </row>
    <row r="77" spans="1:48" ht="22.8" x14ac:dyDescent="0.3">
      <c r="A77" s="9" t="s">
        <v>1</v>
      </c>
      <c r="B77" s="5">
        <v>0</v>
      </c>
      <c r="C77" s="5">
        <v>0</v>
      </c>
      <c r="D77" s="5">
        <v>0</v>
      </c>
      <c r="E77" s="5">
        <v>0</v>
      </c>
      <c r="F77" s="5">
        <v>26</v>
      </c>
      <c r="G77" s="5">
        <v>50</v>
      </c>
      <c r="H77" s="4">
        <v>0</v>
      </c>
      <c r="I77" s="4">
        <v>0</v>
      </c>
      <c r="J77" s="4">
        <v>0</v>
      </c>
      <c r="K77" s="4">
        <v>0</v>
      </c>
      <c r="L77" s="12">
        <f t="shared" ref="L77:M92" si="47">B77+D77+F77+H77+J77</f>
        <v>26</v>
      </c>
      <c r="M77" s="12">
        <f t="shared" si="47"/>
        <v>50</v>
      </c>
      <c r="N77" s="12">
        <f t="shared" ref="N77:N92" si="48">SUM(L77:M77)</f>
        <v>76</v>
      </c>
      <c r="O77" s="5">
        <v>47</v>
      </c>
      <c r="P77" s="5">
        <v>56</v>
      </c>
      <c r="Q77" s="5">
        <v>0</v>
      </c>
      <c r="R77" s="5">
        <v>0</v>
      </c>
      <c r="S77" s="5">
        <v>0</v>
      </c>
      <c r="T77" s="5">
        <v>0</v>
      </c>
      <c r="U77" s="12">
        <f t="shared" ref="U77:V92" si="49">L77+O77+Q77+S77</f>
        <v>73</v>
      </c>
      <c r="V77" s="12">
        <f t="shared" si="49"/>
        <v>106</v>
      </c>
      <c r="W77" s="14">
        <f t="shared" ref="W77:W92" si="50">SUM(U77:V77)</f>
        <v>179</v>
      </c>
      <c r="X77" s="5">
        <v>15</v>
      </c>
      <c r="Y77" s="5">
        <v>55</v>
      </c>
      <c r="Z77" s="5">
        <v>17</v>
      </c>
      <c r="AA77" s="5">
        <v>33</v>
      </c>
      <c r="AB77" s="5">
        <v>65</v>
      </c>
      <c r="AC77" s="5">
        <v>101</v>
      </c>
      <c r="AD77" s="4">
        <v>12</v>
      </c>
      <c r="AE77" s="4">
        <v>25</v>
      </c>
      <c r="AF77" s="4">
        <v>0</v>
      </c>
      <c r="AG77" s="4">
        <v>0</v>
      </c>
      <c r="AH77" s="12">
        <f t="shared" ref="AH77:AI92" si="51">X77+Z77+AB77+AD77+AF77</f>
        <v>109</v>
      </c>
      <c r="AI77" s="12">
        <f t="shared" si="51"/>
        <v>214</v>
      </c>
      <c r="AJ77" s="12">
        <f t="shared" ref="AJ77:AJ92" si="52">SUM(AH77:AI77)</f>
        <v>323</v>
      </c>
      <c r="AK77" s="5">
        <v>88</v>
      </c>
      <c r="AL77" s="5">
        <v>94</v>
      </c>
      <c r="AM77" s="5">
        <v>3</v>
      </c>
      <c r="AN77" s="5">
        <v>3</v>
      </c>
      <c r="AO77" s="5">
        <v>0</v>
      </c>
      <c r="AP77" s="5">
        <v>0</v>
      </c>
      <c r="AQ77" s="12">
        <f t="shared" ref="AQ77:AR92" si="53">AH77+AK77+AM77+AO77</f>
        <v>200</v>
      </c>
      <c r="AR77" s="12">
        <f t="shared" si="53"/>
        <v>311</v>
      </c>
      <c r="AS77" s="14">
        <f t="shared" ref="AS77:AS92" si="54">SUM(AQ77:AR77)</f>
        <v>511</v>
      </c>
      <c r="AT77" s="12">
        <f t="shared" ref="AT77:AU92" si="55">U77+AQ77</f>
        <v>273</v>
      </c>
      <c r="AU77" s="12">
        <f t="shared" si="55"/>
        <v>417</v>
      </c>
      <c r="AV77" s="14">
        <f t="shared" ref="AV77:AV92" si="56">SUM(AT77:AU77)</f>
        <v>690</v>
      </c>
    </row>
    <row r="78" spans="1:48" ht="22.8" x14ac:dyDescent="0.3">
      <c r="A78" s="9" t="s">
        <v>2</v>
      </c>
      <c r="B78" s="5">
        <v>170</v>
      </c>
      <c r="C78" s="5">
        <v>428</v>
      </c>
      <c r="D78" s="5">
        <v>186</v>
      </c>
      <c r="E78" s="5">
        <v>361</v>
      </c>
      <c r="F78" s="5">
        <v>506</v>
      </c>
      <c r="G78" s="5">
        <v>441</v>
      </c>
      <c r="H78" s="5">
        <v>107</v>
      </c>
      <c r="I78" s="5">
        <v>193</v>
      </c>
      <c r="J78" s="5">
        <v>0</v>
      </c>
      <c r="K78" s="5">
        <v>0</v>
      </c>
      <c r="L78" s="12">
        <f t="shared" si="47"/>
        <v>969</v>
      </c>
      <c r="M78" s="12">
        <f t="shared" si="47"/>
        <v>1423</v>
      </c>
      <c r="N78" s="12">
        <f t="shared" si="48"/>
        <v>2392</v>
      </c>
      <c r="O78" s="5">
        <v>526</v>
      </c>
      <c r="P78" s="5">
        <v>420</v>
      </c>
      <c r="Q78" s="5">
        <v>4</v>
      </c>
      <c r="R78" s="5">
        <v>4</v>
      </c>
      <c r="S78" s="5">
        <v>0</v>
      </c>
      <c r="T78" s="5">
        <v>0</v>
      </c>
      <c r="U78" s="12">
        <f t="shared" si="49"/>
        <v>1499</v>
      </c>
      <c r="V78" s="12">
        <f t="shared" si="49"/>
        <v>1847</v>
      </c>
      <c r="W78" s="14">
        <f t="shared" si="50"/>
        <v>3346</v>
      </c>
      <c r="X78" s="5">
        <v>217</v>
      </c>
      <c r="Y78" s="5">
        <v>598</v>
      </c>
      <c r="Z78" s="5">
        <v>220</v>
      </c>
      <c r="AA78" s="5">
        <v>428</v>
      </c>
      <c r="AB78" s="5">
        <v>702</v>
      </c>
      <c r="AC78" s="5">
        <v>633</v>
      </c>
      <c r="AD78" s="5">
        <v>181</v>
      </c>
      <c r="AE78" s="5">
        <v>248</v>
      </c>
      <c r="AF78" s="5">
        <v>0</v>
      </c>
      <c r="AG78" s="5">
        <v>0</v>
      </c>
      <c r="AH78" s="12">
        <f t="shared" si="51"/>
        <v>1320</v>
      </c>
      <c r="AI78" s="12">
        <f t="shared" si="51"/>
        <v>1907</v>
      </c>
      <c r="AJ78" s="12">
        <f t="shared" si="52"/>
        <v>3227</v>
      </c>
      <c r="AK78" s="5">
        <v>692</v>
      </c>
      <c r="AL78" s="5">
        <v>508</v>
      </c>
      <c r="AM78" s="5">
        <v>0</v>
      </c>
      <c r="AN78" s="5">
        <v>0</v>
      </c>
      <c r="AO78" s="5">
        <v>0</v>
      </c>
      <c r="AP78" s="5">
        <v>0</v>
      </c>
      <c r="AQ78" s="12">
        <f t="shared" si="53"/>
        <v>2012</v>
      </c>
      <c r="AR78" s="12">
        <f t="shared" si="53"/>
        <v>2415</v>
      </c>
      <c r="AS78" s="14">
        <f t="shared" si="54"/>
        <v>4427</v>
      </c>
      <c r="AT78" s="12">
        <f t="shared" si="55"/>
        <v>3511</v>
      </c>
      <c r="AU78" s="12">
        <f t="shared" si="55"/>
        <v>4262</v>
      </c>
      <c r="AV78" s="14">
        <f t="shared" si="56"/>
        <v>7773</v>
      </c>
    </row>
    <row r="79" spans="1:48" ht="22.8" x14ac:dyDescent="0.3">
      <c r="A79" s="9" t="s">
        <v>3</v>
      </c>
      <c r="B79" s="5">
        <v>138</v>
      </c>
      <c r="C79" s="5">
        <v>459</v>
      </c>
      <c r="D79" s="5">
        <v>246</v>
      </c>
      <c r="E79" s="5">
        <v>477</v>
      </c>
      <c r="F79" s="5">
        <v>660</v>
      </c>
      <c r="G79" s="5">
        <v>647</v>
      </c>
      <c r="H79" s="4">
        <v>34</v>
      </c>
      <c r="I79" s="4">
        <v>14</v>
      </c>
      <c r="J79" s="4">
        <v>0</v>
      </c>
      <c r="K79" s="4">
        <v>0</v>
      </c>
      <c r="L79" s="12">
        <f t="shared" si="47"/>
        <v>1078</v>
      </c>
      <c r="M79" s="12">
        <f t="shared" si="47"/>
        <v>1597</v>
      </c>
      <c r="N79" s="12">
        <f t="shared" si="48"/>
        <v>2675</v>
      </c>
      <c r="O79" s="5">
        <v>339</v>
      </c>
      <c r="P79" s="5">
        <v>193</v>
      </c>
      <c r="Q79" s="5">
        <v>0</v>
      </c>
      <c r="R79" s="5">
        <v>0</v>
      </c>
      <c r="S79" s="5">
        <v>0</v>
      </c>
      <c r="T79" s="5">
        <v>0</v>
      </c>
      <c r="U79" s="12">
        <f t="shared" si="49"/>
        <v>1417</v>
      </c>
      <c r="V79" s="12">
        <f t="shared" si="49"/>
        <v>1790</v>
      </c>
      <c r="W79" s="14">
        <f t="shared" si="50"/>
        <v>3207</v>
      </c>
      <c r="X79" s="5">
        <v>121</v>
      </c>
      <c r="Y79" s="5">
        <v>387</v>
      </c>
      <c r="Z79" s="5">
        <v>123</v>
      </c>
      <c r="AA79" s="5">
        <v>287</v>
      </c>
      <c r="AB79" s="5">
        <v>475</v>
      </c>
      <c r="AC79" s="5">
        <v>465</v>
      </c>
      <c r="AD79" s="4">
        <v>51</v>
      </c>
      <c r="AE79" s="4">
        <v>130</v>
      </c>
      <c r="AF79" s="4">
        <v>0</v>
      </c>
      <c r="AG79" s="4">
        <v>0</v>
      </c>
      <c r="AH79" s="12">
        <f t="shared" si="51"/>
        <v>770</v>
      </c>
      <c r="AI79" s="12">
        <f t="shared" si="51"/>
        <v>1269</v>
      </c>
      <c r="AJ79" s="12">
        <f t="shared" si="52"/>
        <v>2039</v>
      </c>
      <c r="AK79" s="5">
        <v>337</v>
      </c>
      <c r="AL79" s="5">
        <v>195</v>
      </c>
      <c r="AM79" s="5">
        <v>0</v>
      </c>
      <c r="AN79" s="5">
        <v>0</v>
      </c>
      <c r="AO79" s="5">
        <v>0</v>
      </c>
      <c r="AP79" s="5">
        <v>0</v>
      </c>
      <c r="AQ79" s="12">
        <f t="shared" si="53"/>
        <v>1107</v>
      </c>
      <c r="AR79" s="12">
        <f t="shared" si="53"/>
        <v>1464</v>
      </c>
      <c r="AS79" s="14">
        <f t="shared" si="54"/>
        <v>2571</v>
      </c>
      <c r="AT79" s="12">
        <f t="shared" si="55"/>
        <v>2524</v>
      </c>
      <c r="AU79" s="12">
        <f t="shared" si="55"/>
        <v>3254</v>
      </c>
      <c r="AV79" s="14">
        <f t="shared" si="56"/>
        <v>5778</v>
      </c>
    </row>
    <row r="80" spans="1:48" ht="22.8" x14ac:dyDescent="0.3">
      <c r="A80" s="9" t="s">
        <v>4</v>
      </c>
      <c r="B80" s="5">
        <v>127</v>
      </c>
      <c r="C80" s="5">
        <v>403</v>
      </c>
      <c r="D80" s="5">
        <v>160</v>
      </c>
      <c r="E80" s="5">
        <v>335</v>
      </c>
      <c r="F80" s="5">
        <v>294</v>
      </c>
      <c r="G80" s="5">
        <v>346</v>
      </c>
      <c r="H80" s="4">
        <v>49</v>
      </c>
      <c r="I80" s="4">
        <v>70</v>
      </c>
      <c r="J80" s="4">
        <v>0</v>
      </c>
      <c r="K80" s="4">
        <v>0</v>
      </c>
      <c r="L80" s="12">
        <f t="shared" si="47"/>
        <v>630</v>
      </c>
      <c r="M80" s="12">
        <f t="shared" si="47"/>
        <v>1154</v>
      </c>
      <c r="N80" s="12">
        <f t="shared" si="48"/>
        <v>1784</v>
      </c>
      <c r="O80" s="5">
        <v>480</v>
      </c>
      <c r="P80" s="5">
        <v>364</v>
      </c>
      <c r="Q80" s="5">
        <v>0</v>
      </c>
      <c r="R80" s="5">
        <v>0</v>
      </c>
      <c r="S80" s="5">
        <v>0</v>
      </c>
      <c r="T80" s="5">
        <v>0</v>
      </c>
      <c r="U80" s="12">
        <f t="shared" si="49"/>
        <v>1110</v>
      </c>
      <c r="V80" s="12">
        <f t="shared" si="49"/>
        <v>1518</v>
      </c>
      <c r="W80" s="14">
        <f t="shared" si="50"/>
        <v>2628</v>
      </c>
      <c r="X80" s="5">
        <v>154</v>
      </c>
      <c r="Y80" s="5">
        <v>438</v>
      </c>
      <c r="Z80" s="5">
        <v>191</v>
      </c>
      <c r="AA80" s="5">
        <v>303</v>
      </c>
      <c r="AB80" s="5">
        <v>234</v>
      </c>
      <c r="AC80" s="5">
        <v>284</v>
      </c>
      <c r="AD80" s="4">
        <v>32</v>
      </c>
      <c r="AE80" s="4">
        <v>77</v>
      </c>
      <c r="AF80" s="4">
        <v>0</v>
      </c>
      <c r="AG80" s="4">
        <v>0</v>
      </c>
      <c r="AH80" s="12">
        <f t="shared" si="51"/>
        <v>611</v>
      </c>
      <c r="AI80" s="12">
        <f t="shared" si="51"/>
        <v>1102</v>
      </c>
      <c r="AJ80" s="12">
        <f t="shared" si="52"/>
        <v>1713</v>
      </c>
      <c r="AK80" s="5">
        <v>420</v>
      </c>
      <c r="AL80" s="5">
        <v>258</v>
      </c>
      <c r="AM80" s="5">
        <v>0</v>
      </c>
      <c r="AN80" s="5">
        <v>0</v>
      </c>
      <c r="AO80" s="5">
        <v>0</v>
      </c>
      <c r="AP80" s="5">
        <v>0</v>
      </c>
      <c r="AQ80" s="12">
        <f t="shared" si="53"/>
        <v>1031</v>
      </c>
      <c r="AR80" s="12">
        <f t="shared" si="53"/>
        <v>1360</v>
      </c>
      <c r="AS80" s="14">
        <f t="shared" si="54"/>
        <v>2391</v>
      </c>
      <c r="AT80" s="12">
        <f t="shared" si="55"/>
        <v>2141</v>
      </c>
      <c r="AU80" s="12">
        <f t="shared" si="55"/>
        <v>2878</v>
      </c>
      <c r="AV80" s="14">
        <f t="shared" si="56"/>
        <v>5019</v>
      </c>
    </row>
    <row r="81" spans="1:48" ht="22.8" x14ac:dyDescent="0.3">
      <c r="A81" s="9" t="s">
        <v>5</v>
      </c>
      <c r="B81" s="5">
        <v>48</v>
      </c>
      <c r="C81" s="5">
        <v>127</v>
      </c>
      <c r="D81" s="5">
        <v>99</v>
      </c>
      <c r="E81" s="5">
        <v>172</v>
      </c>
      <c r="F81" s="5">
        <v>163</v>
      </c>
      <c r="G81" s="5">
        <v>185</v>
      </c>
      <c r="H81" s="4">
        <v>37</v>
      </c>
      <c r="I81" s="4">
        <v>83</v>
      </c>
      <c r="J81" s="4">
        <v>0</v>
      </c>
      <c r="K81" s="4">
        <v>0</v>
      </c>
      <c r="L81" s="12">
        <f t="shared" si="47"/>
        <v>347</v>
      </c>
      <c r="M81" s="12">
        <f t="shared" si="47"/>
        <v>567</v>
      </c>
      <c r="N81" s="12">
        <f t="shared" si="48"/>
        <v>914</v>
      </c>
      <c r="O81" s="5">
        <v>200</v>
      </c>
      <c r="P81" s="5">
        <v>103</v>
      </c>
      <c r="Q81" s="5">
        <v>0</v>
      </c>
      <c r="R81" s="5">
        <v>0</v>
      </c>
      <c r="S81" s="5">
        <v>0</v>
      </c>
      <c r="T81" s="5">
        <v>0</v>
      </c>
      <c r="U81" s="12">
        <f t="shared" si="49"/>
        <v>547</v>
      </c>
      <c r="V81" s="12">
        <f t="shared" si="49"/>
        <v>670</v>
      </c>
      <c r="W81" s="14">
        <f t="shared" si="50"/>
        <v>1217</v>
      </c>
      <c r="X81" s="5">
        <v>60</v>
      </c>
      <c r="Y81" s="5">
        <v>133</v>
      </c>
      <c r="Z81" s="5">
        <v>62</v>
      </c>
      <c r="AA81" s="5">
        <v>128</v>
      </c>
      <c r="AB81" s="5">
        <v>117</v>
      </c>
      <c r="AC81" s="5">
        <v>149</v>
      </c>
      <c r="AD81" s="4">
        <v>53</v>
      </c>
      <c r="AE81" s="4">
        <v>97</v>
      </c>
      <c r="AF81" s="4">
        <v>0</v>
      </c>
      <c r="AG81" s="4">
        <v>0</v>
      </c>
      <c r="AH81" s="12">
        <f t="shared" si="51"/>
        <v>292</v>
      </c>
      <c r="AI81" s="12">
        <f t="shared" si="51"/>
        <v>507</v>
      </c>
      <c r="AJ81" s="12">
        <f t="shared" si="52"/>
        <v>799</v>
      </c>
      <c r="AK81" s="5">
        <v>236</v>
      </c>
      <c r="AL81" s="5">
        <v>99</v>
      </c>
      <c r="AM81" s="5">
        <v>0</v>
      </c>
      <c r="AN81" s="5">
        <v>0</v>
      </c>
      <c r="AO81" s="5">
        <v>0</v>
      </c>
      <c r="AP81" s="5">
        <v>0</v>
      </c>
      <c r="AQ81" s="12">
        <f t="shared" si="53"/>
        <v>528</v>
      </c>
      <c r="AR81" s="12">
        <f t="shared" si="53"/>
        <v>606</v>
      </c>
      <c r="AS81" s="14">
        <f t="shared" si="54"/>
        <v>1134</v>
      </c>
      <c r="AT81" s="12">
        <f t="shared" si="55"/>
        <v>1075</v>
      </c>
      <c r="AU81" s="12">
        <f t="shared" si="55"/>
        <v>1276</v>
      </c>
      <c r="AV81" s="14">
        <f t="shared" si="56"/>
        <v>2351</v>
      </c>
    </row>
    <row r="82" spans="1:48" ht="22.8" x14ac:dyDescent="0.3">
      <c r="A82" s="9" t="s">
        <v>6</v>
      </c>
      <c r="B82" s="5">
        <v>56</v>
      </c>
      <c r="C82" s="5">
        <v>149</v>
      </c>
      <c r="D82" s="5">
        <v>90</v>
      </c>
      <c r="E82" s="5">
        <v>176</v>
      </c>
      <c r="F82" s="5">
        <v>196</v>
      </c>
      <c r="G82" s="5">
        <v>265</v>
      </c>
      <c r="H82" s="4">
        <v>15</v>
      </c>
      <c r="I82" s="4">
        <v>36</v>
      </c>
      <c r="J82" s="4">
        <v>0</v>
      </c>
      <c r="K82" s="4">
        <v>0</v>
      </c>
      <c r="L82" s="12">
        <f t="shared" si="47"/>
        <v>357</v>
      </c>
      <c r="M82" s="12">
        <f t="shared" si="47"/>
        <v>626</v>
      </c>
      <c r="N82" s="12">
        <f t="shared" si="48"/>
        <v>983</v>
      </c>
      <c r="O82" s="5">
        <v>315</v>
      </c>
      <c r="P82" s="5">
        <v>262</v>
      </c>
      <c r="Q82" s="5">
        <v>0</v>
      </c>
      <c r="R82" s="5">
        <v>0</v>
      </c>
      <c r="S82" s="5">
        <v>0</v>
      </c>
      <c r="T82" s="5">
        <v>0</v>
      </c>
      <c r="U82" s="12">
        <f t="shared" si="49"/>
        <v>672</v>
      </c>
      <c r="V82" s="12">
        <f t="shared" si="49"/>
        <v>888</v>
      </c>
      <c r="W82" s="14">
        <f t="shared" si="50"/>
        <v>1560</v>
      </c>
      <c r="X82" s="5">
        <v>55</v>
      </c>
      <c r="Y82" s="5">
        <v>253</v>
      </c>
      <c r="Z82" s="5">
        <v>102</v>
      </c>
      <c r="AA82" s="5">
        <v>281</v>
      </c>
      <c r="AB82" s="5">
        <v>378</v>
      </c>
      <c r="AC82" s="5">
        <v>523</v>
      </c>
      <c r="AD82" s="4">
        <v>66</v>
      </c>
      <c r="AE82" s="4">
        <v>118</v>
      </c>
      <c r="AF82" s="4">
        <v>0</v>
      </c>
      <c r="AG82" s="4">
        <v>0</v>
      </c>
      <c r="AH82" s="12">
        <f t="shared" si="51"/>
        <v>601</v>
      </c>
      <c r="AI82" s="12">
        <f t="shared" si="51"/>
        <v>1175</v>
      </c>
      <c r="AJ82" s="12">
        <f t="shared" si="52"/>
        <v>1776</v>
      </c>
      <c r="AK82" s="5">
        <v>700</v>
      </c>
      <c r="AL82" s="5">
        <v>643</v>
      </c>
      <c r="AM82" s="5">
        <v>0</v>
      </c>
      <c r="AN82" s="5">
        <v>0</v>
      </c>
      <c r="AO82" s="5">
        <v>0</v>
      </c>
      <c r="AP82" s="5">
        <v>0</v>
      </c>
      <c r="AQ82" s="12">
        <f t="shared" si="53"/>
        <v>1301</v>
      </c>
      <c r="AR82" s="12">
        <f t="shared" si="53"/>
        <v>1818</v>
      </c>
      <c r="AS82" s="14">
        <f t="shared" si="54"/>
        <v>3119</v>
      </c>
      <c r="AT82" s="12">
        <f t="shared" si="55"/>
        <v>1973</v>
      </c>
      <c r="AU82" s="12">
        <f t="shared" si="55"/>
        <v>2706</v>
      </c>
      <c r="AV82" s="14">
        <f t="shared" si="56"/>
        <v>4679</v>
      </c>
    </row>
    <row r="83" spans="1:48" ht="22.8" x14ac:dyDescent="0.3">
      <c r="A83" s="9" t="s">
        <v>7</v>
      </c>
      <c r="B83" s="5">
        <v>20</v>
      </c>
      <c r="C83" s="5">
        <v>111</v>
      </c>
      <c r="D83" s="5">
        <v>61</v>
      </c>
      <c r="E83" s="5">
        <v>150</v>
      </c>
      <c r="F83" s="5">
        <v>171</v>
      </c>
      <c r="G83" s="5">
        <v>197</v>
      </c>
      <c r="H83" s="4">
        <v>29</v>
      </c>
      <c r="I83" s="4">
        <v>41</v>
      </c>
      <c r="J83" s="4">
        <v>49</v>
      </c>
      <c r="K83" s="4">
        <v>0</v>
      </c>
      <c r="L83" s="12">
        <f t="shared" si="47"/>
        <v>330</v>
      </c>
      <c r="M83" s="12">
        <f t="shared" si="47"/>
        <v>499</v>
      </c>
      <c r="N83" s="12">
        <f t="shared" si="48"/>
        <v>829</v>
      </c>
      <c r="O83" s="5">
        <v>189</v>
      </c>
      <c r="P83" s="5">
        <v>202</v>
      </c>
      <c r="Q83" s="5">
        <v>0</v>
      </c>
      <c r="R83" s="5">
        <v>0</v>
      </c>
      <c r="S83" s="5">
        <v>0</v>
      </c>
      <c r="T83" s="5">
        <v>0</v>
      </c>
      <c r="U83" s="12">
        <f t="shared" si="49"/>
        <v>519</v>
      </c>
      <c r="V83" s="12">
        <f t="shared" si="49"/>
        <v>701</v>
      </c>
      <c r="W83" s="14">
        <f t="shared" si="50"/>
        <v>1220</v>
      </c>
      <c r="X83" s="5">
        <v>23</v>
      </c>
      <c r="Y83" s="5">
        <v>89</v>
      </c>
      <c r="Z83" s="5">
        <v>68</v>
      </c>
      <c r="AA83" s="5">
        <v>162</v>
      </c>
      <c r="AB83" s="5">
        <v>130</v>
      </c>
      <c r="AC83" s="5">
        <v>129</v>
      </c>
      <c r="AD83" s="4">
        <v>40</v>
      </c>
      <c r="AE83" s="4">
        <v>68</v>
      </c>
      <c r="AF83" s="4">
        <v>39</v>
      </c>
      <c r="AG83" s="4">
        <v>2</v>
      </c>
      <c r="AH83" s="12">
        <f t="shared" si="51"/>
        <v>300</v>
      </c>
      <c r="AI83" s="12">
        <f t="shared" si="51"/>
        <v>450</v>
      </c>
      <c r="AJ83" s="12">
        <f t="shared" si="52"/>
        <v>750</v>
      </c>
      <c r="AK83" s="5">
        <v>616</v>
      </c>
      <c r="AL83" s="5">
        <v>675</v>
      </c>
      <c r="AM83" s="5">
        <v>0</v>
      </c>
      <c r="AN83" s="5">
        <v>0</v>
      </c>
      <c r="AO83" s="5">
        <v>0</v>
      </c>
      <c r="AP83" s="5">
        <v>0</v>
      </c>
      <c r="AQ83" s="12">
        <f t="shared" si="53"/>
        <v>916</v>
      </c>
      <c r="AR83" s="12">
        <f t="shared" si="53"/>
        <v>1125</v>
      </c>
      <c r="AS83" s="14">
        <f t="shared" si="54"/>
        <v>2041</v>
      </c>
      <c r="AT83" s="12">
        <f t="shared" si="55"/>
        <v>1435</v>
      </c>
      <c r="AU83" s="12">
        <f t="shared" si="55"/>
        <v>1826</v>
      </c>
      <c r="AV83" s="14">
        <f t="shared" si="56"/>
        <v>3261</v>
      </c>
    </row>
    <row r="84" spans="1:48" ht="22.8" x14ac:dyDescent="0.3">
      <c r="A84" s="9" t="s">
        <v>8</v>
      </c>
      <c r="B84" s="5">
        <v>63</v>
      </c>
      <c r="C84" s="5">
        <v>176</v>
      </c>
      <c r="D84" s="5">
        <v>94</v>
      </c>
      <c r="E84" s="5">
        <v>161</v>
      </c>
      <c r="F84" s="5">
        <v>238</v>
      </c>
      <c r="G84" s="5">
        <v>284</v>
      </c>
      <c r="H84" s="4">
        <v>25</v>
      </c>
      <c r="I84" s="4">
        <v>47</v>
      </c>
      <c r="J84" s="4">
        <v>0</v>
      </c>
      <c r="K84" s="4">
        <v>0</v>
      </c>
      <c r="L84" s="12">
        <f t="shared" si="47"/>
        <v>420</v>
      </c>
      <c r="M84" s="12">
        <f t="shared" si="47"/>
        <v>668</v>
      </c>
      <c r="N84" s="12">
        <f t="shared" si="48"/>
        <v>1088</v>
      </c>
      <c r="O84" s="5">
        <v>92</v>
      </c>
      <c r="P84" s="5">
        <v>86</v>
      </c>
      <c r="Q84" s="5">
        <v>0</v>
      </c>
      <c r="R84" s="5">
        <v>0</v>
      </c>
      <c r="S84" s="5">
        <v>0</v>
      </c>
      <c r="T84" s="5">
        <v>0</v>
      </c>
      <c r="U84" s="12">
        <f t="shared" si="49"/>
        <v>512</v>
      </c>
      <c r="V84" s="12">
        <f t="shared" si="49"/>
        <v>754</v>
      </c>
      <c r="W84" s="14">
        <f t="shared" si="50"/>
        <v>1266</v>
      </c>
      <c r="X84" s="5">
        <v>76</v>
      </c>
      <c r="Y84" s="5">
        <v>302</v>
      </c>
      <c r="Z84" s="5">
        <v>146</v>
      </c>
      <c r="AA84" s="5">
        <v>385</v>
      </c>
      <c r="AB84" s="5">
        <v>520</v>
      </c>
      <c r="AC84" s="5">
        <v>379</v>
      </c>
      <c r="AD84" s="4">
        <v>56</v>
      </c>
      <c r="AE84" s="4">
        <v>120</v>
      </c>
      <c r="AF84" s="4">
        <v>0</v>
      </c>
      <c r="AG84" s="4">
        <v>0</v>
      </c>
      <c r="AH84" s="12">
        <f t="shared" si="51"/>
        <v>798</v>
      </c>
      <c r="AI84" s="12">
        <f t="shared" si="51"/>
        <v>1186</v>
      </c>
      <c r="AJ84" s="12">
        <f t="shared" si="52"/>
        <v>1984</v>
      </c>
      <c r="AK84" s="5">
        <v>426</v>
      </c>
      <c r="AL84" s="5">
        <v>372</v>
      </c>
      <c r="AM84" s="5">
        <v>0</v>
      </c>
      <c r="AN84" s="5">
        <v>0</v>
      </c>
      <c r="AO84" s="5">
        <v>0</v>
      </c>
      <c r="AP84" s="5">
        <v>0</v>
      </c>
      <c r="AQ84" s="12">
        <f t="shared" si="53"/>
        <v>1224</v>
      </c>
      <c r="AR84" s="12">
        <f t="shared" si="53"/>
        <v>1558</v>
      </c>
      <c r="AS84" s="14">
        <f t="shared" si="54"/>
        <v>2782</v>
      </c>
      <c r="AT84" s="12">
        <f t="shared" si="55"/>
        <v>1736</v>
      </c>
      <c r="AU84" s="12">
        <f t="shared" si="55"/>
        <v>2312</v>
      </c>
      <c r="AV84" s="14">
        <f t="shared" si="56"/>
        <v>4048</v>
      </c>
    </row>
    <row r="85" spans="1:48" ht="22.8" x14ac:dyDescent="0.3">
      <c r="A85" s="9" t="s">
        <v>9</v>
      </c>
      <c r="B85" s="5">
        <v>73</v>
      </c>
      <c r="C85" s="5">
        <v>190</v>
      </c>
      <c r="D85" s="5">
        <v>163</v>
      </c>
      <c r="E85" s="5">
        <v>272</v>
      </c>
      <c r="F85" s="5">
        <v>127</v>
      </c>
      <c r="G85" s="5">
        <v>226</v>
      </c>
      <c r="H85" s="4">
        <v>77</v>
      </c>
      <c r="I85" s="4">
        <v>134</v>
      </c>
      <c r="J85" s="4">
        <v>33</v>
      </c>
      <c r="K85" s="4">
        <v>0</v>
      </c>
      <c r="L85" s="12">
        <f t="shared" si="47"/>
        <v>473</v>
      </c>
      <c r="M85" s="12">
        <f t="shared" si="47"/>
        <v>822</v>
      </c>
      <c r="N85" s="12">
        <f t="shared" si="48"/>
        <v>1295</v>
      </c>
      <c r="O85" s="5">
        <v>535</v>
      </c>
      <c r="P85" s="5">
        <v>323</v>
      </c>
      <c r="Q85" s="5">
        <v>0</v>
      </c>
      <c r="R85" s="5">
        <v>0</v>
      </c>
      <c r="S85" s="5">
        <v>0</v>
      </c>
      <c r="T85" s="5">
        <v>0</v>
      </c>
      <c r="U85" s="12">
        <f t="shared" si="49"/>
        <v>1008</v>
      </c>
      <c r="V85" s="12">
        <f t="shared" si="49"/>
        <v>1145</v>
      </c>
      <c r="W85" s="14">
        <f t="shared" si="50"/>
        <v>2153</v>
      </c>
      <c r="X85" s="5">
        <v>55</v>
      </c>
      <c r="Y85" s="5">
        <v>136</v>
      </c>
      <c r="Z85" s="5">
        <v>110</v>
      </c>
      <c r="AA85" s="5">
        <v>174</v>
      </c>
      <c r="AB85" s="5">
        <v>183</v>
      </c>
      <c r="AC85" s="5">
        <v>224</v>
      </c>
      <c r="AD85" s="4">
        <v>103</v>
      </c>
      <c r="AE85" s="4">
        <v>224</v>
      </c>
      <c r="AF85" s="4">
        <v>55</v>
      </c>
      <c r="AG85" s="4">
        <v>0</v>
      </c>
      <c r="AH85" s="12">
        <f t="shared" si="51"/>
        <v>506</v>
      </c>
      <c r="AI85" s="12">
        <f t="shared" si="51"/>
        <v>758</v>
      </c>
      <c r="AJ85" s="12">
        <f t="shared" si="52"/>
        <v>1264</v>
      </c>
      <c r="AK85" s="5">
        <v>345</v>
      </c>
      <c r="AL85" s="5">
        <v>292</v>
      </c>
      <c r="AM85" s="5">
        <v>17</v>
      </c>
      <c r="AN85" s="5">
        <v>12</v>
      </c>
      <c r="AO85" s="5">
        <v>0</v>
      </c>
      <c r="AP85" s="5">
        <v>0</v>
      </c>
      <c r="AQ85" s="12">
        <f t="shared" si="53"/>
        <v>868</v>
      </c>
      <c r="AR85" s="12">
        <f t="shared" si="53"/>
        <v>1062</v>
      </c>
      <c r="AS85" s="14">
        <f t="shared" si="54"/>
        <v>1930</v>
      </c>
      <c r="AT85" s="12">
        <f t="shared" si="55"/>
        <v>1876</v>
      </c>
      <c r="AU85" s="12">
        <f t="shared" si="55"/>
        <v>2207</v>
      </c>
      <c r="AV85" s="14">
        <f t="shared" si="56"/>
        <v>4083</v>
      </c>
    </row>
    <row r="86" spans="1:48" ht="22.8" x14ac:dyDescent="0.3">
      <c r="A86" s="9" t="s">
        <v>10</v>
      </c>
      <c r="B86" s="5">
        <v>90</v>
      </c>
      <c r="C86" s="5">
        <v>226</v>
      </c>
      <c r="D86" s="5">
        <v>106</v>
      </c>
      <c r="E86" s="5">
        <v>156</v>
      </c>
      <c r="F86" s="5">
        <v>350</v>
      </c>
      <c r="G86" s="5">
        <v>473</v>
      </c>
      <c r="H86" s="4">
        <v>78</v>
      </c>
      <c r="I86" s="4">
        <v>197</v>
      </c>
      <c r="J86" s="4">
        <v>0</v>
      </c>
      <c r="K86" s="4">
        <v>0</v>
      </c>
      <c r="L86" s="12">
        <f t="shared" si="47"/>
        <v>624</v>
      </c>
      <c r="M86" s="12">
        <f t="shared" si="47"/>
        <v>1052</v>
      </c>
      <c r="N86" s="12">
        <f t="shared" si="48"/>
        <v>1676</v>
      </c>
      <c r="O86" s="5">
        <v>136</v>
      </c>
      <c r="P86" s="5">
        <v>193</v>
      </c>
      <c r="Q86" s="5">
        <v>0</v>
      </c>
      <c r="R86" s="5">
        <v>0</v>
      </c>
      <c r="S86" s="5">
        <v>0</v>
      </c>
      <c r="T86" s="5">
        <v>0</v>
      </c>
      <c r="U86" s="12">
        <f t="shared" si="49"/>
        <v>760</v>
      </c>
      <c r="V86" s="12">
        <f t="shared" si="49"/>
        <v>1245</v>
      </c>
      <c r="W86" s="14">
        <f t="shared" si="50"/>
        <v>2005</v>
      </c>
      <c r="X86" s="5">
        <v>94</v>
      </c>
      <c r="Y86" s="5">
        <v>352</v>
      </c>
      <c r="Z86" s="5">
        <v>189</v>
      </c>
      <c r="AA86" s="5">
        <v>422</v>
      </c>
      <c r="AB86" s="5">
        <v>671</v>
      </c>
      <c r="AC86" s="5">
        <v>918</v>
      </c>
      <c r="AD86" s="4">
        <v>152</v>
      </c>
      <c r="AE86" s="4">
        <v>265</v>
      </c>
      <c r="AF86" s="4">
        <v>0</v>
      </c>
      <c r="AG86" s="4">
        <v>0</v>
      </c>
      <c r="AH86" s="12">
        <f t="shared" si="51"/>
        <v>1106</v>
      </c>
      <c r="AI86" s="12">
        <f t="shared" si="51"/>
        <v>1957</v>
      </c>
      <c r="AJ86" s="12">
        <f t="shared" si="52"/>
        <v>3063</v>
      </c>
      <c r="AK86" s="5">
        <v>632</v>
      </c>
      <c r="AL86" s="5">
        <v>506</v>
      </c>
      <c r="AM86" s="5">
        <v>0</v>
      </c>
      <c r="AN86" s="5">
        <v>0</v>
      </c>
      <c r="AO86" s="5">
        <v>0</v>
      </c>
      <c r="AP86" s="5">
        <v>0</v>
      </c>
      <c r="AQ86" s="12">
        <f t="shared" si="53"/>
        <v>1738</v>
      </c>
      <c r="AR86" s="12">
        <f t="shared" si="53"/>
        <v>2463</v>
      </c>
      <c r="AS86" s="14">
        <f t="shared" si="54"/>
        <v>4201</v>
      </c>
      <c r="AT86" s="12">
        <f t="shared" si="55"/>
        <v>2498</v>
      </c>
      <c r="AU86" s="12">
        <f t="shared" si="55"/>
        <v>3708</v>
      </c>
      <c r="AV86" s="14">
        <f t="shared" si="56"/>
        <v>6206</v>
      </c>
    </row>
    <row r="87" spans="1:48" ht="22.8" x14ac:dyDescent="0.3">
      <c r="A87" s="9" t="s">
        <v>11</v>
      </c>
      <c r="B87" s="5">
        <v>17</v>
      </c>
      <c r="C87" s="5">
        <v>30</v>
      </c>
      <c r="D87" s="5">
        <v>0</v>
      </c>
      <c r="E87" s="5">
        <v>0</v>
      </c>
      <c r="F87" s="5">
        <v>0</v>
      </c>
      <c r="G87" s="5">
        <v>0</v>
      </c>
      <c r="H87" s="4">
        <v>20</v>
      </c>
      <c r="I87" s="4">
        <v>66</v>
      </c>
      <c r="J87" s="4">
        <v>0</v>
      </c>
      <c r="K87" s="4">
        <v>0</v>
      </c>
      <c r="L87" s="12">
        <f t="shared" si="47"/>
        <v>37</v>
      </c>
      <c r="M87" s="12">
        <f t="shared" si="47"/>
        <v>96</v>
      </c>
      <c r="N87" s="12">
        <f t="shared" si="48"/>
        <v>133</v>
      </c>
      <c r="O87" s="5">
        <v>16</v>
      </c>
      <c r="P87" s="5">
        <v>11</v>
      </c>
      <c r="Q87" s="5">
        <v>0</v>
      </c>
      <c r="R87" s="5">
        <v>0</v>
      </c>
      <c r="S87" s="5">
        <v>0</v>
      </c>
      <c r="T87" s="5">
        <v>0</v>
      </c>
      <c r="U87" s="12">
        <f t="shared" si="49"/>
        <v>53</v>
      </c>
      <c r="V87" s="12">
        <f t="shared" si="49"/>
        <v>107</v>
      </c>
      <c r="W87" s="14">
        <f t="shared" si="50"/>
        <v>160</v>
      </c>
      <c r="X87" s="5">
        <v>20</v>
      </c>
      <c r="Y87" s="5">
        <v>87</v>
      </c>
      <c r="Z87" s="5">
        <v>8</v>
      </c>
      <c r="AA87" s="5">
        <v>31</v>
      </c>
      <c r="AB87" s="5">
        <v>8</v>
      </c>
      <c r="AC87" s="5">
        <v>27</v>
      </c>
      <c r="AD87" s="4">
        <v>13</v>
      </c>
      <c r="AE87" s="4">
        <v>52</v>
      </c>
      <c r="AF87" s="4">
        <v>0</v>
      </c>
      <c r="AG87" s="4">
        <v>0</v>
      </c>
      <c r="AH87" s="12">
        <f t="shared" si="51"/>
        <v>49</v>
      </c>
      <c r="AI87" s="12">
        <f t="shared" si="51"/>
        <v>197</v>
      </c>
      <c r="AJ87" s="12">
        <f t="shared" si="52"/>
        <v>246</v>
      </c>
      <c r="AK87" s="5">
        <v>32</v>
      </c>
      <c r="AL87" s="5">
        <v>39</v>
      </c>
      <c r="AM87" s="5">
        <v>0</v>
      </c>
      <c r="AN87" s="5">
        <v>0</v>
      </c>
      <c r="AO87" s="5">
        <v>0</v>
      </c>
      <c r="AP87" s="5">
        <v>0</v>
      </c>
      <c r="AQ87" s="12">
        <f t="shared" si="53"/>
        <v>81</v>
      </c>
      <c r="AR87" s="12">
        <f t="shared" si="53"/>
        <v>236</v>
      </c>
      <c r="AS87" s="14">
        <f t="shared" si="54"/>
        <v>317</v>
      </c>
      <c r="AT87" s="12">
        <f t="shared" si="55"/>
        <v>134</v>
      </c>
      <c r="AU87" s="12">
        <f t="shared" si="55"/>
        <v>343</v>
      </c>
      <c r="AV87" s="14">
        <f t="shared" si="56"/>
        <v>477</v>
      </c>
    </row>
    <row r="88" spans="1:48" ht="22.8" x14ac:dyDescent="0.3">
      <c r="A88" s="9" t="s">
        <v>12</v>
      </c>
      <c r="B88" s="5">
        <v>27</v>
      </c>
      <c r="C88" s="5">
        <v>67</v>
      </c>
      <c r="D88" s="5">
        <v>146</v>
      </c>
      <c r="E88" s="5">
        <v>203</v>
      </c>
      <c r="F88" s="5">
        <v>230</v>
      </c>
      <c r="G88" s="5">
        <v>265</v>
      </c>
      <c r="H88" s="4">
        <v>56</v>
      </c>
      <c r="I88" s="4">
        <v>52</v>
      </c>
      <c r="J88" s="4">
        <v>0</v>
      </c>
      <c r="K88" s="4">
        <v>0</v>
      </c>
      <c r="L88" s="12">
        <f t="shared" si="47"/>
        <v>459</v>
      </c>
      <c r="M88" s="12">
        <f t="shared" si="47"/>
        <v>587</v>
      </c>
      <c r="N88" s="12">
        <f t="shared" si="48"/>
        <v>1046</v>
      </c>
      <c r="O88" s="5">
        <v>28</v>
      </c>
      <c r="P88" s="5">
        <v>20</v>
      </c>
      <c r="Q88" s="5">
        <v>0</v>
      </c>
      <c r="R88" s="5">
        <v>0</v>
      </c>
      <c r="S88" s="5">
        <v>0</v>
      </c>
      <c r="T88" s="5">
        <v>0</v>
      </c>
      <c r="U88" s="12">
        <f t="shared" si="49"/>
        <v>487</v>
      </c>
      <c r="V88" s="12">
        <f t="shared" si="49"/>
        <v>607</v>
      </c>
      <c r="W88" s="14">
        <f t="shared" si="50"/>
        <v>1094</v>
      </c>
      <c r="X88" s="5">
        <v>20</v>
      </c>
      <c r="Y88" s="5">
        <v>58</v>
      </c>
      <c r="Z88" s="5">
        <v>54</v>
      </c>
      <c r="AA88" s="5">
        <v>129</v>
      </c>
      <c r="AB88" s="5">
        <v>125</v>
      </c>
      <c r="AC88" s="5">
        <v>186</v>
      </c>
      <c r="AD88" s="4">
        <v>73</v>
      </c>
      <c r="AE88" s="4">
        <v>88</v>
      </c>
      <c r="AF88" s="4">
        <v>0</v>
      </c>
      <c r="AG88" s="4">
        <v>0</v>
      </c>
      <c r="AH88" s="12">
        <f t="shared" si="51"/>
        <v>272</v>
      </c>
      <c r="AI88" s="12">
        <f t="shared" si="51"/>
        <v>461</v>
      </c>
      <c r="AJ88" s="12">
        <f t="shared" si="52"/>
        <v>733</v>
      </c>
      <c r="AK88" s="5">
        <v>112</v>
      </c>
      <c r="AL88" s="5">
        <v>43</v>
      </c>
      <c r="AM88" s="5">
        <v>0</v>
      </c>
      <c r="AN88" s="5">
        <v>0</v>
      </c>
      <c r="AO88" s="5">
        <v>0</v>
      </c>
      <c r="AP88" s="5">
        <v>0</v>
      </c>
      <c r="AQ88" s="12">
        <f t="shared" si="53"/>
        <v>384</v>
      </c>
      <c r="AR88" s="12">
        <f t="shared" si="53"/>
        <v>504</v>
      </c>
      <c r="AS88" s="14">
        <f t="shared" si="54"/>
        <v>888</v>
      </c>
      <c r="AT88" s="12">
        <f t="shared" si="55"/>
        <v>871</v>
      </c>
      <c r="AU88" s="12">
        <f t="shared" si="55"/>
        <v>1111</v>
      </c>
      <c r="AV88" s="14">
        <f t="shared" si="56"/>
        <v>1982</v>
      </c>
    </row>
    <row r="89" spans="1:48" ht="22.8" x14ac:dyDescent="0.3">
      <c r="A89" s="9" t="s">
        <v>13</v>
      </c>
      <c r="B89" s="5">
        <v>0</v>
      </c>
      <c r="C89" s="5">
        <v>0</v>
      </c>
      <c r="D89" s="5">
        <v>0</v>
      </c>
      <c r="E89" s="5">
        <v>0</v>
      </c>
      <c r="F89" s="5">
        <v>72</v>
      </c>
      <c r="G89" s="5">
        <v>110</v>
      </c>
      <c r="H89" s="4">
        <v>0</v>
      </c>
      <c r="I89" s="4">
        <v>0</v>
      </c>
      <c r="J89" s="4">
        <v>0</v>
      </c>
      <c r="K89" s="4">
        <v>0</v>
      </c>
      <c r="L89" s="12">
        <f t="shared" si="47"/>
        <v>72</v>
      </c>
      <c r="M89" s="12">
        <f t="shared" si="47"/>
        <v>110</v>
      </c>
      <c r="N89" s="12">
        <f t="shared" si="48"/>
        <v>182</v>
      </c>
      <c r="O89" s="5">
        <v>42</v>
      </c>
      <c r="P89" s="5">
        <v>53</v>
      </c>
      <c r="Q89" s="5">
        <v>0</v>
      </c>
      <c r="R89" s="5">
        <v>0</v>
      </c>
      <c r="S89" s="5">
        <v>0</v>
      </c>
      <c r="T89" s="5">
        <v>0</v>
      </c>
      <c r="U89" s="12">
        <f t="shared" si="49"/>
        <v>114</v>
      </c>
      <c r="V89" s="12">
        <f t="shared" si="49"/>
        <v>163</v>
      </c>
      <c r="W89" s="14">
        <f t="shared" si="50"/>
        <v>277</v>
      </c>
      <c r="X89" s="5">
        <v>0</v>
      </c>
      <c r="Y89" s="5">
        <v>0</v>
      </c>
      <c r="Z89" s="5">
        <v>2</v>
      </c>
      <c r="AA89" s="5">
        <v>40</v>
      </c>
      <c r="AB89" s="5">
        <v>106</v>
      </c>
      <c r="AC89" s="5">
        <v>118</v>
      </c>
      <c r="AD89" s="4">
        <v>0</v>
      </c>
      <c r="AE89" s="4">
        <v>0</v>
      </c>
      <c r="AF89" s="4">
        <v>0</v>
      </c>
      <c r="AG89" s="4">
        <v>0</v>
      </c>
      <c r="AH89" s="12">
        <f t="shared" si="51"/>
        <v>108</v>
      </c>
      <c r="AI89" s="12">
        <f t="shared" si="51"/>
        <v>158</v>
      </c>
      <c r="AJ89" s="12">
        <f t="shared" si="52"/>
        <v>266</v>
      </c>
      <c r="AK89" s="5">
        <v>147</v>
      </c>
      <c r="AL89" s="5">
        <v>104</v>
      </c>
      <c r="AM89" s="5">
        <v>0</v>
      </c>
      <c r="AN89" s="5">
        <v>0</v>
      </c>
      <c r="AO89" s="5">
        <v>0</v>
      </c>
      <c r="AP89" s="5">
        <v>0</v>
      </c>
      <c r="AQ89" s="12">
        <f t="shared" si="53"/>
        <v>255</v>
      </c>
      <c r="AR89" s="12">
        <f t="shared" si="53"/>
        <v>262</v>
      </c>
      <c r="AS89" s="14">
        <f t="shared" si="54"/>
        <v>517</v>
      </c>
      <c r="AT89" s="12">
        <f t="shared" si="55"/>
        <v>369</v>
      </c>
      <c r="AU89" s="12">
        <f t="shared" si="55"/>
        <v>425</v>
      </c>
      <c r="AV89" s="14">
        <f t="shared" si="56"/>
        <v>794</v>
      </c>
    </row>
    <row r="90" spans="1:48" ht="45.6" x14ac:dyDescent="0.3">
      <c r="A90" s="9" t="s">
        <v>17</v>
      </c>
      <c r="B90" s="5">
        <v>119</v>
      </c>
      <c r="C90" s="5">
        <v>162</v>
      </c>
      <c r="D90" s="5">
        <v>128</v>
      </c>
      <c r="E90" s="5">
        <v>247</v>
      </c>
      <c r="F90" s="5">
        <v>271</v>
      </c>
      <c r="G90" s="5">
        <v>515</v>
      </c>
      <c r="H90" s="4">
        <v>171</v>
      </c>
      <c r="I90" s="4">
        <v>279</v>
      </c>
      <c r="J90" s="4">
        <v>0</v>
      </c>
      <c r="K90" s="4">
        <v>0</v>
      </c>
      <c r="L90" s="12">
        <f t="shared" si="47"/>
        <v>689</v>
      </c>
      <c r="M90" s="12">
        <f t="shared" si="47"/>
        <v>1203</v>
      </c>
      <c r="N90" s="12">
        <f t="shared" si="48"/>
        <v>1892</v>
      </c>
      <c r="O90" s="5">
        <v>194</v>
      </c>
      <c r="P90" s="5">
        <v>235</v>
      </c>
      <c r="Q90" s="5">
        <v>6</v>
      </c>
      <c r="R90" s="5">
        <v>23</v>
      </c>
      <c r="S90" s="5">
        <v>0</v>
      </c>
      <c r="T90" s="5">
        <v>0</v>
      </c>
      <c r="U90" s="12">
        <f t="shared" si="49"/>
        <v>889</v>
      </c>
      <c r="V90" s="12">
        <f t="shared" si="49"/>
        <v>1461</v>
      </c>
      <c r="W90" s="14">
        <f t="shared" si="50"/>
        <v>2350</v>
      </c>
      <c r="X90" s="5">
        <v>71</v>
      </c>
      <c r="Y90" s="5">
        <v>112</v>
      </c>
      <c r="Z90" s="5">
        <v>97</v>
      </c>
      <c r="AA90" s="5">
        <v>195</v>
      </c>
      <c r="AB90" s="5">
        <v>272</v>
      </c>
      <c r="AC90" s="5">
        <v>485</v>
      </c>
      <c r="AD90" s="4">
        <v>99</v>
      </c>
      <c r="AE90" s="4">
        <v>164</v>
      </c>
      <c r="AF90" s="4">
        <v>0</v>
      </c>
      <c r="AG90" s="4">
        <v>0</v>
      </c>
      <c r="AH90" s="12">
        <f t="shared" si="51"/>
        <v>539</v>
      </c>
      <c r="AI90" s="12">
        <f t="shared" si="51"/>
        <v>956</v>
      </c>
      <c r="AJ90" s="12">
        <f t="shared" si="52"/>
        <v>1495</v>
      </c>
      <c r="AK90" s="5">
        <v>155</v>
      </c>
      <c r="AL90" s="5">
        <v>162</v>
      </c>
      <c r="AM90" s="5">
        <v>12</v>
      </c>
      <c r="AN90" s="5">
        <v>4</v>
      </c>
      <c r="AO90" s="5">
        <v>0</v>
      </c>
      <c r="AP90" s="5">
        <v>0</v>
      </c>
      <c r="AQ90" s="12">
        <f t="shared" si="53"/>
        <v>706</v>
      </c>
      <c r="AR90" s="12">
        <f t="shared" si="53"/>
        <v>1122</v>
      </c>
      <c r="AS90" s="14">
        <f t="shared" si="54"/>
        <v>1828</v>
      </c>
      <c r="AT90" s="12">
        <f t="shared" si="55"/>
        <v>1595</v>
      </c>
      <c r="AU90" s="12">
        <f t="shared" si="55"/>
        <v>2583</v>
      </c>
      <c r="AV90" s="14">
        <f t="shared" si="56"/>
        <v>4178</v>
      </c>
    </row>
    <row r="91" spans="1:48" ht="22.8" x14ac:dyDescent="0.3">
      <c r="A91" s="9" t="s">
        <v>14</v>
      </c>
      <c r="B91" s="5">
        <v>18</v>
      </c>
      <c r="C91" s="5">
        <v>79</v>
      </c>
      <c r="D91" s="5">
        <v>183</v>
      </c>
      <c r="E91" s="5">
        <v>290</v>
      </c>
      <c r="F91" s="5">
        <v>159</v>
      </c>
      <c r="G91" s="5">
        <v>184</v>
      </c>
      <c r="H91" s="4">
        <v>20</v>
      </c>
      <c r="I91" s="4">
        <v>39</v>
      </c>
      <c r="J91" s="4">
        <v>0</v>
      </c>
      <c r="K91" s="4">
        <v>0</v>
      </c>
      <c r="L91" s="12">
        <f t="shared" si="47"/>
        <v>380</v>
      </c>
      <c r="M91" s="12">
        <f t="shared" si="47"/>
        <v>592</v>
      </c>
      <c r="N91" s="12">
        <f t="shared" si="48"/>
        <v>972</v>
      </c>
      <c r="O91" s="5">
        <v>360</v>
      </c>
      <c r="P91" s="5">
        <v>241</v>
      </c>
      <c r="Q91" s="5">
        <v>0</v>
      </c>
      <c r="R91" s="5">
        <v>0</v>
      </c>
      <c r="S91" s="5">
        <v>0</v>
      </c>
      <c r="T91" s="5">
        <v>0</v>
      </c>
      <c r="U91" s="12">
        <f t="shared" si="49"/>
        <v>740</v>
      </c>
      <c r="V91" s="12">
        <f t="shared" si="49"/>
        <v>833</v>
      </c>
      <c r="W91" s="14">
        <f t="shared" si="50"/>
        <v>1573</v>
      </c>
      <c r="X91" s="5">
        <v>8</v>
      </c>
      <c r="Y91" s="5">
        <v>69</v>
      </c>
      <c r="Z91" s="5">
        <v>142</v>
      </c>
      <c r="AA91" s="5">
        <v>250</v>
      </c>
      <c r="AB91" s="5">
        <v>116</v>
      </c>
      <c r="AC91" s="5">
        <v>148</v>
      </c>
      <c r="AD91" s="4">
        <v>17</v>
      </c>
      <c r="AE91" s="4">
        <v>27</v>
      </c>
      <c r="AF91" s="4">
        <v>0</v>
      </c>
      <c r="AG91" s="4">
        <v>0</v>
      </c>
      <c r="AH91" s="12">
        <f t="shared" si="51"/>
        <v>283</v>
      </c>
      <c r="AI91" s="12">
        <f t="shared" si="51"/>
        <v>494</v>
      </c>
      <c r="AJ91" s="12">
        <f t="shared" si="52"/>
        <v>777</v>
      </c>
      <c r="AK91" s="5">
        <v>298</v>
      </c>
      <c r="AL91" s="5">
        <v>239</v>
      </c>
      <c r="AM91" s="5">
        <v>0</v>
      </c>
      <c r="AN91" s="5">
        <v>0</v>
      </c>
      <c r="AO91" s="5">
        <v>0</v>
      </c>
      <c r="AP91" s="5">
        <v>0</v>
      </c>
      <c r="AQ91" s="12">
        <f t="shared" si="53"/>
        <v>581</v>
      </c>
      <c r="AR91" s="12">
        <f t="shared" si="53"/>
        <v>733</v>
      </c>
      <c r="AS91" s="14">
        <f t="shared" si="54"/>
        <v>1314</v>
      </c>
      <c r="AT91" s="12">
        <f t="shared" si="55"/>
        <v>1321</v>
      </c>
      <c r="AU91" s="12">
        <f t="shared" si="55"/>
        <v>1566</v>
      </c>
      <c r="AV91" s="14">
        <f t="shared" si="56"/>
        <v>2887</v>
      </c>
    </row>
    <row r="92" spans="1:48" ht="23.4" thickBot="1" x14ac:dyDescent="0.35">
      <c r="A92" s="10" t="s">
        <v>15</v>
      </c>
      <c r="B92" s="6">
        <v>632</v>
      </c>
      <c r="C92" s="6">
        <v>1756</v>
      </c>
      <c r="D92" s="6">
        <v>598</v>
      </c>
      <c r="E92" s="6">
        <v>1122</v>
      </c>
      <c r="F92" s="6">
        <v>1241</v>
      </c>
      <c r="G92" s="6">
        <v>1187</v>
      </c>
      <c r="H92" s="6">
        <v>92</v>
      </c>
      <c r="I92" s="6">
        <v>198</v>
      </c>
      <c r="J92" s="6">
        <v>0</v>
      </c>
      <c r="K92" s="6">
        <v>0</v>
      </c>
      <c r="L92" s="13">
        <f t="shared" si="47"/>
        <v>2563</v>
      </c>
      <c r="M92" s="13">
        <f t="shared" si="47"/>
        <v>4263</v>
      </c>
      <c r="N92" s="13">
        <f t="shared" si="48"/>
        <v>6826</v>
      </c>
      <c r="O92" s="6">
        <v>1425</v>
      </c>
      <c r="P92" s="6">
        <v>1083</v>
      </c>
      <c r="Q92" s="6">
        <v>50</v>
      </c>
      <c r="R92" s="6">
        <v>20</v>
      </c>
      <c r="S92" s="6">
        <v>70</v>
      </c>
      <c r="T92" s="6">
        <v>156</v>
      </c>
      <c r="U92" s="13">
        <f t="shared" si="49"/>
        <v>4108</v>
      </c>
      <c r="V92" s="13">
        <f t="shared" si="49"/>
        <v>5522</v>
      </c>
      <c r="W92" s="15">
        <f t="shared" si="50"/>
        <v>9630</v>
      </c>
      <c r="X92" s="6">
        <v>781</v>
      </c>
      <c r="Y92" s="6">
        <v>2683</v>
      </c>
      <c r="Z92" s="6">
        <v>612</v>
      </c>
      <c r="AA92" s="6">
        <v>1532</v>
      </c>
      <c r="AB92" s="6">
        <v>1783</v>
      </c>
      <c r="AC92" s="6">
        <v>1800</v>
      </c>
      <c r="AD92" s="6">
        <v>142</v>
      </c>
      <c r="AE92" s="6">
        <v>326</v>
      </c>
      <c r="AF92" s="6">
        <v>0</v>
      </c>
      <c r="AG92" s="6">
        <v>0</v>
      </c>
      <c r="AH92" s="13">
        <f t="shared" si="51"/>
        <v>3318</v>
      </c>
      <c r="AI92" s="13">
        <f t="shared" si="51"/>
        <v>6341</v>
      </c>
      <c r="AJ92" s="13">
        <f t="shared" si="52"/>
        <v>9659</v>
      </c>
      <c r="AK92" s="6">
        <v>1709</v>
      </c>
      <c r="AL92" s="6">
        <v>1385</v>
      </c>
      <c r="AM92" s="6">
        <v>62</v>
      </c>
      <c r="AN92" s="6">
        <v>24</v>
      </c>
      <c r="AO92" s="6">
        <v>110</v>
      </c>
      <c r="AP92" s="6">
        <v>220</v>
      </c>
      <c r="AQ92" s="13">
        <f t="shared" si="53"/>
        <v>5199</v>
      </c>
      <c r="AR92" s="13">
        <f t="shared" si="53"/>
        <v>7970</v>
      </c>
      <c r="AS92" s="15">
        <f t="shared" si="54"/>
        <v>13169</v>
      </c>
      <c r="AT92" s="13">
        <f t="shared" si="55"/>
        <v>9307</v>
      </c>
      <c r="AU92" s="13">
        <f t="shared" si="55"/>
        <v>13492</v>
      </c>
      <c r="AV92" s="15">
        <f t="shared" si="56"/>
        <v>22799</v>
      </c>
    </row>
    <row r="93" spans="1:48" ht="24" thickTop="1" thickBot="1" x14ac:dyDescent="0.35">
      <c r="A93" s="11" t="s">
        <v>22</v>
      </c>
      <c r="B93" s="17">
        <f>SUM(B76:B92)</f>
        <v>1641</v>
      </c>
      <c r="C93" s="17">
        <f t="shared" ref="C93:W93" si="57">SUM(C76:C92)</f>
        <v>4487</v>
      </c>
      <c r="D93" s="17">
        <f t="shared" si="57"/>
        <v>2402</v>
      </c>
      <c r="E93" s="17">
        <f t="shared" si="57"/>
        <v>4298</v>
      </c>
      <c r="F93" s="17">
        <f t="shared" si="57"/>
        <v>4924</v>
      </c>
      <c r="G93" s="17">
        <f t="shared" si="57"/>
        <v>5720</v>
      </c>
      <c r="H93" s="17">
        <f t="shared" si="57"/>
        <v>839</v>
      </c>
      <c r="I93" s="17">
        <f t="shared" si="57"/>
        <v>1476</v>
      </c>
      <c r="J93" s="17">
        <f t="shared" si="57"/>
        <v>82</v>
      </c>
      <c r="K93" s="17">
        <f t="shared" si="57"/>
        <v>0</v>
      </c>
      <c r="L93" s="17">
        <f t="shared" si="57"/>
        <v>9888</v>
      </c>
      <c r="M93" s="17">
        <f t="shared" si="57"/>
        <v>15981</v>
      </c>
      <c r="N93" s="17">
        <f t="shared" si="57"/>
        <v>25869</v>
      </c>
      <c r="O93" s="17">
        <f t="shared" si="57"/>
        <v>5243</v>
      </c>
      <c r="P93" s="17">
        <f t="shared" si="57"/>
        <v>4094</v>
      </c>
      <c r="Q93" s="17">
        <f t="shared" si="57"/>
        <v>60</v>
      </c>
      <c r="R93" s="17">
        <f t="shared" si="57"/>
        <v>47</v>
      </c>
      <c r="S93" s="17">
        <f t="shared" si="57"/>
        <v>78</v>
      </c>
      <c r="T93" s="17">
        <f t="shared" si="57"/>
        <v>167</v>
      </c>
      <c r="U93" s="17">
        <f t="shared" si="57"/>
        <v>15269</v>
      </c>
      <c r="V93" s="17">
        <f t="shared" si="57"/>
        <v>20289</v>
      </c>
      <c r="W93" s="17">
        <f t="shared" si="57"/>
        <v>35558</v>
      </c>
      <c r="X93" s="17">
        <f>SUM(X76:X92)</f>
        <v>1902</v>
      </c>
      <c r="Y93" s="17">
        <f t="shared" ref="Y93:AS93" si="58">SUM(Y76:Y92)</f>
        <v>6173</v>
      </c>
      <c r="Z93" s="17">
        <f t="shared" si="58"/>
        <v>2384</v>
      </c>
      <c r="AA93" s="17">
        <f t="shared" si="58"/>
        <v>5259</v>
      </c>
      <c r="AB93" s="17">
        <f t="shared" si="58"/>
        <v>6335</v>
      </c>
      <c r="AC93" s="17">
        <f t="shared" si="58"/>
        <v>7207</v>
      </c>
      <c r="AD93" s="17">
        <f t="shared" si="58"/>
        <v>1132</v>
      </c>
      <c r="AE93" s="17">
        <f t="shared" si="58"/>
        <v>2095</v>
      </c>
      <c r="AF93" s="17">
        <f t="shared" si="58"/>
        <v>94</v>
      </c>
      <c r="AG93" s="17">
        <f t="shared" si="58"/>
        <v>2</v>
      </c>
      <c r="AH93" s="17">
        <f t="shared" si="58"/>
        <v>11847</v>
      </c>
      <c r="AI93" s="17">
        <f t="shared" si="58"/>
        <v>20736</v>
      </c>
      <c r="AJ93" s="17">
        <f t="shared" si="58"/>
        <v>32583</v>
      </c>
      <c r="AK93" s="17">
        <f t="shared" si="58"/>
        <v>7507</v>
      </c>
      <c r="AL93" s="17">
        <f t="shared" si="58"/>
        <v>6145</v>
      </c>
      <c r="AM93" s="17">
        <f t="shared" si="58"/>
        <v>94</v>
      </c>
      <c r="AN93" s="17">
        <f t="shared" si="58"/>
        <v>43</v>
      </c>
      <c r="AO93" s="17">
        <f t="shared" si="58"/>
        <v>115</v>
      </c>
      <c r="AP93" s="17">
        <f t="shared" si="58"/>
        <v>223</v>
      </c>
      <c r="AQ93" s="17">
        <f t="shared" si="58"/>
        <v>19563</v>
      </c>
      <c r="AR93" s="17">
        <f t="shared" si="58"/>
        <v>27147</v>
      </c>
      <c r="AS93" s="17">
        <f t="shared" si="58"/>
        <v>46710</v>
      </c>
      <c r="AT93" s="17">
        <f>SUM(AT76:AT92)</f>
        <v>34832</v>
      </c>
      <c r="AU93" s="17">
        <f>SUM(AU76:AU92)</f>
        <v>47436</v>
      </c>
      <c r="AV93" s="17">
        <f>SUM(AV76:AV92)</f>
        <v>82268</v>
      </c>
    </row>
  </sheetData>
  <mergeCells count="93">
    <mergeCell ref="AM74:AN74"/>
    <mergeCell ref="AO74:AP74"/>
    <mergeCell ref="AQ74:AS74"/>
    <mergeCell ref="AT74:AV74"/>
    <mergeCell ref="AB74:AC74"/>
    <mergeCell ref="AD74:AE74"/>
    <mergeCell ref="AF74:AG74"/>
    <mergeCell ref="AH74:AJ74"/>
    <mergeCell ref="AK74:AL74"/>
    <mergeCell ref="AO52:AP52"/>
    <mergeCell ref="AQ52:AS52"/>
    <mergeCell ref="AT52:AV52"/>
    <mergeCell ref="A74:A75"/>
    <mergeCell ref="B74:C74"/>
    <mergeCell ref="D74:E74"/>
    <mergeCell ref="F74:G74"/>
    <mergeCell ref="H74:I74"/>
    <mergeCell ref="J74:K74"/>
    <mergeCell ref="L74:N74"/>
    <mergeCell ref="O74:P74"/>
    <mergeCell ref="Q74:R74"/>
    <mergeCell ref="S74:T74"/>
    <mergeCell ref="U74:W74"/>
    <mergeCell ref="X74:Y74"/>
    <mergeCell ref="Z74:AA74"/>
    <mergeCell ref="AD52:AE52"/>
    <mergeCell ref="AF52:AG52"/>
    <mergeCell ref="AH52:AJ52"/>
    <mergeCell ref="AK52:AL52"/>
    <mergeCell ref="AM52:AN52"/>
    <mergeCell ref="AQ30:AS30"/>
    <mergeCell ref="AT30:AV30"/>
    <mergeCell ref="A52:A53"/>
    <mergeCell ref="B52:C52"/>
    <mergeCell ref="D52:E52"/>
    <mergeCell ref="F52:G52"/>
    <mergeCell ref="H52:I52"/>
    <mergeCell ref="J52:K52"/>
    <mergeCell ref="L52:N52"/>
    <mergeCell ref="O52:P52"/>
    <mergeCell ref="Q52:R52"/>
    <mergeCell ref="S52:T52"/>
    <mergeCell ref="U52:W52"/>
    <mergeCell ref="X52:Y52"/>
    <mergeCell ref="Z52:AA52"/>
    <mergeCell ref="AB52:AC52"/>
    <mergeCell ref="AF30:AG30"/>
    <mergeCell ref="AH30:AJ30"/>
    <mergeCell ref="AK30:AL30"/>
    <mergeCell ref="AM30:AN30"/>
    <mergeCell ref="AO30:AP30"/>
    <mergeCell ref="U30:W30"/>
    <mergeCell ref="X30:Y30"/>
    <mergeCell ref="Z30:AA30"/>
    <mergeCell ref="AB30:AC30"/>
    <mergeCell ref="AD30:AE30"/>
    <mergeCell ref="J30:K30"/>
    <mergeCell ref="L30:N30"/>
    <mergeCell ref="O30:P30"/>
    <mergeCell ref="Q30:R30"/>
    <mergeCell ref="S30:T30"/>
    <mergeCell ref="A30:A31"/>
    <mergeCell ref="B30:C30"/>
    <mergeCell ref="D30:E30"/>
    <mergeCell ref="F30:G30"/>
    <mergeCell ref="H30:I30"/>
    <mergeCell ref="A7:A8"/>
    <mergeCell ref="B7:C7"/>
    <mergeCell ref="D7:E7"/>
    <mergeCell ref="F7:G7"/>
    <mergeCell ref="H7:I7"/>
    <mergeCell ref="A1:Z1"/>
    <mergeCell ref="A2:Z2"/>
    <mergeCell ref="A3:Z3"/>
    <mergeCell ref="A4:Z4"/>
    <mergeCell ref="A5:Z5"/>
    <mergeCell ref="AH7:AJ7"/>
    <mergeCell ref="J7:K7"/>
    <mergeCell ref="L7:N7"/>
    <mergeCell ref="O7:P7"/>
    <mergeCell ref="Q7:R7"/>
    <mergeCell ref="S7:T7"/>
    <mergeCell ref="U7:W7"/>
    <mergeCell ref="X7:Y7"/>
    <mergeCell ref="Z7:AA7"/>
    <mergeCell ref="AB7:AC7"/>
    <mergeCell ref="AD7:AE7"/>
    <mergeCell ref="AF7:AG7"/>
    <mergeCell ref="AK7:AL7"/>
    <mergeCell ref="AM7:AN7"/>
    <mergeCell ref="AO7:AP7"/>
    <mergeCell ref="AQ7:AS7"/>
    <mergeCell ref="AT7:AV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3"/>
  <sheetViews>
    <sheetView zoomScale="40" zoomScaleNormal="40" workbookViewId="0">
      <pane xSplit="1" ySplit="8" topLeftCell="X9" activePane="bottomRight" state="frozen"/>
      <selection activeCell="AC9" sqref="AC9"/>
      <selection pane="topRight" activeCell="AC9" sqref="AC9"/>
      <selection pane="bottomLeft" activeCell="AC9" sqref="AC9"/>
      <selection pane="bottomRight" activeCell="AV27" sqref="AV27"/>
    </sheetView>
  </sheetViews>
  <sheetFormatPr defaultColWidth="9.109375" defaultRowHeight="16.8" x14ac:dyDescent="0.3"/>
  <cols>
    <col min="1" max="1" width="57.109375" style="1" customWidth="1"/>
    <col min="2" max="48" width="18.33203125" style="1" customWidth="1"/>
    <col min="49" max="16384" width="9.109375" style="1"/>
  </cols>
  <sheetData>
    <row r="1" spans="1:48" ht="34.799999999999997" customHeight="1" x14ac:dyDescent="0.3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48" ht="34.799999999999997" customHeight="1" x14ac:dyDescent="0.3">
      <c r="A2" s="23" t="s">
        <v>20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48" ht="34.799999999999997" customHeight="1" x14ac:dyDescent="0.3">
      <c r="A3" s="24" t="s">
        <v>21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48" s="2" customFormat="1" ht="34.799999999999997" customHeight="1" x14ac:dyDescent="0.3">
      <c r="A4" s="25" t="s">
        <v>57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48" s="2" customFormat="1" ht="34.799999999999997" customHeight="1" x14ac:dyDescent="0.3">
      <c r="A5" s="26" t="s">
        <v>49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48" s="2" customFormat="1" ht="28.2" thickBot="1" x14ac:dyDescent="0.35">
      <c r="A6" s="27" t="s">
        <v>56</v>
      </c>
    </row>
    <row r="7" spans="1:48" s="2" customFormat="1" ht="61.2" customHeight="1" x14ac:dyDescent="0.3">
      <c r="A7" s="20" t="s">
        <v>16</v>
      </c>
      <c r="B7" s="18" t="s">
        <v>26</v>
      </c>
      <c r="C7" s="18"/>
      <c r="D7" s="18" t="s">
        <v>28</v>
      </c>
      <c r="E7" s="18"/>
      <c r="F7" s="18" t="s">
        <v>29</v>
      </c>
      <c r="G7" s="18"/>
      <c r="H7" s="18" t="s">
        <v>27</v>
      </c>
      <c r="I7" s="18"/>
      <c r="J7" s="18" t="s">
        <v>30</v>
      </c>
      <c r="K7" s="18"/>
      <c r="L7" s="18" t="s">
        <v>32</v>
      </c>
      <c r="M7" s="18"/>
      <c r="N7" s="18"/>
      <c r="O7" s="18" t="s">
        <v>31</v>
      </c>
      <c r="P7" s="18"/>
      <c r="Q7" s="18" t="s">
        <v>34</v>
      </c>
      <c r="R7" s="18"/>
      <c r="S7" s="18" t="s">
        <v>33</v>
      </c>
      <c r="T7" s="18"/>
      <c r="U7" s="18" t="s">
        <v>35</v>
      </c>
      <c r="V7" s="18"/>
      <c r="W7" s="18"/>
      <c r="X7" s="18" t="s">
        <v>36</v>
      </c>
      <c r="Y7" s="18"/>
      <c r="Z7" s="18" t="s">
        <v>38</v>
      </c>
      <c r="AA7" s="18"/>
      <c r="AB7" s="18" t="s">
        <v>39</v>
      </c>
      <c r="AC7" s="18"/>
      <c r="AD7" s="18" t="s">
        <v>37</v>
      </c>
      <c r="AE7" s="18"/>
      <c r="AF7" s="18" t="s">
        <v>40</v>
      </c>
      <c r="AG7" s="18"/>
      <c r="AH7" s="18" t="s">
        <v>41</v>
      </c>
      <c r="AI7" s="18"/>
      <c r="AJ7" s="18"/>
      <c r="AK7" s="18" t="s">
        <v>42</v>
      </c>
      <c r="AL7" s="18"/>
      <c r="AM7" s="18" t="s">
        <v>44</v>
      </c>
      <c r="AN7" s="18"/>
      <c r="AO7" s="18" t="s">
        <v>43</v>
      </c>
      <c r="AP7" s="18"/>
      <c r="AQ7" s="18" t="s">
        <v>45</v>
      </c>
      <c r="AR7" s="18"/>
      <c r="AS7" s="18"/>
      <c r="AT7" s="18" t="s">
        <v>46</v>
      </c>
      <c r="AU7" s="18"/>
      <c r="AV7" s="19"/>
    </row>
    <row r="8" spans="1:48" ht="38.4" customHeight="1" thickBot="1" x14ac:dyDescent="0.35">
      <c r="A8" s="21"/>
      <c r="B8" s="7" t="s">
        <v>23</v>
      </c>
      <c r="C8" s="7" t="s">
        <v>24</v>
      </c>
      <c r="D8" s="7" t="s">
        <v>23</v>
      </c>
      <c r="E8" s="7" t="s">
        <v>24</v>
      </c>
      <c r="F8" s="7" t="s">
        <v>23</v>
      </c>
      <c r="G8" s="7" t="s">
        <v>24</v>
      </c>
      <c r="H8" s="7" t="s">
        <v>23</v>
      </c>
      <c r="I8" s="7" t="s">
        <v>24</v>
      </c>
      <c r="J8" s="7" t="s">
        <v>23</v>
      </c>
      <c r="K8" s="7" t="s">
        <v>24</v>
      </c>
      <c r="L8" s="7" t="s">
        <v>23</v>
      </c>
      <c r="M8" s="7" t="s">
        <v>24</v>
      </c>
      <c r="N8" s="7" t="s">
        <v>25</v>
      </c>
      <c r="O8" s="7" t="s">
        <v>23</v>
      </c>
      <c r="P8" s="7" t="s">
        <v>24</v>
      </c>
      <c r="Q8" s="7" t="s">
        <v>23</v>
      </c>
      <c r="R8" s="7" t="s">
        <v>24</v>
      </c>
      <c r="S8" s="7" t="s">
        <v>23</v>
      </c>
      <c r="T8" s="7" t="s">
        <v>24</v>
      </c>
      <c r="U8" s="7" t="s">
        <v>23</v>
      </c>
      <c r="V8" s="7" t="s">
        <v>24</v>
      </c>
      <c r="W8" s="7" t="s">
        <v>25</v>
      </c>
      <c r="X8" s="7" t="s">
        <v>23</v>
      </c>
      <c r="Y8" s="7" t="s">
        <v>24</v>
      </c>
      <c r="Z8" s="7" t="s">
        <v>23</v>
      </c>
      <c r="AA8" s="7" t="s">
        <v>24</v>
      </c>
      <c r="AB8" s="7" t="s">
        <v>23</v>
      </c>
      <c r="AC8" s="7" t="s">
        <v>24</v>
      </c>
      <c r="AD8" s="7" t="s">
        <v>23</v>
      </c>
      <c r="AE8" s="7" t="s">
        <v>24</v>
      </c>
      <c r="AF8" s="7" t="s">
        <v>23</v>
      </c>
      <c r="AG8" s="7" t="s">
        <v>24</v>
      </c>
      <c r="AH8" s="7" t="s">
        <v>23</v>
      </c>
      <c r="AI8" s="7" t="s">
        <v>24</v>
      </c>
      <c r="AJ8" s="7" t="s">
        <v>25</v>
      </c>
      <c r="AK8" s="7" t="s">
        <v>23</v>
      </c>
      <c r="AL8" s="7" t="s">
        <v>24</v>
      </c>
      <c r="AM8" s="7" t="s">
        <v>23</v>
      </c>
      <c r="AN8" s="7" t="s">
        <v>24</v>
      </c>
      <c r="AO8" s="7" t="s">
        <v>23</v>
      </c>
      <c r="AP8" s="7" t="s">
        <v>24</v>
      </c>
      <c r="AQ8" s="7" t="s">
        <v>23</v>
      </c>
      <c r="AR8" s="7" t="s">
        <v>24</v>
      </c>
      <c r="AS8" s="7" t="s">
        <v>25</v>
      </c>
      <c r="AT8" s="7" t="s">
        <v>23</v>
      </c>
      <c r="AU8" s="7" t="s">
        <v>24</v>
      </c>
      <c r="AV8" s="16" t="s">
        <v>25</v>
      </c>
    </row>
    <row r="9" spans="1:48" ht="28.2" customHeight="1" thickTop="1" x14ac:dyDescent="0.3">
      <c r="A9" s="8" t="s">
        <v>0</v>
      </c>
      <c r="B9" s="4">
        <f>B32+B54+B76</f>
        <v>2263</v>
      </c>
      <c r="C9" s="4">
        <f t="shared" ref="C9:AV14" si="0">C32+C54+C76</f>
        <v>6660</v>
      </c>
      <c r="D9" s="4">
        <f t="shared" si="0"/>
        <v>8751</v>
      </c>
      <c r="E9" s="4">
        <f t="shared" si="0"/>
        <v>9711</v>
      </c>
      <c r="F9" s="4">
        <f t="shared" si="0"/>
        <v>6724</v>
      </c>
      <c r="G9" s="4">
        <f t="shared" si="0"/>
        <v>7432</v>
      </c>
      <c r="H9" s="4">
        <f t="shared" si="0"/>
        <v>8347</v>
      </c>
      <c r="I9" s="4">
        <f t="shared" si="0"/>
        <v>7721</v>
      </c>
      <c r="J9" s="4">
        <f t="shared" si="0"/>
        <v>201</v>
      </c>
      <c r="K9" s="4">
        <f t="shared" si="0"/>
        <v>8</v>
      </c>
      <c r="L9" s="12">
        <f t="shared" si="0"/>
        <v>26286</v>
      </c>
      <c r="M9" s="12">
        <f t="shared" si="0"/>
        <v>31532</v>
      </c>
      <c r="N9" s="12">
        <f t="shared" si="0"/>
        <v>57818</v>
      </c>
      <c r="O9" s="4">
        <f t="shared" si="0"/>
        <v>18097</v>
      </c>
      <c r="P9" s="4">
        <f t="shared" si="0"/>
        <v>13135</v>
      </c>
      <c r="Q9" s="4">
        <f t="shared" si="0"/>
        <v>0</v>
      </c>
      <c r="R9" s="4">
        <f t="shared" si="0"/>
        <v>0</v>
      </c>
      <c r="S9" s="4">
        <f t="shared" si="0"/>
        <v>157</v>
      </c>
      <c r="T9" s="4">
        <f t="shared" si="0"/>
        <v>123</v>
      </c>
      <c r="U9" s="12">
        <f t="shared" si="0"/>
        <v>44540</v>
      </c>
      <c r="V9" s="12">
        <f t="shared" si="0"/>
        <v>44790</v>
      </c>
      <c r="W9" s="12">
        <f t="shared" si="0"/>
        <v>89330</v>
      </c>
      <c r="X9" s="4">
        <f t="shared" si="0"/>
        <v>2031</v>
      </c>
      <c r="Y9" s="4">
        <f t="shared" si="0"/>
        <v>6567</v>
      </c>
      <c r="Z9" s="4">
        <f t="shared" si="0"/>
        <v>5925</v>
      </c>
      <c r="AA9" s="4">
        <f t="shared" si="0"/>
        <v>7410</v>
      </c>
      <c r="AB9" s="4">
        <f t="shared" si="0"/>
        <v>6047</v>
      </c>
      <c r="AC9" s="4">
        <f t="shared" si="0"/>
        <v>6191</v>
      </c>
      <c r="AD9" s="4">
        <f t="shared" si="0"/>
        <v>8854</v>
      </c>
      <c r="AE9" s="4">
        <f t="shared" si="0"/>
        <v>8530</v>
      </c>
      <c r="AF9" s="4">
        <f t="shared" si="0"/>
        <v>252</v>
      </c>
      <c r="AG9" s="4">
        <f t="shared" si="0"/>
        <v>18</v>
      </c>
      <c r="AH9" s="12">
        <f t="shared" si="0"/>
        <v>23109</v>
      </c>
      <c r="AI9" s="12">
        <f t="shared" si="0"/>
        <v>28716</v>
      </c>
      <c r="AJ9" s="12">
        <f t="shared" si="0"/>
        <v>51825</v>
      </c>
      <c r="AK9" s="4">
        <f t="shared" si="0"/>
        <v>16078</v>
      </c>
      <c r="AL9" s="4">
        <f t="shared" si="0"/>
        <v>12334</v>
      </c>
      <c r="AM9" s="4">
        <f t="shared" si="0"/>
        <v>0</v>
      </c>
      <c r="AN9" s="4">
        <f t="shared" si="0"/>
        <v>0</v>
      </c>
      <c r="AO9" s="4">
        <f t="shared" si="0"/>
        <v>109</v>
      </c>
      <c r="AP9" s="4">
        <f t="shared" si="0"/>
        <v>92</v>
      </c>
      <c r="AQ9" s="12">
        <f t="shared" si="0"/>
        <v>39296</v>
      </c>
      <c r="AR9" s="12">
        <f t="shared" si="0"/>
        <v>41142</v>
      </c>
      <c r="AS9" s="12">
        <f t="shared" si="0"/>
        <v>80438</v>
      </c>
      <c r="AT9" s="12">
        <f t="shared" si="0"/>
        <v>83836</v>
      </c>
      <c r="AU9" s="12">
        <f t="shared" si="0"/>
        <v>85932</v>
      </c>
      <c r="AV9" s="12">
        <f t="shared" si="0"/>
        <v>169768</v>
      </c>
    </row>
    <row r="10" spans="1:48" ht="28.2" customHeight="1" x14ac:dyDescent="0.3">
      <c r="A10" s="9" t="s">
        <v>1</v>
      </c>
      <c r="B10" s="4">
        <f t="shared" ref="B10:Q25" si="1">B33+B55+B77</f>
        <v>1529</v>
      </c>
      <c r="C10" s="4">
        <f t="shared" si="1"/>
        <v>3803</v>
      </c>
      <c r="D10" s="4">
        <f t="shared" si="1"/>
        <v>7164</v>
      </c>
      <c r="E10" s="4">
        <f t="shared" si="1"/>
        <v>7597</v>
      </c>
      <c r="F10" s="4">
        <f t="shared" si="1"/>
        <v>4478</v>
      </c>
      <c r="G10" s="4">
        <f t="shared" si="1"/>
        <v>5637</v>
      </c>
      <c r="H10" s="4">
        <f t="shared" si="1"/>
        <v>5449</v>
      </c>
      <c r="I10" s="4">
        <f t="shared" si="1"/>
        <v>5565</v>
      </c>
      <c r="J10" s="4">
        <f t="shared" si="1"/>
        <v>103</v>
      </c>
      <c r="K10" s="4">
        <f t="shared" si="1"/>
        <v>3</v>
      </c>
      <c r="L10" s="12">
        <f t="shared" si="1"/>
        <v>18723</v>
      </c>
      <c r="M10" s="12">
        <f t="shared" si="1"/>
        <v>22605</v>
      </c>
      <c r="N10" s="12">
        <f t="shared" si="1"/>
        <v>41328</v>
      </c>
      <c r="O10" s="4">
        <f t="shared" si="1"/>
        <v>8564</v>
      </c>
      <c r="P10" s="4">
        <f t="shared" si="1"/>
        <v>6336</v>
      </c>
      <c r="Q10" s="4">
        <f t="shared" si="1"/>
        <v>148</v>
      </c>
      <c r="R10" s="4">
        <f t="shared" si="0"/>
        <v>101</v>
      </c>
      <c r="S10" s="4">
        <f t="shared" si="0"/>
        <v>97</v>
      </c>
      <c r="T10" s="4">
        <f t="shared" si="0"/>
        <v>98</v>
      </c>
      <c r="U10" s="12">
        <f t="shared" si="0"/>
        <v>27532</v>
      </c>
      <c r="V10" s="12">
        <f t="shared" si="0"/>
        <v>29140</v>
      </c>
      <c r="W10" s="12">
        <f t="shared" si="0"/>
        <v>56672</v>
      </c>
      <c r="X10" s="4">
        <f t="shared" si="0"/>
        <v>1579</v>
      </c>
      <c r="Y10" s="4">
        <f t="shared" si="0"/>
        <v>4304</v>
      </c>
      <c r="Z10" s="4">
        <f t="shared" si="0"/>
        <v>4915</v>
      </c>
      <c r="AA10" s="4">
        <f t="shared" si="0"/>
        <v>5496</v>
      </c>
      <c r="AB10" s="4">
        <f t="shared" si="0"/>
        <v>4082</v>
      </c>
      <c r="AC10" s="4">
        <f t="shared" si="0"/>
        <v>4548</v>
      </c>
      <c r="AD10" s="4">
        <f t="shared" si="0"/>
        <v>5526</v>
      </c>
      <c r="AE10" s="4">
        <f t="shared" si="0"/>
        <v>6071</v>
      </c>
      <c r="AF10" s="4">
        <f t="shared" si="0"/>
        <v>172</v>
      </c>
      <c r="AG10" s="4">
        <f t="shared" si="0"/>
        <v>8</v>
      </c>
      <c r="AH10" s="12">
        <f t="shared" si="0"/>
        <v>16274</v>
      </c>
      <c r="AI10" s="12">
        <f t="shared" si="0"/>
        <v>20427</v>
      </c>
      <c r="AJ10" s="12">
        <f t="shared" si="0"/>
        <v>36701</v>
      </c>
      <c r="AK10" s="4">
        <f t="shared" si="0"/>
        <v>7666</v>
      </c>
      <c r="AL10" s="4">
        <f t="shared" si="0"/>
        <v>6106</v>
      </c>
      <c r="AM10" s="4">
        <f t="shared" si="0"/>
        <v>74</v>
      </c>
      <c r="AN10" s="4">
        <f t="shared" si="0"/>
        <v>48</v>
      </c>
      <c r="AO10" s="4">
        <f t="shared" si="0"/>
        <v>79</v>
      </c>
      <c r="AP10" s="4">
        <f t="shared" si="0"/>
        <v>83</v>
      </c>
      <c r="AQ10" s="12">
        <f t="shared" si="0"/>
        <v>24093</v>
      </c>
      <c r="AR10" s="12">
        <f t="shared" si="0"/>
        <v>26664</v>
      </c>
      <c r="AS10" s="12">
        <f t="shared" si="0"/>
        <v>50757</v>
      </c>
      <c r="AT10" s="12">
        <f t="shared" si="0"/>
        <v>51625</v>
      </c>
      <c r="AU10" s="12">
        <f t="shared" si="0"/>
        <v>55804</v>
      </c>
      <c r="AV10" s="12">
        <f t="shared" si="0"/>
        <v>107429</v>
      </c>
    </row>
    <row r="11" spans="1:48" ht="28.2" customHeight="1" x14ac:dyDescent="0.3">
      <c r="A11" s="9" t="s">
        <v>2</v>
      </c>
      <c r="B11" s="4">
        <f t="shared" si="1"/>
        <v>9279</v>
      </c>
      <c r="C11" s="4">
        <f t="shared" si="0"/>
        <v>20363</v>
      </c>
      <c r="D11" s="4">
        <f t="shared" si="0"/>
        <v>17836</v>
      </c>
      <c r="E11" s="4">
        <f t="shared" si="0"/>
        <v>23057</v>
      </c>
      <c r="F11" s="4">
        <f t="shared" si="0"/>
        <v>16876</v>
      </c>
      <c r="G11" s="4">
        <f t="shared" si="0"/>
        <v>15598</v>
      </c>
      <c r="H11" s="4">
        <f t="shared" si="0"/>
        <v>14109</v>
      </c>
      <c r="I11" s="4">
        <f t="shared" si="0"/>
        <v>12935</v>
      </c>
      <c r="J11" s="4">
        <f t="shared" si="0"/>
        <v>334</v>
      </c>
      <c r="K11" s="4">
        <f t="shared" si="0"/>
        <v>18</v>
      </c>
      <c r="L11" s="12">
        <f t="shared" si="0"/>
        <v>58434</v>
      </c>
      <c r="M11" s="12">
        <f t="shared" si="0"/>
        <v>71971</v>
      </c>
      <c r="N11" s="12">
        <f t="shared" si="0"/>
        <v>130405</v>
      </c>
      <c r="O11" s="4">
        <f t="shared" si="0"/>
        <v>34749</v>
      </c>
      <c r="P11" s="4">
        <f t="shared" si="0"/>
        <v>24148</v>
      </c>
      <c r="Q11" s="4">
        <f t="shared" si="0"/>
        <v>106</v>
      </c>
      <c r="R11" s="4">
        <f t="shared" si="0"/>
        <v>49</v>
      </c>
      <c r="S11" s="4">
        <f t="shared" si="0"/>
        <v>232</v>
      </c>
      <c r="T11" s="4">
        <f t="shared" si="0"/>
        <v>227</v>
      </c>
      <c r="U11" s="12">
        <f t="shared" si="0"/>
        <v>93521</v>
      </c>
      <c r="V11" s="12">
        <f t="shared" si="0"/>
        <v>96395</v>
      </c>
      <c r="W11" s="12">
        <f t="shared" si="0"/>
        <v>189916</v>
      </c>
      <c r="X11" s="4">
        <f t="shared" si="0"/>
        <v>8747</v>
      </c>
      <c r="Y11" s="4">
        <f t="shared" si="0"/>
        <v>19510</v>
      </c>
      <c r="Z11" s="4">
        <f t="shared" si="0"/>
        <v>11294</v>
      </c>
      <c r="AA11" s="4">
        <f t="shared" si="0"/>
        <v>15885</v>
      </c>
      <c r="AB11" s="4">
        <f t="shared" si="0"/>
        <v>14422</v>
      </c>
      <c r="AC11" s="4">
        <f t="shared" si="0"/>
        <v>12602</v>
      </c>
      <c r="AD11" s="4">
        <f t="shared" si="0"/>
        <v>14416</v>
      </c>
      <c r="AE11" s="4">
        <f t="shared" si="0"/>
        <v>13895</v>
      </c>
      <c r="AF11" s="4">
        <f t="shared" si="0"/>
        <v>377</v>
      </c>
      <c r="AG11" s="4">
        <f t="shared" si="0"/>
        <v>22</v>
      </c>
      <c r="AH11" s="12">
        <f t="shared" si="0"/>
        <v>49256</v>
      </c>
      <c r="AI11" s="12">
        <f t="shared" si="0"/>
        <v>61914</v>
      </c>
      <c r="AJ11" s="12">
        <f t="shared" si="0"/>
        <v>111170</v>
      </c>
      <c r="AK11" s="4">
        <f t="shared" si="0"/>
        <v>32168</v>
      </c>
      <c r="AL11" s="4">
        <f t="shared" si="0"/>
        <v>23583</v>
      </c>
      <c r="AM11" s="4">
        <f t="shared" si="0"/>
        <v>198</v>
      </c>
      <c r="AN11" s="4">
        <f t="shared" si="0"/>
        <v>107</v>
      </c>
      <c r="AO11" s="4">
        <f t="shared" si="0"/>
        <v>188</v>
      </c>
      <c r="AP11" s="4">
        <f t="shared" si="0"/>
        <v>185</v>
      </c>
      <c r="AQ11" s="12">
        <f t="shared" si="0"/>
        <v>81810</v>
      </c>
      <c r="AR11" s="12">
        <f t="shared" si="0"/>
        <v>85789</v>
      </c>
      <c r="AS11" s="12">
        <f t="shared" si="0"/>
        <v>167599</v>
      </c>
      <c r="AT11" s="12">
        <f t="shared" si="0"/>
        <v>175331</v>
      </c>
      <c r="AU11" s="12">
        <f t="shared" si="0"/>
        <v>182184</v>
      </c>
      <c r="AV11" s="12">
        <f t="shared" si="0"/>
        <v>357515</v>
      </c>
    </row>
    <row r="12" spans="1:48" ht="28.2" customHeight="1" x14ac:dyDescent="0.3">
      <c r="A12" s="9" t="s">
        <v>3</v>
      </c>
      <c r="B12" s="4">
        <f t="shared" si="1"/>
        <v>13280</v>
      </c>
      <c r="C12" s="4">
        <f t="shared" si="0"/>
        <v>29280</v>
      </c>
      <c r="D12" s="4">
        <f t="shared" si="0"/>
        <v>28165</v>
      </c>
      <c r="E12" s="4">
        <f t="shared" si="0"/>
        <v>33558</v>
      </c>
      <c r="F12" s="4">
        <f t="shared" si="0"/>
        <v>24972</v>
      </c>
      <c r="G12" s="4">
        <f t="shared" si="0"/>
        <v>22076</v>
      </c>
      <c r="H12" s="4">
        <f t="shared" si="0"/>
        <v>9621</v>
      </c>
      <c r="I12" s="4">
        <f t="shared" si="0"/>
        <v>9039</v>
      </c>
      <c r="J12" s="4">
        <f t="shared" si="0"/>
        <v>329</v>
      </c>
      <c r="K12" s="4">
        <f t="shared" si="0"/>
        <v>34</v>
      </c>
      <c r="L12" s="12">
        <f t="shared" si="0"/>
        <v>76367</v>
      </c>
      <c r="M12" s="12">
        <f t="shared" si="0"/>
        <v>93987</v>
      </c>
      <c r="N12" s="12">
        <f t="shared" si="0"/>
        <v>170354</v>
      </c>
      <c r="O12" s="4">
        <f t="shared" si="0"/>
        <v>41155</v>
      </c>
      <c r="P12" s="4">
        <f t="shared" si="0"/>
        <v>28748</v>
      </c>
      <c r="Q12" s="4">
        <f t="shared" si="0"/>
        <v>298</v>
      </c>
      <c r="R12" s="4">
        <f t="shared" si="0"/>
        <v>120</v>
      </c>
      <c r="S12" s="4">
        <f t="shared" si="0"/>
        <v>479</v>
      </c>
      <c r="T12" s="4">
        <f t="shared" si="0"/>
        <v>588</v>
      </c>
      <c r="U12" s="12">
        <f t="shared" si="0"/>
        <v>118299</v>
      </c>
      <c r="V12" s="12">
        <f t="shared" si="0"/>
        <v>123443</v>
      </c>
      <c r="W12" s="12">
        <f t="shared" si="0"/>
        <v>241742</v>
      </c>
      <c r="X12" s="4">
        <f t="shared" si="0"/>
        <v>12546</v>
      </c>
      <c r="Y12" s="4">
        <f t="shared" si="0"/>
        <v>28935</v>
      </c>
      <c r="Z12" s="4">
        <f t="shared" si="0"/>
        <v>18420</v>
      </c>
      <c r="AA12" s="4">
        <f t="shared" si="0"/>
        <v>24468</v>
      </c>
      <c r="AB12" s="4">
        <f t="shared" si="0"/>
        <v>21790</v>
      </c>
      <c r="AC12" s="4">
        <f t="shared" si="0"/>
        <v>18944</v>
      </c>
      <c r="AD12" s="4">
        <f t="shared" si="0"/>
        <v>11227</v>
      </c>
      <c r="AE12" s="4">
        <f t="shared" si="0"/>
        <v>10520</v>
      </c>
      <c r="AF12" s="4">
        <f t="shared" si="0"/>
        <v>354</v>
      </c>
      <c r="AG12" s="4">
        <f t="shared" si="0"/>
        <v>15</v>
      </c>
      <c r="AH12" s="12">
        <f t="shared" si="0"/>
        <v>64337</v>
      </c>
      <c r="AI12" s="12">
        <f t="shared" si="0"/>
        <v>82882</v>
      </c>
      <c r="AJ12" s="12">
        <f t="shared" si="0"/>
        <v>147219</v>
      </c>
      <c r="AK12" s="4">
        <f t="shared" si="0"/>
        <v>38273</v>
      </c>
      <c r="AL12" s="4">
        <f t="shared" si="0"/>
        <v>28768</v>
      </c>
      <c r="AM12" s="4">
        <f t="shared" si="0"/>
        <v>240</v>
      </c>
      <c r="AN12" s="4">
        <f t="shared" si="0"/>
        <v>96</v>
      </c>
      <c r="AO12" s="4">
        <f t="shared" si="0"/>
        <v>421</v>
      </c>
      <c r="AP12" s="4">
        <f t="shared" si="0"/>
        <v>571</v>
      </c>
      <c r="AQ12" s="12">
        <f t="shared" si="0"/>
        <v>103271</v>
      </c>
      <c r="AR12" s="12">
        <f t="shared" si="0"/>
        <v>112317</v>
      </c>
      <c r="AS12" s="12">
        <f t="shared" si="0"/>
        <v>215588</v>
      </c>
      <c r="AT12" s="12">
        <f t="shared" si="0"/>
        <v>221570</v>
      </c>
      <c r="AU12" s="12">
        <f t="shared" si="0"/>
        <v>235760</v>
      </c>
      <c r="AV12" s="12">
        <f t="shared" si="0"/>
        <v>457330</v>
      </c>
    </row>
    <row r="13" spans="1:48" ht="28.2" customHeight="1" x14ac:dyDescent="0.3">
      <c r="A13" s="9" t="s">
        <v>4</v>
      </c>
      <c r="B13" s="4">
        <f t="shared" si="1"/>
        <v>1296</v>
      </c>
      <c r="C13" s="4">
        <f t="shared" si="0"/>
        <v>3295</v>
      </c>
      <c r="D13" s="4">
        <f t="shared" si="0"/>
        <v>5145</v>
      </c>
      <c r="E13" s="4">
        <f t="shared" si="0"/>
        <v>6187</v>
      </c>
      <c r="F13" s="4">
        <f t="shared" si="0"/>
        <v>2827</v>
      </c>
      <c r="G13" s="4">
        <f t="shared" si="0"/>
        <v>3087</v>
      </c>
      <c r="H13" s="4">
        <f t="shared" si="0"/>
        <v>5987</v>
      </c>
      <c r="I13" s="4">
        <f t="shared" si="0"/>
        <v>7037</v>
      </c>
      <c r="J13" s="4">
        <f t="shared" si="0"/>
        <v>299</v>
      </c>
      <c r="K13" s="4">
        <f t="shared" si="0"/>
        <v>34</v>
      </c>
      <c r="L13" s="12">
        <f t="shared" si="0"/>
        <v>15554</v>
      </c>
      <c r="M13" s="12">
        <f t="shared" si="0"/>
        <v>19640</v>
      </c>
      <c r="N13" s="12">
        <f t="shared" si="0"/>
        <v>35194</v>
      </c>
      <c r="O13" s="4">
        <f t="shared" si="0"/>
        <v>9796</v>
      </c>
      <c r="P13" s="4">
        <f t="shared" si="0"/>
        <v>7608</v>
      </c>
      <c r="Q13" s="4">
        <f t="shared" si="0"/>
        <v>117</v>
      </c>
      <c r="R13" s="4">
        <f t="shared" si="0"/>
        <v>66</v>
      </c>
      <c r="S13" s="4">
        <f t="shared" si="0"/>
        <v>134</v>
      </c>
      <c r="T13" s="4">
        <f t="shared" si="0"/>
        <v>118</v>
      </c>
      <c r="U13" s="12">
        <f t="shared" si="0"/>
        <v>25601</v>
      </c>
      <c r="V13" s="12">
        <f t="shared" si="0"/>
        <v>27432</v>
      </c>
      <c r="W13" s="12">
        <f t="shared" si="0"/>
        <v>53033</v>
      </c>
      <c r="X13" s="4">
        <f t="shared" si="0"/>
        <v>1119</v>
      </c>
      <c r="Y13" s="4">
        <f t="shared" si="0"/>
        <v>3239</v>
      </c>
      <c r="Z13" s="4">
        <f t="shared" si="0"/>
        <v>3051</v>
      </c>
      <c r="AA13" s="4">
        <f t="shared" si="0"/>
        <v>4080</v>
      </c>
      <c r="AB13" s="4">
        <f t="shared" si="0"/>
        <v>2507</v>
      </c>
      <c r="AC13" s="4">
        <f t="shared" si="0"/>
        <v>2591</v>
      </c>
      <c r="AD13" s="4">
        <f t="shared" si="0"/>
        <v>5939</v>
      </c>
      <c r="AE13" s="4">
        <f t="shared" si="0"/>
        <v>6961</v>
      </c>
      <c r="AF13" s="4">
        <f t="shared" si="0"/>
        <v>401</v>
      </c>
      <c r="AG13" s="4">
        <f t="shared" si="0"/>
        <v>53</v>
      </c>
      <c r="AH13" s="12">
        <f t="shared" si="0"/>
        <v>13017</v>
      </c>
      <c r="AI13" s="12">
        <f t="shared" si="0"/>
        <v>16924</v>
      </c>
      <c r="AJ13" s="12">
        <f t="shared" si="0"/>
        <v>29941</v>
      </c>
      <c r="AK13" s="4">
        <f t="shared" si="0"/>
        <v>8407</v>
      </c>
      <c r="AL13" s="4">
        <f t="shared" si="0"/>
        <v>7337</v>
      </c>
      <c r="AM13" s="4">
        <f t="shared" si="0"/>
        <v>74</v>
      </c>
      <c r="AN13" s="4">
        <f t="shared" si="0"/>
        <v>52</v>
      </c>
      <c r="AO13" s="4">
        <f t="shared" si="0"/>
        <v>87</v>
      </c>
      <c r="AP13" s="4">
        <f t="shared" si="0"/>
        <v>97</v>
      </c>
      <c r="AQ13" s="12">
        <f t="shared" si="0"/>
        <v>21585</v>
      </c>
      <c r="AR13" s="12">
        <f t="shared" si="0"/>
        <v>24410</v>
      </c>
      <c r="AS13" s="12">
        <f t="shared" si="0"/>
        <v>45995</v>
      </c>
      <c r="AT13" s="12">
        <f t="shared" si="0"/>
        <v>47186</v>
      </c>
      <c r="AU13" s="12">
        <f t="shared" si="0"/>
        <v>51842</v>
      </c>
      <c r="AV13" s="12">
        <f t="shared" si="0"/>
        <v>99028</v>
      </c>
    </row>
    <row r="14" spans="1:48" ht="28.2" customHeight="1" x14ac:dyDescent="0.3">
      <c r="A14" s="9" t="s">
        <v>5</v>
      </c>
      <c r="B14" s="4">
        <f t="shared" si="1"/>
        <v>2089</v>
      </c>
      <c r="C14" s="4">
        <f t="shared" si="0"/>
        <v>5997</v>
      </c>
      <c r="D14" s="4">
        <f t="shared" si="0"/>
        <v>4538</v>
      </c>
      <c r="E14" s="4">
        <f t="shared" si="0"/>
        <v>6887</v>
      </c>
      <c r="F14" s="4">
        <f t="shared" si="0"/>
        <v>4668</v>
      </c>
      <c r="G14" s="4">
        <f t="shared" si="0"/>
        <v>5139</v>
      </c>
      <c r="H14" s="4">
        <f t="shared" si="0"/>
        <v>16573</v>
      </c>
      <c r="I14" s="4">
        <f t="shared" si="0"/>
        <v>21812</v>
      </c>
      <c r="J14" s="4">
        <f t="shared" si="0"/>
        <v>222</v>
      </c>
      <c r="K14" s="4">
        <f t="shared" si="0"/>
        <v>29</v>
      </c>
      <c r="L14" s="12">
        <f t="shared" si="0"/>
        <v>28090</v>
      </c>
      <c r="M14" s="12">
        <f t="shared" si="0"/>
        <v>39864</v>
      </c>
      <c r="N14" s="12">
        <f t="shared" si="0"/>
        <v>67954</v>
      </c>
      <c r="O14" s="4">
        <f t="shared" si="0"/>
        <v>23426</v>
      </c>
      <c r="P14" s="4">
        <f t="shared" si="0"/>
        <v>17652</v>
      </c>
      <c r="Q14" s="4">
        <f t="shared" si="0"/>
        <v>141</v>
      </c>
      <c r="R14" s="4">
        <f t="shared" si="0"/>
        <v>75</v>
      </c>
      <c r="S14" s="4">
        <f t="shared" si="0"/>
        <v>276</v>
      </c>
      <c r="T14" s="4">
        <f t="shared" si="0"/>
        <v>353</v>
      </c>
      <c r="U14" s="12">
        <f t="shared" si="0"/>
        <v>51933</v>
      </c>
      <c r="V14" s="12">
        <f t="shared" si="0"/>
        <v>57944</v>
      </c>
      <c r="W14" s="12">
        <f t="shared" si="0"/>
        <v>109877</v>
      </c>
      <c r="X14" s="4">
        <f t="shared" si="0"/>
        <v>2213</v>
      </c>
      <c r="Y14" s="4">
        <f t="shared" si="0"/>
        <v>6168</v>
      </c>
      <c r="Z14" s="4">
        <f t="shared" si="0"/>
        <v>3014</v>
      </c>
      <c r="AA14" s="4">
        <f t="shared" si="0"/>
        <v>4920</v>
      </c>
      <c r="AB14" s="4">
        <f t="shared" si="0"/>
        <v>4049</v>
      </c>
      <c r="AC14" s="4">
        <f t="shared" si="0"/>
        <v>4151</v>
      </c>
      <c r="AD14" s="4">
        <f t="shared" si="0"/>
        <v>14577</v>
      </c>
      <c r="AE14" s="4">
        <f t="shared" si="0"/>
        <v>20178</v>
      </c>
      <c r="AF14" s="4">
        <f t="shared" si="0"/>
        <v>319</v>
      </c>
      <c r="AG14" s="4">
        <f t="shared" si="0"/>
        <v>19</v>
      </c>
      <c r="AH14" s="12">
        <f t="shared" si="0"/>
        <v>24172</v>
      </c>
      <c r="AI14" s="12">
        <f t="shared" si="0"/>
        <v>35436</v>
      </c>
      <c r="AJ14" s="12">
        <f t="shared" si="0"/>
        <v>59608</v>
      </c>
      <c r="AK14" s="4">
        <f t="shared" si="0"/>
        <v>21165</v>
      </c>
      <c r="AL14" s="4">
        <f t="shared" si="0"/>
        <v>16648</v>
      </c>
      <c r="AM14" s="4">
        <f t="shared" si="0"/>
        <v>111</v>
      </c>
      <c r="AN14" s="4">
        <f t="shared" si="0"/>
        <v>63</v>
      </c>
      <c r="AO14" s="4">
        <f t="shared" si="0"/>
        <v>253</v>
      </c>
      <c r="AP14" s="4">
        <f t="shared" si="0"/>
        <v>306</v>
      </c>
      <c r="AQ14" s="12">
        <f t="shared" ref="C14:AV20" si="2">AQ37+AQ59+AQ81</f>
        <v>45701</v>
      </c>
      <c r="AR14" s="12">
        <f t="shared" si="2"/>
        <v>52453</v>
      </c>
      <c r="AS14" s="12">
        <f t="shared" si="2"/>
        <v>98154</v>
      </c>
      <c r="AT14" s="12">
        <f t="shared" si="2"/>
        <v>97634</v>
      </c>
      <c r="AU14" s="12">
        <f t="shared" si="2"/>
        <v>110397</v>
      </c>
      <c r="AV14" s="12">
        <f t="shared" si="2"/>
        <v>208031</v>
      </c>
    </row>
    <row r="15" spans="1:48" ht="28.2" customHeight="1" x14ac:dyDescent="0.3">
      <c r="A15" s="9" t="s">
        <v>6</v>
      </c>
      <c r="B15" s="4">
        <f t="shared" si="1"/>
        <v>3148</v>
      </c>
      <c r="C15" s="4">
        <f t="shared" si="2"/>
        <v>9162</v>
      </c>
      <c r="D15" s="4">
        <f t="shared" si="2"/>
        <v>13255</v>
      </c>
      <c r="E15" s="4">
        <f t="shared" si="2"/>
        <v>19053</v>
      </c>
      <c r="F15" s="4">
        <f t="shared" si="2"/>
        <v>7592</v>
      </c>
      <c r="G15" s="4">
        <f t="shared" si="2"/>
        <v>9410</v>
      </c>
      <c r="H15" s="4">
        <f t="shared" si="2"/>
        <v>8630</v>
      </c>
      <c r="I15" s="4">
        <f t="shared" si="2"/>
        <v>8662</v>
      </c>
      <c r="J15" s="4">
        <f t="shared" si="2"/>
        <v>1907</v>
      </c>
      <c r="K15" s="4">
        <f t="shared" si="2"/>
        <v>34</v>
      </c>
      <c r="L15" s="12">
        <f t="shared" si="2"/>
        <v>34532</v>
      </c>
      <c r="M15" s="12">
        <f t="shared" si="2"/>
        <v>46321</v>
      </c>
      <c r="N15" s="12">
        <f t="shared" si="2"/>
        <v>80853</v>
      </c>
      <c r="O15" s="4">
        <f t="shared" si="2"/>
        <v>29887</v>
      </c>
      <c r="P15" s="4">
        <f t="shared" si="2"/>
        <v>21763</v>
      </c>
      <c r="Q15" s="4">
        <f t="shared" si="2"/>
        <v>116</v>
      </c>
      <c r="R15" s="4">
        <f t="shared" si="2"/>
        <v>53</v>
      </c>
      <c r="S15" s="4">
        <f t="shared" si="2"/>
        <v>189</v>
      </c>
      <c r="T15" s="4">
        <f t="shared" si="2"/>
        <v>216</v>
      </c>
      <c r="U15" s="12">
        <f t="shared" si="2"/>
        <v>64724</v>
      </c>
      <c r="V15" s="12">
        <f t="shared" si="2"/>
        <v>68353</v>
      </c>
      <c r="W15" s="12">
        <f t="shared" si="2"/>
        <v>133077</v>
      </c>
      <c r="X15" s="4">
        <f t="shared" si="2"/>
        <v>2687</v>
      </c>
      <c r="Y15" s="4">
        <f t="shared" si="2"/>
        <v>9176</v>
      </c>
      <c r="Z15" s="4">
        <f t="shared" si="2"/>
        <v>8974</v>
      </c>
      <c r="AA15" s="4">
        <f t="shared" si="2"/>
        <v>14030</v>
      </c>
      <c r="AB15" s="4">
        <f t="shared" si="2"/>
        <v>6553</v>
      </c>
      <c r="AC15" s="4">
        <f t="shared" si="2"/>
        <v>7879</v>
      </c>
      <c r="AD15" s="4">
        <f t="shared" si="2"/>
        <v>8475</v>
      </c>
      <c r="AE15" s="4">
        <f t="shared" si="2"/>
        <v>8349</v>
      </c>
      <c r="AF15" s="4">
        <f t="shared" si="2"/>
        <v>2307</v>
      </c>
      <c r="AG15" s="4">
        <f t="shared" si="2"/>
        <v>38</v>
      </c>
      <c r="AH15" s="12">
        <f t="shared" si="2"/>
        <v>28996</v>
      </c>
      <c r="AI15" s="12">
        <f t="shared" si="2"/>
        <v>39472</v>
      </c>
      <c r="AJ15" s="12">
        <f t="shared" si="2"/>
        <v>68468</v>
      </c>
      <c r="AK15" s="4">
        <f t="shared" si="2"/>
        <v>25266</v>
      </c>
      <c r="AL15" s="4">
        <f t="shared" si="2"/>
        <v>19799</v>
      </c>
      <c r="AM15" s="4">
        <f t="shared" si="2"/>
        <v>56</v>
      </c>
      <c r="AN15" s="4">
        <f t="shared" si="2"/>
        <v>68</v>
      </c>
      <c r="AO15" s="4">
        <f t="shared" si="2"/>
        <v>227</v>
      </c>
      <c r="AP15" s="4">
        <f t="shared" si="2"/>
        <v>263</v>
      </c>
      <c r="AQ15" s="12">
        <f t="shared" si="2"/>
        <v>54545</v>
      </c>
      <c r="AR15" s="12">
        <f t="shared" si="2"/>
        <v>59602</v>
      </c>
      <c r="AS15" s="12">
        <f t="shared" si="2"/>
        <v>114147</v>
      </c>
      <c r="AT15" s="12">
        <f t="shared" si="2"/>
        <v>119269</v>
      </c>
      <c r="AU15" s="12">
        <f t="shared" si="2"/>
        <v>127955</v>
      </c>
      <c r="AV15" s="12">
        <f t="shared" si="2"/>
        <v>247224</v>
      </c>
    </row>
    <row r="16" spans="1:48" ht="28.2" customHeight="1" x14ac:dyDescent="0.3">
      <c r="A16" s="9" t="s">
        <v>7</v>
      </c>
      <c r="B16" s="4">
        <f t="shared" si="1"/>
        <v>3414</v>
      </c>
      <c r="C16" s="4">
        <f t="shared" si="2"/>
        <v>9273</v>
      </c>
      <c r="D16" s="4">
        <f t="shared" si="2"/>
        <v>8851</v>
      </c>
      <c r="E16" s="4">
        <f t="shared" si="2"/>
        <v>14890</v>
      </c>
      <c r="F16" s="4">
        <f t="shared" si="2"/>
        <v>9890</v>
      </c>
      <c r="G16" s="4">
        <f t="shared" si="2"/>
        <v>9869</v>
      </c>
      <c r="H16" s="4">
        <f t="shared" si="2"/>
        <v>14858</v>
      </c>
      <c r="I16" s="4">
        <f t="shared" si="2"/>
        <v>15859</v>
      </c>
      <c r="J16" s="4">
        <f t="shared" si="2"/>
        <v>1200</v>
      </c>
      <c r="K16" s="4">
        <f t="shared" si="2"/>
        <v>61</v>
      </c>
      <c r="L16" s="12">
        <f t="shared" si="2"/>
        <v>38213</v>
      </c>
      <c r="M16" s="12">
        <f t="shared" si="2"/>
        <v>49952</v>
      </c>
      <c r="N16" s="12">
        <f t="shared" si="2"/>
        <v>88165</v>
      </c>
      <c r="O16" s="4">
        <f t="shared" si="2"/>
        <v>27218</v>
      </c>
      <c r="P16" s="4">
        <f t="shared" si="2"/>
        <v>20224</v>
      </c>
      <c r="Q16" s="4">
        <f t="shared" si="2"/>
        <v>88</v>
      </c>
      <c r="R16" s="4">
        <f t="shared" si="2"/>
        <v>64</v>
      </c>
      <c r="S16" s="4">
        <f t="shared" si="2"/>
        <v>285</v>
      </c>
      <c r="T16" s="4">
        <f t="shared" si="2"/>
        <v>338</v>
      </c>
      <c r="U16" s="12">
        <f t="shared" si="2"/>
        <v>65804</v>
      </c>
      <c r="V16" s="12">
        <f t="shared" si="2"/>
        <v>70578</v>
      </c>
      <c r="W16" s="12">
        <f t="shared" si="2"/>
        <v>136382</v>
      </c>
      <c r="X16" s="4">
        <f t="shared" si="2"/>
        <v>3052</v>
      </c>
      <c r="Y16" s="4">
        <f t="shared" si="2"/>
        <v>9038</v>
      </c>
      <c r="Z16" s="4">
        <f t="shared" si="2"/>
        <v>6227</v>
      </c>
      <c r="AA16" s="4">
        <f t="shared" si="2"/>
        <v>11544</v>
      </c>
      <c r="AB16" s="4">
        <f t="shared" si="2"/>
        <v>9101</v>
      </c>
      <c r="AC16" s="4">
        <f t="shared" si="2"/>
        <v>8794</v>
      </c>
      <c r="AD16" s="4">
        <f t="shared" si="2"/>
        <v>12926</v>
      </c>
      <c r="AE16" s="4">
        <f t="shared" si="2"/>
        <v>14344</v>
      </c>
      <c r="AF16" s="4">
        <f t="shared" si="2"/>
        <v>1121</v>
      </c>
      <c r="AG16" s="4">
        <f t="shared" si="2"/>
        <v>52</v>
      </c>
      <c r="AH16" s="12">
        <f t="shared" si="2"/>
        <v>32427</v>
      </c>
      <c r="AI16" s="12">
        <f t="shared" si="2"/>
        <v>43772</v>
      </c>
      <c r="AJ16" s="12">
        <f t="shared" si="2"/>
        <v>76199</v>
      </c>
      <c r="AK16" s="4">
        <f t="shared" si="2"/>
        <v>24038</v>
      </c>
      <c r="AL16" s="4">
        <f t="shared" si="2"/>
        <v>18859</v>
      </c>
      <c r="AM16" s="4">
        <f t="shared" si="2"/>
        <v>76</v>
      </c>
      <c r="AN16" s="4">
        <f t="shared" si="2"/>
        <v>55</v>
      </c>
      <c r="AO16" s="4">
        <f t="shared" si="2"/>
        <v>203</v>
      </c>
      <c r="AP16" s="4">
        <f t="shared" si="2"/>
        <v>313</v>
      </c>
      <c r="AQ16" s="12">
        <f t="shared" si="2"/>
        <v>56744</v>
      </c>
      <c r="AR16" s="12">
        <f t="shared" si="2"/>
        <v>62999</v>
      </c>
      <c r="AS16" s="12">
        <f t="shared" si="2"/>
        <v>119743</v>
      </c>
      <c r="AT16" s="12">
        <f t="shared" si="2"/>
        <v>122548</v>
      </c>
      <c r="AU16" s="12">
        <f t="shared" si="2"/>
        <v>133577</v>
      </c>
      <c r="AV16" s="12">
        <f t="shared" si="2"/>
        <v>256125</v>
      </c>
    </row>
    <row r="17" spans="1:48" ht="28.2" customHeight="1" x14ac:dyDescent="0.3">
      <c r="A17" s="9" t="s">
        <v>8</v>
      </c>
      <c r="B17" s="4">
        <f t="shared" si="1"/>
        <v>1752</v>
      </c>
      <c r="C17" s="4">
        <f t="shared" si="2"/>
        <v>4213</v>
      </c>
      <c r="D17" s="4">
        <f t="shared" si="2"/>
        <v>7548</v>
      </c>
      <c r="E17" s="4">
        <f t="shared" si="2"/>
        <v>10281</v>
      </c>
      <c r="F17" s="4">
        <f t="shared" si="2"/>
        <v>3192</v>
      </c>
      <c r="G17" s="4">
        <f t="shared" si="2"/>
        <v>3505</v>
      </c>
      <c r="H17" s="4">
        <f t="shared" si="2"/>
        <v>8518</v>
      </c>
      <c r="I17" s="4">
        <f t="shared" si="2"/>
        <v>10219</v>
      </c>
      <c r="J17" s="4">
        <f t="shared" si="2"/>
        <v>0</v>
      </c>
      <c r="K17" s="4">
        <f t="shared" si="2"/>
        <v>0</v>
      </c>
      <c r="L17" s="12">
        <f t="shared" si="2"/>
        <v>21010</v>
      </c>
      <c r="M17" s="12">
        <f t="shared" si="2"/>
        <v>28218</v>
      </c>
      <c r="N17" s="12">
        <f t="shared" si="2"/>
        <v>49228</v>
      </c>
      <c r="O17" s="4">
        <f t="shared" si="2"/>
        <v>17012</v>
      </c>
      <c r="P17" s="4">
        <f t="shared" si="2"/>
        <v>13209</v>
      </c>
      <c r="Q17" s="4">
        <f t="shared" si="2"/>
        <v>49</v>
      </c>
      <c r="R17" s="4">
        <f t="shared" si="2"/>
        <v>48</v>
      </c>
      <c r="S17" s="4">
        <f t="shared" si="2"/>
        <v>35</v>
      </c>
      <c r="T17" s="4">
        <f t="shared" si="2"/>
        <v>63</v>
      </c>
      <c r="U17" s="12">
        <f t="shared" si="2"/>
        <v>38106</v>
      </c>
      <c r="V17" s="12">
        <f t="shared" si="2"/>
        <v>41538</v>
      </c>
      <c r="W17" s="12">
        <f t="shared" si="2"/>
        <v>79644</v>
      </c>
      <c r="X17" s="4">
        <f t="shared" si="2"/>
        <v>1716</v>
      </c>
      <c r="Y17" s="4">
        <f t="shared" si="2"/>
        <v>3878</v>
      </c>
      <c r="Z17" s="4">
        <f t="shared" si="2"/>
        <v>5379</v>
      </c>
      <c r="AA17" s="4">
        <f t="shared" si="2"/>
        <v>8145</v>
      </c>
      <c r="AB17" s="4">
        <f t="shared" si="2"/>
        <v>2931</v>
      </c>
      <c r="AC17" s="4">
        <f t="shared" si="2"/>
        <v>2839</v>
      </c>
      <c r="AD17" s="4">
        <f t="shared" si="2"/>
        <v>7902</v>
      </c>
      <c r="AE17" s="4">
        <f t="shared" si="2"/>
        <v>9570</v>
      </c>
      <c r="AF17" s="4">
        <f t="shared" si="2"/>
        <v>0</v>
      </c>
      <c r="AG17" s="4">
        <f t="shared" si="2"/>
        <v>0</v>
      </c>
      <c r="AH17" s="12">
        <f t="shared" si="2"/>
        <v>17928</v>
      </c>
      <c r="AI17" s="12">
        <f t="shared" si="2"/>
        <v>24432</v>
      </c>
      <c r="AJ17" s="12">
        <f t="shared" si="2"/>
        <v>42360</v>
      </c>
      <c r="AK17" s="4">
        <f t="shared" si="2"/>
        <v>15044</v>
      </c>
      <c r="AL17" s="4">
        <f t="shared" si="2"/>
        <v>12144</v>
      </c>
      <c r="AM17" s="4">
        <f t="shared" si="2"/>
        <v>64</v>
      </c>
      <c r="AN17" s="4">
        <f t="shared" si="2"/>
        <v>50</v>
      </c>
      <c r="AO17" s="4">
        <f t="shared" si="2"/>
        <v>16</v>
      </c>
      <c r="AP17" s="4">
        <f t="shared" si="2"/>
        <v>21</v>
      </c>
      <c r="AQ17" s="12">
        <f t="shared" si="2"/>
        <v>33052</v>
      </c>
      <c r="AR17" s="12">
        <f t="shared" si="2"/>
        <v>36647</v>
      </c>
      <c r="AS17" s="12">
        <f t="shared" si="2"/>
        <v>69699</v>
      </c>
      <c r="AT17" s="12">
        <f t="shared" si="2"/>
        <v>71158</v>
      </c>
      <c r="AU17" s="12">
        <f t="shared" si="2"/>
        <v>78185</v>
      </c>
      <c r="AV17" s="12">
        <f t="shared" si="2"/>
        <v>149343</v>
      </c>
    </row>
    <row r="18" spans="1:48" ht="28.2" customHeight="1" x14ac:dyDescent="0.3">
      <c r="A18" s="9" t="s">
        <v>9</v>
      </c>
      <c r="B18" s="4">
        <f t="shared" si="1"/>
        <v>1102</v>
      </c>
      <c r="C18" s="4">
        <f t="shared" si="2"/>
        <v>2865</v>
      </c>
      <c r="D18" s="4">
        <f t="shared" si="2"/>
        <v>4921</v>
      </c>
      <c r="E18" s="4">
        <f t="shared" si="2"/>
        <v>8016</v>
      </c>
      <c r="F18" s="4">
        <f t="shared" si="2"/>
        <v>3009</v>
      </c>
      <c r="G18" s="4">
        <f t="shared" si="2"/>
        <v>4228</v>
      </c>
      <c r="H18" s="4">
        <f t="shared" si="2"/>
        <v>2646</v>
      </c>
      <c r="I18" s="4">
        <f t="shared" si="2"/>
        <v>3058</v>
      </c>
      <c r="J18" s="4">
        <f t="shared" si="2"/>
        <v>82</v>
      </c>
      <c r="K18" s="4">
        <f t="shared" si="2"/>
        <v>33</v>
      </c>
      <c r="L18" s="12">
        <f t="shared" si="2"/>
        <v>11760</v>
      </c>
      <c r="M18" s="12">
        <f t="shared" si="2"/>
        <v>18200</v>
      </c>
      <c r="N18" s="12">
        <f t="shared" si="2"/>
        <v>29960</v>
      </c>
      <c r="O18" s="4">
        <f t="shared" si="2"/>
        <v>14856</v>
      </c>
      <c r="P18" s="4">
        <f t="shared" si="2"/>
        <v>12517</v>
      </c>
      <c r="Q18" s="4">
        <f t="shared" si="2"/>
        <v>19</v>
      </c>
      <c r="R18" s="4">
        <f t="shared" si="2"/>
        <v>12</v>
      </c>
      <c r="S18" s="4">
        <f t="shared" si="2"/>
        <v>83</v>
      </c>
      <c r="T18" s="4">
        <f t="shared" si="2"/>
        <v>85</v>
      </c>
      <c r="U18" s="12">
        <f t="shared" si="2"/>
        <v>26718</v>
      </c>
      <c r="V18" s="12">
        <f t="shared" si="2"/>
        <v>30814</v>
      </c>
      <c r="W18" s="12">
        <f t="shared" si="2"/>
        <v>57532</v>
      </c>
      <c r="X18" s="4">
        <f t="shared" si="2"/>
        <v>1078</v>
      </c>
      <c r="Y18" s="4">
        <f t="shared" si="2"/>
        <v>3035</v>
      </c>
      <c r="Z18" s="4">
        <f t="shared" si="2"/>
        <v>3933</v>
      </c>
      <c r="AA18" s="4">
        <f t="shared" si="2"/>
        <v>6263</v>
      </c>
      <c r="AB18" s="4">
        <f t="shared" si="2"/>
        <v>2631</v>
      </c>
      <c r="AC18" s="4">
        <f t="shared" si="2"/>
        <v>3535</v>
      </c>
      <c r="AD18" s="4">
        <f t="shared" si="2"/>
        <v>2639</v>
      </c>
      <c r="AE18" s="4">
        <f t="shared" si="2"/>
        <v>3455</v>
      </c>
      <c r="AF18" s="4">
        <f t="shared" si="2"/>
        <v>45</v>
      </c>
      <c r="AG18" s="4">
        <f t="shared" si="2"/>
        <v>1</v>
      </c>
      <c r="AH18" s="12">
        <f t="shared" si="2"/>
        <v>10326</v>
      </c>
      <c r="AI18" s="12">
        <f t="shared" si="2"/>
        <v>16289</v>
      </c>
      <c r="AJ18" s="12">
        <f t="shared" si="2"/>
        <v>26615</v>
      </c>
      <c r="AK18" s="4">
        <f t="shared" si="2"/>
        <v>12178</v>
      </c>
      <c r="AL18" s="4">
        <f t="shared" si="2"/>
        <v>10373</v>
      </c>
      <c r="AM18" s="4">
        <f t="shared" si="2"/>
        <v>19</v>
      </c>
      <c r="AN18" s="4">
        <f t="shared" si="2"/>
        <v>29</v>
      </c>
      <c r="AO18" s="4">
        <f t="shared" si="2"/>
        <v>50</v>
      </c>
      <c r="AP18" s="4">
        <f t="shared" si="2"/>
        <v>60</v>
      </c>
      <c r="AQ18" s="12">
        <f t="shared" si="2"/>
        <v>22573</v>
      </c>
      <c r="AR18" s="12">
        <f t="shared" si="2"/>
        <v>26751</v>
      </c>
      <c r="AS18" s="12">
        <f t="shared" si="2"/>
        <v>49324</v>
      </c>
      <c r="AT18" s="12">
        <f t="shared" si="2"/>
        <v>49291</v>
      </c>
      <c r="AU18" s="12">
        <f t="shared" si="2"/>
        <v>57565</v>
      </c>
      <c r="AV18" s="12">
        <f t="shared" si="2"/>
        <v>106856</v>
      </c>
    </row>
    <row r="19" spans="1:48" ht="28.2" customHeight="1" x14ac:dyDescent="0.3">
      <c r="A19" s="9" t="s">
        <v>10</v>
      </c>
      <c r="B19" s="4">
        <f t="shared" si="1"/>
        <v>2138</v>
      </c>
      <c r="C19" s="4">
        <f t="shared" si="2"/>
        <v>5492</v>
      </c>
      <c r="D19" s="4">
        <f t="shared" si="2"/>
        <v>6397</v>
      </c>
      <c r="E19" s="4">
        <f t="shared" si="2"/>
        <v>9534</v>
      </c>
      <c r="F19" s="4">
        <f t="shared" si="2"/>
        <v>4472</v>
      </c>
      <c r="G19" s="4">
        <f t="shared" si="2"/>
        <v>5268</v>
      </c>
      <c r="H19" s="4">
        <f t="shared" si="2"/>
        <v>5880</v>
      </c>
      <c r="I19" s="4">
        <f t="shared" si="2"/>
        <v>7200</v>
      </c>
      <c r="J19" s="4">
        <f t="shared" si="2"/>
        <v>380</v>
      </c>
      <c r="K19" s="4">
        <f t="shared" si="2"/>
        <v>15</v>
      </c>
      <c r="L19" s="12">
        <f t="shared" si="2"/>
        <v>19267</v>
      </c>
      <c r="M19" s="12">
        <f t="shared" si="2"/>
        <v>27509</v>
      </c>
      <c r="N19" s="12">
        <f t="shared" si="2"/>
        <v>46776</v>
      </c>
      <c r="O19" s="4">
        <f t="shared" si="2"/>
        <v>15326</v>
      </c>
      <c r="P19" s="4">
        <f t="shared" si="2"/>
        <v>10554</v>
      </c>
      <c r="Q19" s="4">
        <f t="shared" si="2"/>
        <v>110</v>
      </c>
      <c r="R19" s="4">
        <f t="shared" si="2"/>
        <v>81</v>
      </c>
      <c r="S19" s="4">
        <f t="shared" si="2"/>
        <v>65</v>
      </c>
      <c r="T19" s="4">
        <f t="shared" si="2"/>
        <v>85</v>
      </c>
      <c r="U19" s="12">
        <f t="shared" si="2"/>
        <v>34768</v>
      </c>
      <c r="V19" s="12">
        <f t="shared" si="2"/>
        <v>38229</v>
      </c>
      <c r="W19" s="12">
        <f t="shared" si="2"/>
        <v>72997</v>
      </c>
      <c r="X19" s="4">
        <f t="shared" si="2"/>
        <v>2130</v>
      </c>
      <c r="Y19" s="4">
        <f t="shared" si="2"/>
        <v>5723</v>
      </c>
      <c r="Z19" s="4">
        <f t="shared" si="2"/>
        <v>4943</v>
      </c>
      <c r="AA19" s="4">
        <f t="shared" si="2"/>
        <v>7430</v>
      </c>
      <c r="AB19" s="4">
        <f t="shared" si="2"/>
        <v>3826</v>
      </c>
      <c r="AC19" s="4">
        <f t="shared" si="2"/>
        <v>4256</v>
      </c>
      <c r="AD19" s="4">
        <f t="shared" si="2"/>
        <v>5259</v>
      </c>
      <c r="AE19" s="4">
        <f t="shared" si="2"/>
        <v>6699</v>
      </c>
      <c r="AF19" s="4">
        <f t="shared" si="2"/>
        <v>485</v>
      </c>
      <c r="AG19" s="4">
        <f t="shared" si="2"/>
        <v>17</v>
      </c>
      <c r="AH19" s="12">
        <f t="shared" si="2"/>
        <v>16643</v>
      </c>
      <c r="AI19" s="12">
        <f t="shared" si="2"/>
        <v>24125</v>
      </c>
      <c r="AJ19" s="12">
        <f t="shared" si="2"/>
        <v>40768</v>
      </c>
      <c r="AK19" s="4">
        <f t="shared" si="2"/>
        <v>13042</v>
      </c>
      <c r="AL19" s="4">
        <f t="shared" si="2"/>
        <v>9789</v>
      </c>
      <c r="AM19" s="4">
        <f t="shared" si="2"/>
        <v>88</v>
      </c>
      <c r="AN19" s="4">
        <f t="shared" si="2"/>
        <v>56</v>
      </c>
      <c r="AO19" s="4">
        <f t="shared" si="2"/>
        <v>79</v>
      </c>
      <c r="AP19" s="4">
        <f t="shared" si="2"/>
        <v>114</v>
      </c>
      <c r="AQ19" s="12">
        <f t="shared" si="2"/>
        <v>29852</v>
      </c>
      <c r="AR19" s="12">
        <f t="shared" si="2"/>
        <v>34084</v>
      </c>
      <c r="AS19" s="12">
        <f t="shared" si="2"/>
        <v>63936</v>
      </c>
      <c r="AT19" s="12">
        <f t="shared" si="2"/>
        <v>64620</v>
      </c>
      <c r="AU19" s="12">
        <f t="shared" si="2"/>
        <v>72313</v>
      </c>
      <c r="AV19" s="12">
        <f t="shared" si="2"/>
        <v>136933</v>
      </c>
    </row>
    <row r="20" spans="1:48" ht="28.2" customHeight="1" x14ac:dyDescent="0.3">
      <c r="A20" s="9" t="s">
        <v>11</v>
      </c>
      <c r="B20" s="4">
        <f t="shared" si="1"/>
        <v>2095</v>
      </c>
      <c r="C20" s="4">
        <f t="shared" si="2"/>
        <v>5107</v>
      </c>
      <c r="D20" s="4">
        <f t="shared" si="2"/>
        <v>6349</v>
      </c>
      <c r="E20" s="4">
        <f t="shared" si="2"/>
        <v>9583</v>
      </c>
      <c r="F20" s="4">
        <f t="shared" si="2"/>
        <v>4262</v>
      </c>
      <c r="G20" s="4">
        <f t="shared" si="2"/>
        <v>5363</v>
      </c>
      <c r="H20" s="4">
        <f t="shared" si="2"/>
        <v>5242</v>
      </c>
      <c r="I20" s="4">
        <f t="shared" si="2"/>
        <v>6935</v>
      </c>
      <c r="J20" s="4">
        <f t="shared" si="2"/>
        <v>158</v>
      </c>
      <c r="K20" s="4">
        <f t="shared" si="2"/>
        <v>10</v>
      </c>
      <c r="L20" s="12">
        <f t="shared" si="2"/>
        <v>18106</v>
      </c>
      <c r="M20" s="12">
        <f t="shared" si="2"/>
        <v>26998</v>
      </c>
      <c r="N20" s="12">
        <f t="shared" si="2"/>
        <v>45104</v>
      </c>
      <c r="O20" s="4">
        <f t="shared" si="2"/>
        <v>18915</v>
      </c>
      <c r="P20" s="4">
        <f t="shared" si="2"/>
        <v>14622</v>
      </c>
      <c r="Q20" s="4">
        <f t="shared" si="2"/>
        <v>5</v>
      </c>
      <c r="R20" s="4">
        <f t="shared" si="2"/>
        <v>2</v>
      </c>
      <c r="S20" s="4">
        <f t="shared" si="2"/>
        <v>81</v>
      </c>
      <c r="T20" s="4">
        <f t="shared" si="2"/>
        <v>113</v>
      </c>
      <c r="U20" s="12">
        <f t="shared" si="2"/>
        <v>37107</v>
      </c>
      <c r="V20" s="12">
        <f t="shared" ref="C20:AV25" si="3">V43+V65+V87</f>
        <v>41735</v>
      </c>
      <c r="W20" s="12">
        <f t="shared" si="3"/>
        <v>78842</v>
      </c>
      <c r="X20" s="4">
        <f t="shared" si="3"/>
        <v>2017</v>
      </c>
      <c r="Y20" s="4">
        <f t="shared" si="3"/>
        <v>5018</v>
      </c>
      <c r="Z20" s="4">
        <f t="shared" si="3"/>
        <v>4300</v>
      </c>
      <c r="AA20" s="4">
        <f t="shared" si="3"/>
        <v>7162</v>
      </c>
      <c r="AB20" s="4">
        <f t="shared" si="3"/>
        <v>3900</v>
      </c>
      <c r="AC20" s="4">
        <f t="shared" si="3"/>
        <v>4588</v>
      </c>
      <c r="AD20" s="4">
        <f t="shared" si="3"/>
        <v>4821</v>
      </c>
      <c r="AE20" s="4">
        <f t="shared" si="3"/>
        <v>6638</v>
      </c>
      <c r="AF20" s="4">
        <f t="shared" si="3"/>
        <v>183</v>
      </c>
      <c r="AG20" s="4">
        <f t="shared" si="3"/>
        <v>20</v>
      </c>
      <c r="AH20" s="12">
        <f t="shared" si="3"/>
        <v>15221</v>
      </c>
      <c r="AI20" s="12">
        <f t="shared" si="3"/>
        <v>23426</v>
      </c>
      <c r="AJ20" s="12">
        <f t="shared" si="3"/>
        <v>38647</v>
      </c>
      <c r="AK20" s="4">
        <f t="shared" si="3"/>
        <v>16306</v>
      </c>
      <c r="AL20" s="4">
        <f t="shared" si="3"/>
        <v>13568</v>
      </c>
      <c r="AM20" s="4">
        <f t="shared" si="3"/>
        <v>16</v>
      </c>
      <c r="AN20" s="4">
        <f t="shared" si="3"/>
        <v>0</v>
      </c>
      <c r="AO20" s="4">
        <f t="shared" si="3"/>
        <v>97</v>
      </c>
      <c r="AP20" s="4">
        <f t="shared" si="3"/>
        <v>124</v>
      </c>
      <c r="AQ20" s="12">
        <f t="shared" si="3"/>
        <v>31640</v>
      </c>
      <c r="AR20" s="12">
        <f t="shared" si="3"/>
        <v>37118</v>
      </c>
      <c r="AS20" s="12">
        <f t="shared" si="3"/>
        <v>68758</v>
      </c>
      <c r="AT20" s="12">
        <f t="shared" si="3"/>
        <v>68747</v>
      </c>
      <c r="AU20" s="12">
        <f t="shared" si="3"/>
        <v>78853</v>
      </c>
      <c r="AV20" s="12">
        <f t="shared" si="3"/>
        <v>147600</v>
      </c>
    </row>
    <row r="21" spans="1:48" ht="28.2" customHeight="1" x14ac:dyDescent="0.3">
      <c r="A21" s="9" t="s">
        <v>12</v>
      </c>
      <c r="B21" s="4">
        <f t="shared" si="1"/>
        <v>1641</v>
      </c>
      <c r="C21" s="4">
        <f t="shared" si="3"/>
        <v>4254</v>
      </c>
      <c r="D21" s="4">
        <f t="shared" si="3"/>
        <v>10836</v>
      </c>
      <c r="E21" s="4">
        <f t="shared" si="3"/>
        <v>15676</v>
      </c>
      <c r="F21" s="4">
        <f t="shared" si="3"/>
        <v>4167</v>
      </c>
      <c r="G21" s="4">
        <f t="shared" si="3"/>
        <v>5289</v>
      </c>
      <c r="H21" s="4">
        <f t="shared" si="3"/>
        <v>2131</v>
      </c>
      <c r="I21" s="4">
        <f t="shared" si="3"/>
        <v>2553</v>
      </c>
      <c r="J21" s="4">
        <f t="shared" si="3"/>
        <v>27</v>
      </c>
      <c r="K21" s="4">
        <f t="shared" si="3"/>
        <v>0</v>
      </c>
      <c r="L21" s="12">
        <f t="shared" si="3"/>
        <v>18802</v>
      </c>
      <c r="M21" s="12">
        <f t="shared" si="3"/>
        <v>27772</v>
      </c>
      <c r="N21" s="12">
        <f t="shared" si="3"/>
        <v>46574</v>
      </c>
      <c r="O21" s="4">
        <f t="shared" si="3"/>
        <v>15841</v>
      </c>
      <c r="P21" s="4">
        <f t="shared" si="3"/>
        <v>10024</v>
      </c>
      <c r="Q21" s="4">
        <f t="shared" si="3"/>
        <v>123</v>
      </c>
      <c r="R21" s="4">
        <f t="shared" si="3"/>
        <v>85</v>
      </c>
      <c r="S21" s="4">
        <f t="shared" si="3"/>
        <v>121</v>
      </c>
      <c r="T21" s="4">
        <f t="shared" si="3"/>
        <v>157</v>
      </c>
      <c r="U21" s="12">
        <f t="shared" si="3"/>
        <v>34887</v>
      </c>
      <c r="V21" s="12">
        <f t="shared" si="3"/>
        <v>38038</v>
      </c>
      <c r="W21" s="12">
        <f t="shared" si="3"/>
        <v>72925</v>
      </c>
      <c r="X21" s="4">
        <f t="shared" si="3"/>
        <v>1627</v>
      </c>
      <c r="Y21" s="4">
        <f t="shared" si="3"/>
        <v>4254</v>
      </c>
      <c r="Z21" s="4">
        <f t="shared" si="3"/>
        <v>8104</v>
      </c>
      <c r="AA21" s="4">
        <f t="shared" si="3"/>
        <v>12064</v>
      </c>
      <c r="AB21" s="4">
        <f t="shared" si="3"/>
        <v>3624</v>
      </c>
      <c r="AC21" s="4">
        <f t="shared" si="3"/>
        <v>4198</v>
      </c>
      <c r="AD21" s="4">
        <f t="shared" si="3"/>
        <v>2400</v>
      </c>
      <c r="AE21" s="4">
        <f t="shared" si="3"/>
        <v>3008</v>
      </c>
      <c r="AF21" s="4">
        <f t="shared" si="3"/>
        <v>25</v>
      </c>
      <c r="AG21" s="4">
        <f t="shared" si="3"/>
        <v>1</v>
      </c>
      <c r="AH21" s="12">
        <f t="shared" si="3"/>
        <v>15780</v>
      </c>
      <c r="AI21" s="12">
        <f t="shared" si="3"/>
        <v>23525</v>
      </c>
      <c r="AJ21" s="12">
        <f t="shared" si="3"/>
        <v>39305</v>
      </c>
      <c r="AK21" s="4">
        <f t="shared" si="3"/>
        <v>14234</v>
      </c>
      <c r="AL21" s="4">
        <f t="shared" si="3"/>
        <v>9551</v>
      </c>
      <c r="AM21" s="4">
        <f t="shared" si="3"/>
        <v>90</v>
      </c>
      <c r="AN21" s="4">
        <f t="shared" si="3"/>
        <v>52</v>
      </c>
      <c r="AO21" s="4">
        <f t="shared" si="3"/>
        <v>114</v>
      </c>
      <c r="AP21" s="4">
        <f t="shared" si="3"/>
        <v>138</v>
      </c>
      <c r="AQ21" s="12">
        <f t="shared" si="3"/>
        <v>30218</v>
      </c>
      <c r="AR21" s="12">
        <f t="shared" si="3"/>
        <v>33266</v>
      </c>
      <c r="AS21" s="12">
        <f t="shared" si="3"/>
        <v>63484</v>
      </c>
      <c r="AT21" s="12">
        <f t="shared" si="3"/>
        <v>65105</v>
      </c>
      <c r="AU21" s="12">
        <f t="shared" si="3"/>
        <v>71304</v>
      </c>
      <c r="AV21" s="12">
        <f t="shared" si="3"/>
        <v>136409</v>
      </c>
    </row>
    <row r="22" spans="1:48" ht="28.2" customHeight="1" x14ac:dyDescent="0.3">
      <c r="A22" s="9" t="s">
        <v>13</v>
      </c>
      <c r="B22" s="4">
        <f t="shared" si="1"/>
        <v>1066</v>
      </c>
      <c r="C22" s="4">
        <f t="shared" si="3"/>
        <v>2409</v>
      </c>
      <c r="D22" s="4">
        <f t="shared" si="3"/>
        <v>3231</v>
      </c>
      <c r="E22" s="4">
        <f t="shared" si="3"/>
        <v>4569</v>
      </c>
      <c r="F22" s="4">
        <f t="shared" si="3"/>
        <v>2246</v>
      </c>
      <c r="G22" s="4">
        <f t="shared" si="3"/>
        <v>2828</v>
      </c>
      <c r="H22" s="4">
        <f t="shared" si="3"/>
        <v>5042</v>
      </c>
      <c r="I22" s="4">
        <f t="shared" si="3"/>
        <v>5776</v>
      </c>
      <c r="J22" s="4">
        <f t="shared" si="3"/>
        <v>136</v>
      </c>
      <c r="K22" s="4">
        <f t="shared" si="3"/>
        <v>11</v>
      </c>
      <c r="L22" s="12">
        <f t="shared" si="3"/>
        <v>11721</v>
      </c>
      <c r="M22" s="12">
        <f t="shared" si="3"/>
        <v>15593</v>
      </c>
      <c r="N22" s="12">
        <f t="shared" si="3"/>
        <v>27314</v>
      </c>
      <c r="O22" s="4">
        <f t="shared" si="3"/>
        <v>10831</v>
      </c>
      <c r="P22" s="4">
        <f t="shared" si="3"/>
        <v>7672</v>
      </c>
      <c r="Q22" s="4">
        <f t="shared" si="3"/>
        <v>37</v>
      </c>
      <c r="R22" s="4">
        <f t="shared" si="3"/>
        <v>23</v>
      </c>
      <c r="S22" s="4">
        <f t="shared" si="3"/>
        <v>84</v>
      </c>
      <c r="T22" s="4">
        <f t="shared" si="3"/>
        <v>95</v>
      </c>
      <c r="U22" s="12">
        <f t="shared" si="3"/>
        <v>22673</v>
      </c>
      <c r="V22" s="12">
        <f t="shared" si="3"/>
        <v>23383</v>
      </c>
      <c r="W22" s="12">
        <f t="shared" si="3"/>
        <v>46056</v>
      </c>
      <c r="X22" s="4">
        <f t="shared" si="3"/>
        <v>1040</v>
      </c>
      <c r="Y22" s="4">
        <f t="shared" si="3"/>
        <v>2499</v>
      </c>
      <c r="Z22" s="4">
        <f t="shared" si="3"/>
        <v>2578</v>
      </c>
      <c r="AA22" s="4">
        <f t="shared" si="3"/>
        <v>3771</v>
      </c>
      <c r="AB22" s="4">
        <f t="shared" si="3"/>
        <v>1858</v>
      </c>
      <c r="AC22" s="4">
        <f t="shared" si="3"/>
        <v>2359</v>
      </c>
      <c r="AD22" s="4">
        <f t="shared" si="3"/>
        <v>4325</v>
      </c>
      <c r="AE22" s="4">
        <f t="shared" si="3"/>
        <v>5320</v>
      </c>
      <c r="AF22" s="4">
        <f t="shared" si="3"/>
        <v>125</v>
      </c>
      <c r="AG22" s="4">
        <f t="shared" si="3"/>
        <v>2</v>
      </c>
      <c r="AH22" s="12">
        <f t="shared" si="3"/>
        <v>9926</v>
      </c>
      <c r="AI22" s="12">
        <f t="shared" si="3"/>
        <v>13951</v>
      </c>
      <c r="AJ22" s="12">
        <f t="shared" si="3"/>
        <v>23877</v>
      </c>
      <c r="AK22" s="4">
        <f t="shared" si="3"/>
        <v>9541</v>
      </c>
      <c r="AL22" s="4">
        <f t="shared" si="3"/>
        <v>6904</v>
      </c>
      <c r="AM22" s="4">
        <f t="shared" si="3"/>
        <v>41</v>
      </c>
      <c r="AN22" s="4">
        <f t="shared" si="3"/>
        <v>19</v>
      </c>
      <c r="AO22" s="4">
        <f t="shared" si="3"/>
        <v>46</v>
      </c>
      <c r="AP22" s="4">
        <f t="shared" si="3"/>
        <v>47</v>
      </c>
      <c r="AQ22" s="12">
        <f t="shared" si="3"/>
        <v>19554</v>
      </c>
      <c r="AR22" s="12">
        <f t="shared" si="3"/>
        <v>20921</v>
      </c>
      <c r="AS22" s="12">
        <f t="shared" si="3"/>
        <v>40475</v>
      </c>
      <c r="AT22" s="12">
        <f t="shared" si="3"/>
        <v>42227</v>
      </c>
      <c r="AU22" s="12">
        <f t="shared" si="3"/>
        <v>44304</v>
      </c>
      <c r="AV22" s="12">
        <f t="shared" si="3"/>
        <v>86531</v>
      </c>
    </row>
    <row r="23" spans="1:48" ht="45.6" x14ac:dyDescent="0.3">
      <c r="A23" s="9" t="s">
        <v>17</v>
      </c>
      <c r="B23" s="4">
        <f t="shared" si="1"/>
        <v>770</v>
      </c>
      <c r="C23" s="4">
        <f t="shared" si="3"/>
        <v>1150</v>
      </c>
      <c r="D23" s="4">
        <f t="shared" si="3"/>
        <v>2578</v>
      </c>
      <c r="E23" s="4">
        <f t="shared" si="3"/>
        <v>3428</v>
      </c>
      <c r="F23" s="4">
        <f t="shared" si="3"/>
        <v>1478</v>
      </c>
      <c r="G23" s="4">
        <f t="shared" si="3"/>
        <v>2559</v>
      </c>
      <c r="H23" s="4">
        <f t="shared" si="3"/>
        <v>4851</v>
      </c>
      <c r="I23" s="4">
        <f t="shared" si="3"/>
        <v>6971</v>
      </c>
      <c r="J23" s="4">
        <f t="shared" si="3"/>
        <v>0</v>
      </c>
      <c r="K23" s="4">
        <f t="shared" si="3"/>
        <v>0</v>
      </c>
      <c r="L23" s="12">
        <f t="shared" si="3"/>
        <v>9677</v>
      </c>
      <c r="M23" s="12">
        <f t="shared" si="3"/>
        <v>14108</v>
      </c>
      <c r="N23" s="12">
        <f t="shared" si="3"/>
        <v>23785</v>
      </c>
      <c r="O23" s="4">
        <f t="shared" si="3"/>
        <v>4138</v>
      </c>
      <c r="P23" s="4">
        <f t="shared" si="3"/>
        <v>4722</v>
      </c>
      <c r="Q23" s="4">
        <f t="shared" si="3"/>
        <v>33</v>
      </c>
      <c r="R23" s="4">
        <f t="shared" si="3"/>
        <v>25</v>
      </c>
      <c r="S23" s="4">
        <f t="shared" si="3"/>
        <v>36</v>
      </c>
      <c r="T23" s="4">
        <f t="shared" si="3"/>
        <v>16</v>
      </c>
      <c r="U23" s="12">
        <f t="shared" si="3"/>
        <v>13884</v>
      </c>
      <c r="V23" s="12">
        <f t="shared" si="3"/>
        <v>18871</v>
      </c>
      <c r="W23" s="12">
        <f t="shared" si="3"/>
        <v>32755</v>
      </c>
      <c r="X23" s="4">
        <f t="shared" si="3"/>
        <v>778</v>
      </c>
      <c r="Y23" s="4">
        <f t="shared" si="3"/>
        <v>1085</v>
      </c>
      <c r="Z23" s="4">
        <f t="shared" si="3"/>
        <v>1770</v>
      </c>
      <c r="AA23" s="4">
        <f t="shared" si="3"/>
        <v>2369</v>
      </c>
      <c r="AB23" s="4">
        <f t="shared" si="3"/>
        <v>1218</v>
      </c>
      <c r="AC23" s="4">
        <f t="shared" si="3"/>
        <v>2076</v>
      </c>
      <c r="AD23" s="4">
        <f t="shared" si="3"/>
        <v>3799</v>
      </c>
      <c r="AE23" s="4">
        <f t="shared" si="3"/>
        <v>5747</v>
      </c>
      <c r="AF23" s="4">
        <f t="shared" si="3"/>
        <v>0</v>
      </c>
      <c r="AG23" s="4">
        <f t="shared" si="3"/>
        <v>0</v>
      </c>
      <c r="AH23" s="12">
        <f t="shared" si="3"/>
        <v>7565</v>
      </c>
      <c r="AI23" s="12">
        <f t="shared" si="3"/>
        <v>11277</v>
      </c>
      <c r="AJ23" s="12">
        <f t="shared" si="3"/>
        <v>18842</v>
      </c>
      <c r="AK23" s="4">
        <f t="shared" si="3"/>
        <v>3054</v>
      </c>
      <c r="AL23" s="4">
        <f t="shared" si="3"/>
        <v>3172</v>
      </c>
      <c r="AM23" s="4">
        <f t="shared" si="3"/>
        <v>15</v>
      </c>
      <c r="AN23" s="4">
        <f t="shared" si="3"/>
        <v>36</v>
      </c>
      <c r="AO23" s="4">
        <f t="shared" si="3"/>
        <v>36</v>
      </c>
      <c r="AP23" s="4">
        <f t="shared" si="3"/>
        <v>45</v>
      </c>
      <c r="AQ23" s="12">
        <f t="shared" si="3"/>
        <v>10670</v>
      </c>
      <c r="AR23" s="12">
        <f t="shared" si="3"/>
        <v>14530</v>
      </c>
      <c r="AS23" s="12">
        <f t="shared" si="3"/>
        <v>25200</v>
      </c>
      <c r="AT23" s="12">
        <f t="shared" si="3"/>
        <v>24554</v>
      </c>
      <c r="AU23" s="12">
        <f t="shared" si="3"/>
        <v>33401</v>
      </c>
      <c r="AV23" s="12">
        <f t="shared" si="3"/>
        <v>57955</v>
      </c>
    </row>
    <row r="24" spans="1:48" ht="30.6" customHeight="1" x14ac:dyDescent="0.3">
      <c r="A24" s="9" t="s">
        <v>14</v>
      </c>
      <c r="B24" s="5">
        <f t="shared" si="1"/>
        <v>771</v>
      </c>
      <c r="C24" s="5">
        <f t="shared" si="3"/>
        <v>1942</v>
      </c>
      <c r="D24" s="5">
        <f t="shared" si="3"/>
        <v>4260</v>
      </c>
      <c r="E24" s="5">
        <f t="shared" si="3"/>
        <v>5043</v>
      </c>
      <c r="F24" s="5">
        <f t="shared" si="3"/>
        <v>2849</v>
      </c>
      <c r="G24" s="5">
        <f t="shared" si="3"/>
        <v>3793</v>
      </c>
      <c r="H24" s="4">
        <f t="shared" si="3"/>
        <v>1637</v>
      </c>
      <c r="I24" s="4">
        <f t="shared" si="3"/>
        <v>1809</v>
      </c>
      <c r="J24" s="4">
        <f t="shared" si="3"/>
        <v>34</v>
      </c>
      <c r="K24" s="4">
        <f t="shared" si="3"/>
        <v>4</v>
      </c>
      <c r="L24" s="12">
        <f t="shared" si="3"/>
        <v>9551</v>
      </c>
      <c r="M24" s="12">
        <f t="shared" si="3"/>
        <v>12591</v>
      </c>
      <c r="N24" s="12">
        <f t="shared" si="3"/>
        <v>22142</v>
      </c>
      <c r="O24" s="5">
        <f t="shared" si="3"/>
        <v>4484</v>
      </c>
      <c r="P24" s="5">
        <f t="shared" si="3"/>
        <v>3141</v>
      </c>
      <c r="Q24" s="5">
        <f t="shared" si="3"/>
        <v>79</v>
      </c>
      <c r="R24" s="5">
        <f t="shared" si="3"/>
        <v>34</v>
      </c>
      <c r="S24" s="5">
        <f t="shared" si="3"/>
        <v>31</v>
      </c>
      <c r="T24" s="5">
        <f t="shared" si="3"/>
        <v>49</v>
      </c>
      <c r="U24" s="12">
        <f t="shared" si="3"/>
        <v>14145</v>
      </c>
      <c r="V24" s="12">
        <f t="shared" si="3"/>
        <v>15815</v>
      </c>
      <c r="W24" s="14">
        <f t="shared" si="3"/>
        <v>29960</v>
      </c>
      <c r="X24" s="5">
        <f t="shared" si="3"/>
        <v>828</v>
      </c>
      <c r="Y24" s="5">
        <f t="shared" si="3"/>
        <v>2099</v>
      </c>
      <c r="Z24" s="5">
        <f t="shared" si="3"/>
        <v>3398</v>
      </c>
      <c r="AA24" s="5">
        <f t="shared" si="3"/>
        <v>4329</v>
      </c>
      <c r="AB24" s="5">
        <f t="shared" si="3"/>
        <v>2737</v>
      </c>
      <c r="AC24" s="5">
        <f t="shared" si="3"/>
        <v>3192</v>
      </c>
      <c r="AD24" s="4">
        <f t="shared" si="3"/>
        <v>1364</v>
      </c>
      <c r="AE24" s="4">
        <f t="shared" si="3"/>
        <v>1633</v>
      </c>
      <c r="AF24" s="4">
        <f t="shared" si="3"/>
        <v>0</v>
      </c>
      <c r="AG24" s="4">
        <f t="shared" si="3"/>
        <v>0</v>
      </c>
      <c r="AH24" s="12">
        <f t="shared" si="3"/>
        <v>8327</v>
      </c>
      <c r="AI24" s="12">
        <f t="shared" si="3"/>
        <v>11253</v>
      </c>
      <c r="AJ24" s="12">
        <f t="shared" si="3"/>
        <v>19580</v>
      </c>
      <c r="AK24" s="5">
        <f t="shared" si="3"/>
        <v>4209</v>
      </c>
      <c r="AL24" s="5">
        <f t="shared" si="3"/>
        <v>3153</v>
      </c>
      <c r="AM24" s="5">
        <f t="shared" si="3"/>
        <v>35</v>
      </c>
      <c r="AN24" s="5">
        <f t="shared" si="3"/>
        <v>31</v>
      </c>
      <c r="AO24" s="5">
        <f t="shared" si="3"/>
        <v>38</v>
      </c>
      <c r="AP24" s="5">
        <f t="shared" si="3"/>
        <v>48</v>
      </c>
      <c r="AQ24" s="12">
        <f t="shared" si="3"/>
        <v>12609</v>
      </c>
      <c r="AR24" s="12">
        <f t="shared" si="3"/>
        <v>14485</v>
      </c>
      <c r="AS24" s="14">
        <f t="shared" si="3"/>
        <v>27094</v>
      </c>
      <c r="AT24" s="12">
        <f t="shared" si="3"/>
        <v>26754</v>
      </c>
      <c r="AU24" s="12">
        <f t="shared" si="3"/>
        <v>30300</v>
      </c>
      <c r="AV24" s="14">
        <f t="shared" si="3"/>
        <v>57054</v>
      </c>
    </row>
    <row r="25" spans="1:48" ht="30.6" customHeight="1" x14ac:dyDescent="0.3">
      <c r="A25" s="9" t="s">
        <v>15</v>
      </c>
      <c r="B25" s="5">
        <f t="shared" si="1"/>
        <v>15540</v>
      </c>
      <c r="C25" s="5">
        <f t="shared" si="3"/>
        <v>29918</v>
      </c>
      <c r="D25" s="5">
        <f t="shared" si="3"/>
        <v>19666</v>
      </c>
      <c r="E25" s="5">
        <f t="shared" si="3"/>
        <v>25563</v>
      </c>
      <c r="F25" s="5">
        <f t="shared" si="3"/>
        <v>26158</v>
      </c>
      <c r="G25" s="5">
        <f t="shared" si="3"/>
        <v>22855</v>
      </c>
      <c r="H25" s="4">
        <f t="shared" si="3"/>
        <v>9642</v>
      </c>
      <c r="I25" s="4">
        <f t="shared" si="3"/>
        <v>9065</v>
      </c>
      <c r="J25" s="4">
        <f t="shared" si="3"/>
        <v>389</v>
      </c>
      <c r="K25" s="4">
        <f t="shared" si="3"/>
        <v>12</v>
      </c>
      <c r="L25" s="12">
        <f t="shared" si="3"/>
        <v>71395</v>
      </c>
      <c r="M25" s="12">
        <f t="shared" si="3"/>
        <v>87413</v>
      </c>
      <c r="N25" s="12">
        <f t="shared" si="3"/>
        <v>158808</v>
      </c>
      <c r="O25" s="5">
        <f t="shared" si="3"/>
        <v>32369</v>
      </c>
      <c r="P25" s="5">
        <f t="shared" si="3"/>
        <v>23751</v>
      </c>
      <c r="Q25" s="5">
        <f t="shared" si="3"/>
        <v>499</v>
      </c>
      <c r="R25" s="5">
        <f t="shared" si="3"/>
        <v>200</v>
      </c>
      <c r="S25" s="5">
        <f t="shared" si="3"/>
        <v>1056</v>
      </c>
      <c r="T25" s="5">
        <f t="shared" si="3"/>
        <v>1516</v>
      </c>
      <c r="U25" s="12">
        <f t="shared" si="3"/>
        <v>105319</v>
      </c>
      <c r="V25" s="12">
        <f t="shared" si="3"/>
        <v>112880</v>
      </c>
      <c r="W25" s="14">
        <f t="shared" si="3"/>
        <v>218199</v>
      </c>
      <c r="X25" s="5">
        <f t="shared" si="3"/>
        <v>14945</v>
      </c>
      <c r="Y25" s="5">
        <f t="shared" si="3"/>
        <v>29176</v>
      </c>
      <c r="Z25" s="5">
        <f t="shared" si="3"/>
        <v>13194</v>
      </c>
      <c r="AA25" s="5">
        <f t="shared" si="3"/>
        <v>18721</v>
      </c>
      <c r="AB25" s="5">
        <f t="shared" si="3"/>
        <v>23231</v>
      </c>
      <c r="AC25" s="5">
        <f t="shared" si="3"/>
        <v>19187</v>
      </c>
      <c r="AD25" s="4">
        <f t="shared" si="3"/>
        <v>9167</v>
      </c>
      <c r="AE25" s="4">
        <f t="shared" si="3"/>
        <v>8908</v>
      </c>
      <c r="AF25" s="4">
        <f t="shared" si="3"/>
        <v>412</v>
      </c>
      <c r="AG25" s="4">
        <f t="shared" si="3"/>
        <v>23</v>
      </c>
      <c r="AH25" s="12">
        <f t="shared" si="3"/>
        <v>60949</v>
      </c>
      <c r="AI25" s="12">
        <f t="shared" si="3"/>
        <v>76015</v>
      </c>
      <c r="AJ25" s="12">
        <f t="shared" si="3"/>
        <v>136964</v>
      </c>
      <c r="AK25" s="5">
        <f t="shared" si="3"/>
        <v>30148</v>
      </c>
      <c r="AL25" s="5">
        <f t="shared" si="3"/>
        <v>23136</v>
      </c>
      <c r="AM25" s="5">
        <f t="shared" si="3"/>
        <v>330</v>
      </c>
      <c r="AN25" s="5">
        <f t="shared" si="3"/>
        <v>188</v>
      </c>
      <c r="AO25" s="5">
        <f t="shared" si="3"/>
        <v>899</v>
      </c>
      <c r="AP25" s="5">
        <f t="shared" si="3"/>
        <v>1407</v>
      </c>
      <c r="AQ25" s="12">
        <f t="shared" si="3"/>
        <v>92326</v>
      </c>
      <c r="AR25" s="12">
        <f t="shared" si="3"/>
        <v>100746</v>
      </c>
      <c r="AS25" s="14">
        <f t="shared" si="3"/>
        <v>193072</v>
      </c>
      <c r="AT25" s="12">
        <f t="shared" si="3"/>
        <v>197645</v>
      </c>
      <c r="AU25" s="12">
        <f t="shared" ref="AU25:AV25" si="4">AU48+AU70+AU92</f>
        <v>213626</v>
      </c>
      <c r="AV25" s="14">
        <f t="shared" si="4"/>
        <v>411271</v>
      </c>
    </row>
    <row r="26" spans="1:48" ht="30.6" customHeight="1" thickBot="1" x14ac:dyDescent="0.35">
      <c r="A26" s="10" t="s">
        <v>55</v>
      </c>
      <c r="B26" s="6">
        <v>62</v>
      </c>
      <c r="C26" s="6">
        <v>77</v>
      </c>
      <c r="D26" s="6">
        <v>30</v>
      </c>
      <c r="E26" s="6">
        <v>40</v>
      </c>
      <c r="F26" s="6">
        <v>351</v>
      </c>
      <c r="G26" s="6">
        <v>296</v>
      </c>
      <c r="H26" s="6">
        <v>42</v>
      </c>
      <c r="I26" s="6">
        <v>23</v>
      </c>
      <c r="J26" s="6">
        <v>0</v>
      </c>
      <c r="K26" s="6">
        <v>0</v>
      </c>
      <c r="L26" s="13">
        <v>485</v>
      </c>
      <c r="M26" s="13">
        <v>436</v>
      </c>
      <c r="N26" s="13">
        <v>921</v>
      </c>
      <c r="O26" s="6">
        <v>0</v>
      </c>
      <c r="P26" s="6">
        <v>0</v>
      </c>
      <c r="Q26" s="6">
        <v>0</v>
      </c>
      <c r="R26" s="6">
        <v>0</v>
      </c>
      <c r="S26" s="6">
        <v>2</v>
      </c>
      <c r="T26" s="6">
        <v>1</v>
      </c>
      <c r="U26" s="13">
        <v>487</v>
      </c>
      <c r="V26" s="13">
        <v>437</v>
      </c>
      <c r="W26" s="15">
        <v>924</v>
      </c>
      <c r="X26" s="6">
        <v>75</v>
      </c>
      <c r="Y26" s="6">
        <v>67</v>
      </c>
      <c r="Z26" s="6">
        <v>14</v>
      </c>
      <c r="AA26" s="6">
        <v>32</v>
      </c>
      <c r="AB26" s="6">
        <v>279</v>
      </c>
      <c r="AC26" s="6">
        <v>190</v>
      </c>
      <c r="AD26" s="6">
        <v>28</v>
      </c>
      <c r="AE26" s="6">
        <v>20</v>
      </c>
      <c r="AF26" s="6">
        <v>0</v>
      </c>
      <c r="AG26" s="6">
        <v>0</v>
      </c>
      <c r="AH26" s="13">
        <v>396</v>
      </c>
      <c r="AI26" s="13">
        <v>309</v>
      </c>
      <c r="AJ26" s="13">
        <v>705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4</v>
      </c>
      <c r="AQ26" s="13">
        <v>396</v>
      </c>
      <c r="AR26" s="13">
        <v>313</v>
      </c>
      <c r="AS26" s="15">
        <v>709</v>
      </c>
      <c r="AT26" s="13">
        <v>883</v>
      </c>
      <c r="AU26" s="13">
        <v>750</v>
      </c>
      <c r="AV26" s="15">
        <v>1633</v>
      </c>
    </row>
    <row r="27" spans="1:48" s="3" customFormat="1" ht="43.2" customHeight="1" thickTop="1" thickBot="1" x14ac:dyDescent="0.35">
      <c r="A27" s="11" t="s">
        <v>22</v>
      </c>
      <c r="B27" s="17">
        <f>SUM(B9:B26)</f>
        <v>63235</v>
      </c>
      <c r="C27" s="17">
        <f t="shared" ref="C27:AV27" si="5">SUM(C9:C26)</f>
        <v>145260</v>
      </c>
      <c r="D27" s="17">
        <f t="shared" si="5"/>
        <v>159521</v>
      </c>
      <c r="E27" s="17">
        <f t="shared" si="5"/>
        <v>212673</v>
      </c>
      <c r="F27" s="17">
        <f t="shared" si="5"/>
        <v>130211</v>
      </c>
      <c r="G27" s="17">
        <f t="shared" si="5"/>
        <v>134232</v>
      </c>
      <c r="H27" s="17">
        <f t="shared" si="5"/>
        <v>129205</v>
      </c>
      <c r="I27" s="17">
        <f t="shared" si="5"/>
        <v>142239</v>
      </c>
      <c r="J27" s="17">
        <f t="shared" si="5"/>
        <v>5801</v>
      </c>
      <c r="K27" s="17">
        <f t="shared" si="5"/>
        <v>306</v>
      </c>
      <c r="L27" s="17">
        <f t="shared" si="5"/>
        <v>487973</v>
      </c>
      <c r="M27" s="17">
        <f t="shared" si="5"/>
        <v>634710</v>
      </c>
      <c r="N27" s="17">
        <f t="shared" si="5"/>
        <v>1122683</v>
      </c>
      <c r="O27" s="17">
        <f t="shared" si="5"/>
        <v>326664</v>
      </c>
      <c r="P27" s="17">
        <f t="shared" si="5"/>
        <v>239826</v>
      </c>
      <c r="Q27" s="17">
        <f t="shared" si="5"/>
        <v>1968</v>
      </c>
      <c r="R27" s="17">
        <f t="shared" si="5"/>
        <v>1038</v>
      </c>
      <c r="S27" s="17">
        <f t="shared" si="5"/>
        <v>3443</v>
      </c>
      <c r="T27" s="17">
        <f t="shared" si="5"/>
        <v>4241</v>
      </c>
      <c r="U27" s="17">
        <f t="shared" si="5"/>
        <v>820048</v>
      </c>
      <c r="V27" s="17">
        <f t="shared" si="5"/>
        <v>879815</v>
      </c>
      <c r="W27" s="17">
        <f t="shared" si="5"/>
        <v>1699863</v>
      </c>
      <c r="X27" s="17">
        <f t="shared" si="5"/>
        <v>60208</v>
      </c>
      <c r="Y27" s="17">
        <f t="shared" si="5"/>
        <v>143771</v>
      </c>
      <c r="Z27" s="17">
        <f t="shared" si="5"/>
        <v>109433</v>
      </c>
      <c r="AA27" s="17">
        <f t="shared" si="5"/>
        <v>158119</v>
      </c>
      <c r="AB27" s="17">
        <f t="shared" si="5"/>
        <v>114786</v>
      </c>
      <c r="AC27" s="17">
        <f t="shared" si="5"/>
        <v>112120</v>
      </c>
      <c r="AD27" s="17">
        <f t="shared" si="5"/>
        <v>123644</v>
      </c>
      <c r="AE27" s="17">
        <f t="shared" si="5"/>
        <v>139846</v>
      </c>
      <c r="AF27" s="17">
        <f t="shared" si="5"/>
        <v>6578</v>
      </c>
      <c r="AG27" s="17">
        <f t="shared" si="5"/>
        <v>289</v>
      </c>
      <c r="AH27" s="17">
        <f t="shared" si="5"/>
        <v>414649</v>
      </c>
      <c r="AI27" s="17">
        <f t="shared" si="5"/>
        <v>554145</v>
      </c>
      <c r="AJ27" s="17">
        <f t="shared" si="5"/>
        <v>968794</v>
      </c>
      <c r="AK27" s="17">
        <f t="shared" si="5"/>
        <v>290817</v>
      </c>
      <c r="AL27" s="17">
        <f t="shared" si="5"/>
        <v>225224</v>
      </c>
      <c r="AM27" s="17">
        <f t="shared" si="5"/>
        <v>1527</v>
      </c>
      <c r="AN27" s="17">
        <f t="shared" si="5"/>
        <v>950</v>
      </c>
      <c r="AO27" s="17">
        <f t="shared" si="5"/>
        <v>2942</v>
      </c>
      <c r="AP27" s="17">
        <f t="shared" si="5"/>
        <v>3918</v>
      </c>
      <c r="AQ27" s="17">
        <f t="shared" si="5"/>
        <v>709935</v>
      </c>
      <c r="AR27" s="17">
        <f t="shared" si="5"/>
        <v>784237</v>
      </c>
      <c r="AS27" s="17">
        <f t="shared" si="5"/>
        <v>1494172</v>
      </c>
      <c r="AT27" s="17">
        <f t="shared" si="5"/>
        <v>1529983</v>
      </c>
      <c r="AU27" s="17">
        <f t="shared" si="5"/>
        <v>1664052</v>
      </c>
      <c r="AV27" s="17">
        <f t="shared" si="5"/>
        <v>3194035</v>
      </c>
    </row>
    <row r="29" spans="1:48" ht="28.2" thickBot="1" x14ac:dyDescent="0.35">
      <c r="A29" s="27" t="s">
        <v>51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:48" ht="22.8" x14ac:dyDescent="0.3">
      <c r="A30" s="20" t="s">
        <v>16</v>
      </c>
      <c r="B30" s="18" t="s">
        <v>26</v>
      </c>
      <c r="C30" s="18"/>
      <c r="D30" s="18" t="s">
        <v>28</v>
      </c>
      <c r="E30" s="18"/>
      <c r="F30" s="18" t="s">
        <v>29</v>
      </c>
      <c r="G30" s="18"/>
      <c r="H30" s="18" t="s">
        <v>27</v>
      </c>
      <c r="I30" s="18"/>
      <c r="J30" s="18" t="s">
        <v>30</v>
      </c>
      <c r="K30" s="18"/>
      <c r="L30" s="18" t="s">
        <v>32</v>
      </c>
      <c r="M30" s="18"/>
      <c r="N30" s="18"/>
      <c r="O30" s="18" t="s">
        <v>31</v>
      </c>
      <c r="P30" s="18"/>
      <c r="Q30" s="18" t="s">
        <v>34</v>
      </c>
      <c r="R30" s="18"/>
      <c r="S30" s="18" t="s">
        <v>33</v>
      </c>
      <c r="T30" s="18"/>
      <c r="U30" s="18" t="s">
        <v>35</v>
      </c>
      <c r="V30" s="18"/>
      <c r="W30" s="18"/>
      <c r="X30" s="18" t="s">
        <v>36</v>
      </c>
      <c r="Y30" s="18"/>
      <c r="Z30" s="18" t="s">
        <v>38</v>
      </c>
      <c r="AA30" s="18"/>
      <c r="AB30" s="18" t="s">
        <v>39</v>
      </c>
      <c r="AC30" s="18"/>
      <c r="AD30" s="18" t="s">
        <v>37</v>
      </c>
      <c r="AE30" s="18"/>
      <c r="AF30" s="18" t="s">
        <v>40</v>
      </c>
      <c r="AG30" s="18"/>
      <c r="AH30" s="18" t="s">
        <v>41</v>
      </c>
      <c r="AI30" s="18"/>
      <c r="AJ30" s="18"/>
      <c r="AK30" s="18" t="s">
        <v>42</v>
      </c>
      <c r="AL30" s="18"/>
      <c r="AM30" s="18" t="s">
        <v>44</v>
      </c>
      <c r="AN30" s="18"/>
      <c r="AO30" s="18" t="s">
        <v>43</v>
      </c>
      <c r="AP30" s="18"/>
      <c r="AQ30" s="18" t="s">
        <v>45</v>
      </c>
      <c r="AR30" s="18"/>
      <c r="AS30" s="18"/>
      <c r="AT30" s="18" t="s">
        <v>46</v>
      </c>
      <c r="AU30" s="18"/>
      <c r="AV30" s="19"/>
    </row>
    <row r="31" spans="1:48" ht="23.4" thickBot="1" x14ac:dyDescent="0.35">
      <c r="A31" s="21"/>
      <c r="B31" s="7" t="s">
        <v>23</v>
      </c>
      <c r="C31" s="7" t="s">
        <v>24</v>
      </c>
      <c r="D31" s="7" t="s">
        <v>23</v>
      </c>
      <c r="E31" s="7" t="s">
        <v>24</v>
      </c>
      <c r="F31" s="7" t="s">
        <v>23</v>
      </c>
      <c r="G31" s="7" t="s">
        <v>24</v>
      </c>
      <c r="H31" s="7" t="s">
        <v>23</v>
      </c>
      <c r="I31" s="7" t="s">
        <v>24</v>
      </c>
      <c r="J31" s="7" t="s">
        <v>23</v>
      </c>
      <c r="K31" s="7" t="s">
        <v>24</v>
      </c>
      <c r="L31" s="7" t="s">
        <v>23</v>
      </c>
      <c r="M31" s="7" t="s">
        <v>24</v>
      </c>
      <c r="N31" s="7" t="s">
        <v>25</v>
      </c>
      <c r="O31" s="7" t="s">
        <v>23</v>
      </c>
      <c r="P31" s="7" t="s">
        <v>24</v>
      </c>
      <c r="Q31" s="7" t="s">
        <v>23</v>
      </c>
      <c r="R31" s="7" t="s">
        <v>24</v>
      </c>
      <c r="S31" s="7" t="s">
        <v>23</v>
      </c>
      <c r="T31" s="7" t="s">
        <v>24</v>
      </c>
      <c r="U31" s="7" t="s">
        <v>23</v>
      </c>
      <c r="V31" s="7" t="s">
        <v>24</v>
      </c>
      <c r="W31" s="7" t="s">
        <v>25</v>
      </c>
      <c r="X31" s="7" t="s">
        <v>23</v>
      </c>
      <c r="Y31" s="7" t="s">
        <v>24</v>
      </c>
      <c r="Z31" s="7" t="s">
        <v>23</v>
      </c>
      <c r="AA31" s="7" t="s">
        <v>24</v>
      </c>
      <c r="AB31" s="7" t="s">
        <v>23</v>
      </c>
      <c r="AC31" s="7" t="s">
        <v>24</v>
      </c>
      <c r="AD31" s="7" t="s">
        <v>23</v>
      </c>
      <c r="AE31" s="7" t="s">
        <v>24</v>
      </c>
      <c r="AF31" s="7" t="s">
        <v>23</v>
      </c>
      <c r="AG31" s="7" t="s">
        <v>24</v>
      </c>
      <c r="AH31" s="7" t="s">
        <v>23</v>
      </c>
      <c r="AI31" s="7" t="s">
        <v>24</v>
      </c>
      <c r="AJ31" s="7" t="s">
        <v>25</v>
      </c>
      <c r="AK31" s="7" t="s">
        <v>23</v>
      </c>
      <c r="AL31" s="7" t="s">
        <v>24</v>
      </c>
      <c r="AM31" s="7" t="s">
        <v>23</v>
      </c>
      <c r="AN31" s="7" t="s">
        <v>24</v>
      </c>
      <c r="AO31" s="7" t="s">
        <v>23</v>
      </c>
      <c r="AP31" s="7" t="s">
        <v>24</v>
      </c>
      <c r="AQ31" s="7" t="s">
        <v>23</v>
      </c>
      <c r="AR31" s="7" t="s">
        <v>24</v>
      </c>
      <c r="AS31" s="7" t="s">
        <v>25</v>
      </c>
      <c r="AT31" s="7" t="s">
        <v>23</v>
      </c>
      <c r="AU31" s="7" t="s">
        <v>24</v>
      </c>
      <c r="AV31" s="16" t="s">
        <v>25</v>
      </c>
    </row>
    <row r="32" spans="1:48" ht="23.4" thickTop="1" x14ac:dyDescent="0.3">
      <c r="A32" s="8" t="s">
        <v>0</v>
      </c>
      <c r="B32" s="4">
        <v>1298</v>
      </c>
      <c r="C32" s="4">
        <v>3817</v>
      </c>
      <c r="D32" s="4">
        <v>6076</v>
      </c>
      <c r="E32" s="4">
        <v>6782</v>
      </c>
      <c r="F32" s="4">
        <v>3099</v>
      </c>
      <c r="G32" s="4">
        <v>3600</v>
      </c>
      <c r="H32" s="4">
        <v>6392</v>
      </c>
      <c r="I32" s="4">
        <v>6175</v>
      </c>
      <c r="J32" s="4">
        <v>0</v>
      </c>
      <c r="K32" s="4">
        <v>0</v>
      </c>
      <c r="L32" s="12">
        <f>B32+D32+F32+H32+J32</f>
        <v>16865</v>
      </c>
      <c r="M32" s="12">
        <f>C32+E32+G32+I32+K32</f>
        <v>20374</v>
      </c>
      <c r="N32" s="12">
        <f>SUM(L32:M32)</f>
        <v>37239</v>
      </c>
      <c r="O32" s="4">
        <v>15419</v>
      </c>
      <c r="P32" s="4">
        <v>11222</v>
      </c>
      <c r="Q32" s="4">
        <v>0</v>
      </c>
      <c r="R32" s="4">
        <v>0</v>
      </c>
      <c r="S32" s="4">
        <v>136</v>
      </c>
      <c r="T32" s="4">
        <v>107</v>
      </c>
      <c r="U32" s="12">
        <f>L32+O32+Q32+S32</f>
        <v>32420</v>
      </c>
      <c r="V32" s="12">
        <f>M32+P32+R32+T32</f>
        <v>31703</v>
      </c>
      <c r="W32" s="14">
        <f>SUM(U32:V32)</f>
        <v>64123</v>
      </c>
      <c r="X32" s="4">
        <v>1107</v>
      </c>
      <c r="Y32" s="4">
        <v>3451</v>
      </c>
      <c r="Z32" s="4">
        <v>4008</v>
      </c>
      <c r="AA32" s="4">
        <v>5038</v>
      </c>
      <c r="AB32" s="4">
        <v>2603</v>
      </c>
      <c r="AC32" s="4">
        <v>2727</v>
      </c>
      <c r="AD32" s="4">
        <v>6957</v>
      </c>
      <c r="AE32" s="4">
        <v>6868</v>
      </c>
      <c r="AF32" s="4">
        <v>0</v>
      </c>
      <c r="AG32" s="4">
        <v>0</v>
      </c>
      <c r="AH32" s="12">
        <f>X32+Z32+AB32+AD32+AF32</f>
        <v>14675</v>
      </c>
      <c r="AI32" s="12">
        <f>Y32+AA32+AC32+AE32+AG32</f>
        <v>18084</v>
      </c>
      <c r="AJ32" s="12">
        <f>SUM(AH32:AI32)</f>
        <v>32759</v>
      </c>
      <c r="AK32" s="4">
        <v>13240</v>
      </c>
      <c r="AL32" s="4">
        <v>10365</v>
      </c>
      <c r="AM32" s="4">
        <v>0</v>
      </c>
      <c r="AN32" s="4">
        <v>0</v>
      </c>
      <c r="AO32" s="4">
        <v>99</v>
      </c>
      <c r="AP32" s="4">
        <v>75</v>
      </c>
      <c r="AQ32" s="12">
        <f>AH32+AK32+AM32+AO32</f>
        <v>28014</v>
      </c>
      <c r="AR32" s="12">
        <f>AI32+AL32+AN32+AP32</f>
        <v>28524</v>
      </c>
      <c r="AS32" s="14">
        <f>SUM(AQ32:AR32)</f>
        <v>56538</v>
      </c>
      <c r="AT32" s="12">
        <f>U32+AQ32</f>
        <v>60434</v>
      </c>
      <c r="AU32" s="12">
        <f>V32+AR32</f>
        <v>60227</v>
      </c>
      <c r="AV32" s="14">
        <f>SUM(AT32:AU32)</f>
        <v>120661</v>
      </c>
    </row>
    <row r="33" spans="1:48" ht="22.8" x14ac:dyDescent="0.3">
      <c r="A33" s="9" t="s">
        <v>1</v>
      </c>
      <c r="B33" s="5">
        <v>832</v>
      </c>
      <c r="C33" s="5">
        <v>2055</v>
      </c>
      <c r="D33" s="5">
        <v>4841</v>
      </c>
      <c r="E33" s="5">
        <v>5372</v>
      </c>
      <c r="F33" s="5">
        <v>2090</v>
      </c>
      <c r="G33" s="5">
        <v>2650</v>
      </c>
      <c r="H33" s="4">
        <v>4356</v>
      </c>
      <c r="I33" s="4">
        <v>4481</v>
      </c>
      <c r="J33" s="4">
        <v>0</v>
      </c>
      <c r="K33" s="4">
        <v>0</v>
      </c>
      <c r="L33" s="12">
        <f t="shared" ref="L33:L48" si="6">B33+D33+F33+H33+J33</f>
        <v>12119</v>
      </c>
      <c r="M33" s="12">
        <f t="shared" ref="M33:M48" si="7">C33+E33+G33+I33+K33</f>
        <v>14558</v>
      </c>
      <c r="N33" s="12">
        <f t="shared" ref="N33:N48" si="8">SUM(L33:M33)</f>
        <v>26677</v>
      </c>
      <c r="O33" s="5">
        <v>7701</v>
      </c>
      <c r="P33" s="5">
        <v>5796</v>
      </c>
      <c r="Q33" s="5">
        <v>143</v>
      </c>
      <c r="R33" s="5">
        <v>98</v>
      </c>
      <c r="S33" s="5">
        <v>85</v>
      </c>
      <c r="T33" s="5">
        <v>84</v>
      </c>
      <c r="U33" s="12">
        <f t="shared" ref="U33:U48" si="9">L33+O33+Q33+S33</f>
        <v>20048</v>
      </c>
      <c r="V33" s="12">
        <f t="shared" ref="V33:V48" si="10">M33+P33+R33+T33</f>
        <v>20536</v>
      </c>
      <c r="W33" s="14">
        <f t="shared" ref="W33:W48" si="11">SUM(U33:V33)</f>
        <v>40584</v>
      </c>
      <c r="X33" s="5">
        <v>800</v>
      </c>
      <c r="Y33" s="5">
        <v>2317</v>
      </c>
      <c r="Z33" s="5">
        <v>3267</v>
      </c>
      <c r="AA33" s="5">
        <v>3717</v>
      </c>
      <c r="AB33" s="5">
        <v>1874</v>
      </c>
      <c r="AC33" s="5">
        <v>1963</v>
      </c>
      <c r="AD33" s="4">
        <v>4327</v>
      </c>
      <c r="AE33" s="4">
        <v>4877</v>
      </c>
      <c r="AF33" s="4">
        <v>0</v>
      </c>
      <c r="AG33" s="4">
        <v>0</v>
      </c>
      <c r="AH33" s="12">
        <f t="shared" ref="AH33:AH48" si="12">X33+Z33+AB33+AD33+AF33</f>
        <v>10268</v>
      </c>
      <c r="AI33" s="12">
        <f t="shared" ref="AI33:AI48" si="13">Y33+AA33+AC33+AE33+AG33</f>
        <v>12874</v>
      </c>
      <c r="AJ33" s="12">
        <f t="shared" ref="AJ33:AJ48" si="14">SUM(AH33:AI33)</f>
        <v>23142</v>
      </c>
      <c r="AK33" s="5">
        <v>6846</v>
      </c>
      <c r="AL33" s="5">
        <v>5518</v>
      </c>
      <c r="AM33" s="5">
        <v>70</v>
      </c>
      <c r="AN33" s="5">
        <v>44</v>
      </c>
      <c r="AO33" s="5">
        <v>71</v>
      </c>
      <c r="AP33" s="5">
        <v>71</v>
      </c>
      <c r="AQ33" s="12">
        <f t="shared" ref="AQ33:AQ48" si="15">AH33+AK33+AM33+AO33</f>
        <v>17255</v>
      </c>
      <c r="AR33" s="12">
        <f t="shared" ref="AR33:AR48" si="16">AI33+AL33+AN33+AP33</f>
        <v>18507</v>
      </c>
      <c r="AS33" s="14">
        <f t="shared" ref="AS33:AS48" si="17">SUM(AQ33:AR33)</f>
        <v>35762</v>
      </c>
      <c r="AT33" s="12">
        <f t="shared" ref="AT33:AT48" si="18">U33+AQ33</f>
        <v>37303</v>
      </c>
      <c r="AU33" s="12">
        <f t="shared" ref="AU33:AU48" si="19">V33+AR33</f>
        <v>39043</v>
      </c>
      <c r="AV33" s="14">
        <f t="shared" ref="AV33:AV48" si="20">SUM(AT33:AU33)</f>
        <v>76346</v>
      </c>
    </row>
    <row r="34" spans="1:48" ht="22.8" x14ac:dyDescent="0.3">
      <c r="A34" s="9" t="s">
        <v>2</v>
      </c>
      <c r="B34" s="5">
        <v>3075</v>
      </c>
      <c r="C34" s="5">
        <v>7265</v>
      </c>
      <c r="D34" s="5">
        <v>8219</v>
      </c>
      <c r="E34" s="5">
        <v>10645</v>
      </c>
      <c r="F34" s="5">
        <v>4784</v>
      </c>
      <c r="G34" s="5">
        <v>4508</v>
      </c>
      <c r="H34" s="5">
        <v>8831</v>
      </c>
      <c r="I34" s="5">
        <v>8350</v>
      </c>
      <c r="J34" s="5">
        <v>65</v>
      </c>
      <c r="K34" s="5">
        <v>9</v>
      </c>
      <c r="L34" s="12">
        <f t="shared" si="6"/>
        <v>24974</v>
      </c>
      <c r="M34" s="12">
        <f t="shared" si="7"/>
        <v>30777</v>
      </c>
      <c r="N34" s="12">
        <f t="shared" si="8"/>
        <v>55751</v>
      </c>
      <c r="O34" s="5">
        <v>21808</v>
      </c>
      <c r="P34" s="5">
        <v>14774</v>
      </c>
      <c r="Q34" s="5">
        <v>77</v>
      </c>
      <c r="R34" s="5">
        <v>44</v>
      </c>
      <c r="S34" s="5">
        <v>83</v>
      </c>
      <c r="T34" s="5">
        <v>86</v>
      </c>
      <c r="U34" s="12">
        <f t="shared" si="9"/>
        <v>46942</v>
      </c>
      <c r="V34" s="12">
        <f t="shared" si="10"/>
        <v>45681</v>
      </c>
      <c r="W34" s="14">
        <f t="shared" si="11"/>
        <v>92623</v>
      </c>
      <c r="X34" s="5">
        <v>2936</v>
      </c>
      <c r="Y34" s="5">
        <v>6674</v>
      </c>
      <c r="Z34" s="5">
        <v>4911</v>
      </c>
      <c r="AA34" s="5">
        <v>7007</v>
      </c>
      <c r="AB34" s="5">
        <v>3685</v>
      </c>
      <c r="AC34" s="5">
        <v>3250</v>
      </c>
      <c r="AD34" s="5">
        <v>8994</v>
      </c>
      <c r="AE34" s="5">
        <v>8682</v>
      </c>
      <c r="AF34" s="5">
        <v>75</v>
      </c>
      <c r="AG34" s="5">
        <v>7</v>
      </c>
      <c r="AH34" s="12">
        <f t="shared" si="12"/>
        <v>20601</v>
      </c>
      <c r="AI34" s="12">
        <f t="shared" si="13"/>
        <v>25620</v>
      </c>
      <c r="AJ34" s="12">
        <f t="shared" si="14"/>
        <v>46221</v>
      </c>
      <c r="AK34" s="5">
        <v>19427</v>
      </c>
      <c r="AL34" s="5">
        <v>13793</v>
      </c>
      <c r="AM34" s="5">
        <v>124</v>
      </c>
      <c r="AN34" s="5">
        <v>62</v>
      </c>
      <c r="AO34" s="5">
        <v>52</v>
      </c>
      <c r="AP34" s="5">
        <v>63</v>
      </c>
      <c r="AQ34" s="12">
        <f t="shared" si="15"/>
        <v>40204</v>
      </c>
      <c r="AR34" s="12">
        <f t="shared" si="16"/>
        <v>39538</v>
      </c>
      <c r="AS34" s="14">
        <f t="shared" si="17"/>
        <v>79742</v>
      </c>
      <c r="AT34" s="12">
        <f t="shared" si="18"/>
        <v>87146</v>
      </c>
      <c r="AU34" s="12">
        <f t="shared" si="19"/>
        <v>85219</v>
      </c>
      <c r="AV34" s="14">
        <f t="shared" si="20"/>
        <v>172365</v>
      </c>
    </row>
    <row r="35" spans="1:48" ht="22.8" x14ac:dyDescent="0.3">
      <c r="A35" s="9" t="s">
        <v>3</v>
      </c>
      <c r="B35" s="5">
        <v>4195</v>
      </c>
      <c r="C35" s="5">
        <v>9425</v>
      </c>
      <c r="D35" s="5">
        <v>12195</v>
      </c>
      <c r="E35" s="5">
        <v>14674</v>
      </c>
      <c r="F35" s="5">
        <v>4531</v>
      </c>
      <c r="G35" s="5">
        <v>4281</v>
      </c>
      <c r="H35" s="4">
        <v>4200</v>
      </c>
      <c r="I35" s="4">
        <v>4666</v>
      </c>
      <c r="J35" s="4">
        <v>66</v>
      </c>
      <c r="K35" s="4">
        <v>12</v>
      </c>
      <c r="L35" s="12">
        <f t="shared" si="6"/>
        <v>25187</v>
      </c>
      <c r="M35" s="12">
        <f t="shared" si="7"/>
        <v>33058</v>
      </c>
      <c r="N35" s="12">
        <f t="shared" si="8"/>
        <v>58245</v>
      </c>
      <c r="O35" s="5">
        <v>22651</v>
      </c>
      <c r="P35" s="5">
        <v>14912</v>
      </c>
      <c r="Q35" s="5">
        <v>187</v>
      </c>
      <c r="R35" s="5">
        <v>69</v>
      </c>
      <c r="S35" s="5">
        <v>254</v>
      </c>
      <c r="T35" s="5">
        <v>258</v>
      </c>
      <c r="U35" s="12">
        <f t="shared" si="9"/>
        <v>48279</v>
      </c>
      <c r="V35" s="12">
        <f t="shared" si="10"/>
        <v>48297</v>
      </c>
      <c r="W35" s="14">
        <f t="shared" si="11"/>
        <v>96576</v>
      </c>
      <c r="X35" s="5">
        <v>3670</v>
      </c>
      <c r="Y35" s="5">
        <v>8569</v>
      </c>
      <c r="Z35" s="5">
        <v>8000</v>
      </c>
      <c r="AA35" s="5">
        <v>10181</v>
      </c>
      <c r="AB35" s="5">
        <v>3561</v>
      </c>
      <c r="AC35" s="5">
        <v>3415</v>
      </c>
      <c r="AD35" s="4">
        <v>5227</v>
      </c>
      <c r="AE35" s="4">
        <v>5666</v>
      </c>
      <c r="AF35" s="4">
        <v>44</v>
      </c>
      <c r="AG35" s="4">
        <v>4</v>
      </c>
      <c r="AH35" s="12">
        <f t="shared" si="12"/>
        <v>20502</v>
      </c>
      <c r="AI35" s="12">
        <f t="shared" si="13"/>
        <v>27835</v>
      </c>
      <c r="AJ35" s="12">
        <f t="shared" si="14"/>
        <v>48337</v>
      </c>
      <c r="AK35" s="5">
        <v>20660</v>
      </c>
      <c r="AL35" s="5">
        <v>14522</v>
      </c>
      <c r="AM35" s="5">
        <v>134</v>
      </c>
      <c r="AN35" s="5">
        <v>55</v>
      </c>
      <c r="AO35" s="5">
        <v>191</v>
      </c>
      <c r="AP35" s="5">
        <v>220</v>
      </c>
      <c r="AQ35" s="12">
        <f t="shared" si="15"/>
        <v>41487</v>
      </c>
      <c r="AR35" s="12">
        <f t="shared" si="16"/>
        <v>42632</v>
      </c>
      <c r="AS35" s="14">
        <f t="shared" si="17"/>
        <v>84119</v>
      </c>
      <c r="AT35" s="12">
        <f t="shared" si="18"/>
        <v>89766</v>
      </c>
      <c r="AU35" s="12">
        <f t="shared" si="19"/>
        <v>90929</v>
      </c>
      <c r="AV35" s="14">
        <f t="shared" si="20"/>
        <v>180695</v>
      </c>
    </row>
    <row r="36" spans="1:48" ht="22.8" x14ac:dyDescent="0.3">
      <c r="A36" s="9" t="s">
        <v>4</v>
      </c>
      <c r="B36" s="5">
        <v>773</v>
      </c>
      <c r="C36" s="5">
        <v>1801</v>
      </c>
      <c r="D36" s="5">
        <v>3772</v>
      </c>
      <c r="E36" s="5">
        <v>4554</v>
      </c>
      <c r="F36" s="5">
        <v>1512</v>
      </c>
      <c r="G36" s="5">
        <v>1641</v>
      </c>
      <c r="H36" s="4">
        <v>4733</v>
      </c>
      <c r="I36" s="4">
        <v>5930</v>
      </c>
      <c r="J36" s="4">
        <v>0</v>
      </c>
      <c r="K36" s="4">
        <v>0</v>
      </c>
      <c r="L36" s="12">
        <f t="shared" si="6"/>
        <v>10790</v>
      </c>
      <c r="M36" s="12">
        <f t="shared" si="7"/>
        <v>13926</v>
      </c>
      <c r="N36" s="12">
        <f t="shared" si="8"/>
        <v>24716</v>
      </c>
      <c r="O36" s="5">
        <v>8090</v>
      </c>
      <c r="P36" s="5">
        <v>6303</v>
      </c>
      <c r="Q36" s="5">
        <v>117</v>
      </c>
      <c r="R36" s="5">
        <v>66</v>
      </c>
      <c r="S36" s="5">
        <v>134</v>
      </c>
      <c r="T36" s="5">
        <v>118</v>
      </c>
      <c r="U36" s="12">
        <f t="shared" si="9"/>
        <v>19131</v>
      </c>
      <c r="V36" s="12">
        <f t="shared" si="10"/>
        <v>20413</v>
      </c>
      <c r="W36" s="14">
        <f t="shared" si="11"/>
        <v>39544</v>
      </c>
      <c r="X36" s="5">
        <v>645</v>
      </c>
      <c r="Y36" s="5">
        <v>1696</v>
      </c>
      <c r="Z36" s="5">
        <v>2105</v>
      </c>
      <c r="AA36" s="5">
        <v>2737</v>
      </c>
      <c r="AB36" s="5">
        <v>1244</v>
      </c>
      <c r="AC36" s="5">
        <v>1307</v>
      </c>
      <c r="AD36" s="4">
        <v>4805</v>
      </c>
      <c r="AE36" s="4">
        <v>5788</v>
      </c>
      <c r="AF36" s="4">
        <v>0</v>
      </c>
      <c r="AG36" s="4">
        <v>0</v>
      </c>
      <c r="AH36" s="12">
        <f t="shared" si="12"/>
        <v>8799</v>
      </c>
      <c r="AI36" s="12">
        <f t="shared" si="13"/>
        <v>11528</v>
      </c>
      <c r="AJ36" s="12">
        <f t="shared" si="14"/>
        <v>20327</v>
      </c>
      <c r="AK36" s="5">
        <v>6483</v>
      </c>
      <c r="AL36" s="5">
        <v>5738</v>
      </c>
      <c r="AM36" s="5">
        <v>72</v>
      </c>
      <c r="AN36" s="5">
        <v>52</v>
      </c>
      <c r="AO36" s="5">
        <v>87</v>
      </c>
      <c r="AP36" s="5">
        <v>97</v>
      </c>
      <c r="AQ36" s="12">
        <f t="shared" si="15"/>
        <v>15441</v>
      </c>
      <c r="AR36" s="12">
        <f t="shared" si="16"/>
        <v>17415</v>
      </c>
      <c r="AS36" s="14">
        <f t="shared" si="17"/>
        <v>32856</v>
      </c>
      <c r="AT36" s="12">
        <f t="shared" si="18"/>
        <v>34572</v>
      </c>
      <c r="AU36" s="12">
        <f t="shared" si="19"/>
        <v>37828</v>
      </c>
      <c r="AV36" s="14">
        <f t="shared" si="20"/>
        <v>72400</v>
      </c>
    </row>
    <row r="37" spans="1:48" ht="22.8" x14ac:dyDescent="0.3">
      <c r="A37" s="9" t="s">
        <v>5</v>
      </c>
      <c r="B37" s="5">
        <v>1174</v>
      </c>
      <c r="C37" s="5">
        <v>3310</v>
      </c>
      <c r="D37" s="5">
        <v>2760</v>
      </c>
      <c r="E37" s="5">
        <v>4279</v>
      </c>
      <c r="F37" s="5">
        <v>1974</v>
      </c>
      <c r="G37" s="5">
        <v>2358</v>
      </c>
      <c r="H37" s="4">
        <v>13555</v>
      </c>
      <c r="I37" s="4">
        <v>18341</v>
      </c>
      <c r="J37" s="4">
        <v>29</v>
      </c>
      <c r="K37" s="4">
        <v>8</v>
      </c>
      <c r="L37" s="12">
        <f t="shared" si="6"/>
        <v>19492</v>
      </c>
      <c r="M37" s="12">
        <f t="shared" si="7"/>
        <v>28296</v>
      </c>
      <c r="N37" s="12">
        <f t="shared" si="8"/>
        <v>47788</v>
      </c>
      <c r="O37" s="5">
        <v>19319</v>
      </c>
      <c r="P37" s="5">
        <v>14715</v>
      </c>
      <c r="Q37" s="5">
        <v>113</v>
      </c>
      <c r="R37" s="5">
        <v>59</v>
      </c>
      <c r="S37" s="5">
        <v>232</v>
      </c>
      <c r="T37" s="5">
        <v>308</v>
      </c>
      <c r="U37" s="12">
        <f t="shared" si="9"/>
        <v>39156</v>
      </c>
      <c r="V37" s="12">
        <f t="shared" si="10"/>
        <v>43378</v>
      </c>
      <c r="W37" s="14">
        <f t="shared" si="11"/>
        <v>82534</v>
      </c>
      <c r="X37" s="5">
        <v>1259</v>
      </c>
      <c r="Y37" s="5">
        <v>3275</v>
      </c>
      <c r="Z37" s="5">
        <v>1828</v>
      </c>
      <c r="AA37" s="5">
        <v>3179</v>
      </c>
      <c r="AB37" s="5">
        <v>1718</v>
      </c>
      <c r="AC37" s="5">
        <v>1939</v>
      </c>
      <c r="AD37" s="4">
        <v>12088</v>
      </c>
      <c r="AE37" s="4">
        <v>17059</v>
      </c>
      <c r="AF37" s="4">
        <v>33</v>
      </c>
      <c r="AG37" s="4">
        <v>7</v>
      </c>
      <c r="AH37" s="12">
        <f t="shared" si="12"/>
        <v>16926</v>
      </c>
      <c r="AI37" s="12">
        <f t="shared" si="13"/>
        <v>25459</v>
      </c>
      <c r="AJ37" s="12">
        <f t="shared" si="14"/>
        <v>42385</v>
      </c>
      <c r="AK37" s="5">
        <v>17345</v>
      </c>
      <c r="AL37" s="5">
        <v>13781</v>
      </c>
      <c r="AM37" s="5">
        <v>80</v>
      </c>
      <c r="AN37" s="5">
        <v>41</v>
      </c>
      <c r="AO37" s="5">
        <v>226</v>
      </c>
      <c r="AP37" s="5">
        <v>271</v>
      </c>
      <c r="AQ37" s="12">
        <f t="shared" si="15"/>
        <v>34577</v>
      </c>
      <c r="AR37" s="12">
        <f t="shared" si="16"/>
        <v>39552</v>
      </c>
      <c r="AS37" s="14">
        <f t="shared" si="17"/>
        <v>74129</v>
      </c>
      <c r="AT37" s="12">
        <f t="shared" si="18"/>
        <v>73733</v>
      </c>
      <c r="AU37" s="12">
        <f t="shared" si="19"/>
        <v>82930</v>
      </c>
      <c r="AV37" s="14">
        <f t="shared" si="20"/>
        <v>156663</v>
      </c>
    </row>
    <row r="38" spans="1:48" ht="22.8" x14ac:dyDescent="0.3">
      <c r="A38" s="9" t="s">
        <v>6</v>
      </c>
      <c r="B38" s="5">
        <v>1673</v>
      </c>
      <c r="C38" s="5">
        <v>5040</v>
      </c>
      <c r="D38" s="5">
        <v>10299</v>
      </c>
      <c r="E38" s="5">
        <v>14679</v>
      </c>
      <c r="F38" s="5">
        <v>2684</v>
      </c>
      <c r="G38" s="5">
        <v>3613</v>
      </c>
      <c r="H38" s="4">
        <v>6544</v>
      </c>
      <c r="I38" s="4">
        <v>6798</v>
      </c>
      <c r="J38" s="4">
        <v>0</v>
      </c>
      <c r="K38" s="4">
        <v>0</v>
      </c>
      <c r="L38" s="12">
        <f t="shared" si="6"/>
        <v>21200</v>
      </c>
      <c r="M38" s="12">
        <f t="shared" si="7"/>
        <v>30130</v>
      </c>
      <c r="N38" s="12">
        <f t="shared" si="8"/>
        <v>51330</v>
      </c>
      <c r="O38" s="5">
        <v>25990</v>
      </c>
      <c r="P38" s="5">
        <v>18641</v>
      </c>
      <c r="Q38" s="5">
        <v>114</v>
      </c>
      <c r="R38" s="5">
        <v>52</v>
      </c>
      <c r="S38" s="5">
        <v>98</v>
      </c>
      <c r="T38" s="5">
        <v>133</v>
      </c>
      <c r="U38" s="12">
        <f t="shared" si="9"/>
        <v>47402</v>
      </c>
      <c r="V38" s="12">
        <f t="shared" si="10"/>
        <v>48956</v>
      </c>
      <c r="W38" s="14">
        <f t="shared" si="11"/>
        <v>96358</v>
      </c>
      <c r="X38" s="5">
        <v>1403</v>
      </c>
      <c r="Y38" s="5">
        <v>4832</v>
      </c>
      <c r="Z38" s="5">
        <v>7002</v>
      </c>
      <c r="AA38" s="5">
        <v>10638</v>
      </c>
      <c r="AB38" s="5">
        <v>2346</v>
      </c>
      <c r="AC38" s="5">
        <v>2710</v>
      </c>
      <c r="AD38" s="4">
        <v>6582</v>
      </c>
      <c r="AE38" s="4">
        <v>6616</v>
      </c>
      <c r="AF38" s="4">
        <v>0</v>
      </c>
      <c r="AG38" s="4">
        <v>0</v>
      </c>
      <c r="AH38" s="12">
        <f t="shared" si="12"/>
        <v>17333</v>
      </c>
      <c r="AI38" s="12">
        <f t="shared" si="13"/>
        <v>24796</v>
      </c>
      <c r="AJ38" s="12">
        <f t="shared" si="14"/>
        <v>42129</v>
      </c>
      <c r="AK38" s="5">
        <v>21490</v>
      </c>
      <c r="AL38" s="5">
        <v>16196</v>
      </c>
      <c r="AM38" s="5">
        <v>55</v>
      </c>
      <c r="AN38" s="5">
        <v>66</v>
      </c>
      <c r="AO38" s="5">
        <v>91</v>
      </c>
      <c r="AP38" s="5">
        <v>136</v>
      </c>
      <c r="AQ38" s="12">
        <f t="shared" si="15"/>
        <v>38969</v>
      </c>
      <c r="AR38" s="12">
        <f t="shared" si="16"/>
        <v>41194</v>
      </c>
      <c r="AS38" s="14">
        <f t="shared" si="17"/>
        <v>80163</v>
      </c>
      <c r="AT38" s="12">
        <f t="shared" si="18"/>
        <v>86371</v>
      </c>
      <c r="AU38" s="12">
        <f t="shared" si="19"/>
        <v>90150</v>
      </c>
      <c r="AV38" s="14">
        <f t="shared" si="20"/>
        <v>176521</v>
      </c>
    </row>
    <row r="39" spans="1:48" ht="22.8" x14ac:dyDescent="0.3">
      <c r="A39" s="9" t="s">
        <v>7</v>
      </c>
      <c r="B39" s="5">
        <v>1291</v>
      </c>
      <c r="C39" s="5">
        <v>3502</v>
      </c>
      <c r="D39" s="5">
        <v>4960</v>
      </c>
      <c r="E39" s="5">
        <v>7942</v>
      </c>
      <c r="F39" s="5">
        <v>1928</v>
      </c>
      <c r="G39" s="5">
        <v>2400</v>
      </c>
      <c r="H39" s="4">
        <v>10836</v>
      </c>
      <c r="I39" s="4">
        <v>12482</v>
      </c>
      <c r="J39" s="4">
        <v>14</v>
      </c>
      <c r="K39" s="4">
        <v>1</v>
      </c>
      <c r="L39" s="12">
        <f t="shared" si="6"/>
        <v>19029</v>
      </c>
      <c r="M39" s="12">
        <f t="shared" si="7"/>
        <v>26327</v>
      </c>
      <c r="N39" s="12">
        <f t="shared" si="8"/>
        <v>45356</v>
      </c>
      <c r="O39" s="5">
        <v>20699</v>
      </c>
      <c r="P39" s="5">
        <v>15373</v>
      </c>
      <c r="Q39" s="5">
        <v>88</v>
      </c>
      <c r="R39" s="5">
        <v>64</v>
      </c>
      <c r="S39" s="5">
        <v>162</v>
      </c>
      <c r="T39" s="5">
        <v>161</v>
      </c>
      <c r="U39" s="12">
        <f t="shared" si="9"/>
        <v>39978</v>
      </c>
      <c r="V39" s="12">
        <f t="shared" si="10"/>
        <v>41925</v>
      </c>
      <c r="W39" s="14">
        <f t="shared" si="11"/>
        <v>81903</v>
      </c>
      <c r="X39" s="5">
        <v>1085</v>
      </c>
      <c r="Y39" s="5">
        <v>3070</v>
      </c>
      <c r="Z39" s="5">
        <v>3536</v>
      </c>
      <c r="AA39" s="5">
        <v>5996</v>
      </c>
      <c r="AB39" s="5">
        <v>1651</v>
      </c>
      <c r="AC39" s="5">
        <v>1954</v>
      </c>
      <c r="AD39" s="4">
        <v>9160</v>
      </c>
      <c r="AE39" s="4">
        <v>10879</v>
      </c>
      <c r="AF39" s="4">
        <v>26</v>
      </c>
      <c r="AG39" s="4">
        <v>5</v>
      </c>
      <c r="AH39" s="12">
        <f t="shared" si="12"/>
        <v>15458</v>
      </c>
      <c r="AI39" s="12">
        <f t="shared" si="13"/>
        <v>21904</v>
      </c>
      <c r="AJ39" s="12">
        <f t="shared" si="14"/>
        <v>37362</v>
      </c>
      <c r="AK39" s="5">
        <v>17685</v>
      </c>
      <c r="AL39" s="5">
        <v>13731</v>
      </c>
      <c r="AM39" s="5">
        <v>76</v>
      </c>
      <c r="AN39" s="5">
        <v>55</v>
      </c>
      <c r="AO39" s="5">
        <v>80</v>
      </c>
      <c r="AP39" s="5">
        <v>117</v>
      </c>
      <c r="AQ39" s="12">
        <f t="shared" si="15"/>
        <v>33299</v>
      </c>
      <c r="AR39" s="12">
        <f t="shared" si="16"/>
        <v>35807</v>
      </c>
      <c r="AS39" s="14">
        <f t="shared" si="17"/>
        <v>69106</v>
      </c>
      <c r="AT39" s="12">
        <f t="shared" si="18"/>
        <v>73277</v>
      </c>
      <c r="AU39" s="12">
        <f t="shared" si="19"/>
        <v>77732</v>
      </c>
      <c r="AV39" s="14">
        <f t="shared" si="20"/>
        <v>151009</v>
      </c>
    </row>
    <row r="40" spans="1:48" ht="22.8" x14ac:dyDescent="0.3">
      <c r="A40" s="9" t="s">
        <v>8</v>
      </c>
      <c r="B40" s="5">
        <v>1068</v>
      </c>
      <c r="C40" s="5">
        <v>2576</v>
      </c>
      <c r="D40" s="5">
        <v>5965</v>
      </c>
      <c r="E40" s="5">
        <v>8073</v>
      </c>
      <c r="F40" s="5">
        <v>1448</v>
      </c>
      <c r="G40" s="5">
        <v>1614</v>
      </c>
      <c r="H40" s="4">
        <v>7654</v>
      </c>
      <c r="I40" s="4">
        <v>9276</v>
      </c>
      <c r="J40" s="4">
        <v>0</v>
      </c>
      <c r="K40" s="4">
        <v>0</v>
      </c>
      <c r="L40" s="12">
        <f t="shared" si="6"/>
        <v>16135</v>
      </c>
      <c r="M40" s="12">
        <f t="shared" si="7"/>
        <v>21539</v>
      </c>
      <c r="N40" s="12">
        <f t="shared" si="8"/>
        <v>37674</v>
      </c>
      <c r="O40" s="5">
        <v>15144</v>
      </c>
      <c r="P40" s="5">
        <v>11819</v>
      </c>
      <c r="Q40" s="5">
        <v>49</v>
      </c>
      <c r="R40" s="5">
        <v>48</v>
      </c>
      <c r="S40" s="5">
        <v>35</v>
      </c>
      <c r="T40" s="5">
        <v>63</v>
      </c>
      <c r="U40" s="12">
        <f t="shared" si="9"/>
        <v>31363</v>
      </c>
      <c r="V40" s="12">
        <f t="shared" si="10"/>
        <v>33469</v>
      </c>
      <c r="W40" s="14">
        <f t="shared" si="11"/>
        <v>64832</v>
      </c>
      <c r="X40" s="5">
        <v>1028</v>
      </c>
      <c r="Y40" s="5">
        <v>2196</v>
      </c>
      <c r="Z40" s="5">
        <v>4180</v>
      </c>
      <c r="AA40" s="5">
        <v>6282</v>
      </c>
      <c r="AB40" s="5">
        <v>1313</v>
      </c>
      <c r="AC40" s="5">
        <v>1177</v>
      </c>
      <c r="AD40" s="4">
        <v>6989</v>
      </c>
      <c r="AE40" s="4">
        <v>8559</v>
      </c>
      <c r="AF40" s="4">
        <v>0</v>
      </c>
      <c r="AG40" s="4">
        <v>0</v>
      </c>
      <c r="AH40" s="12">
        <f t="shared" si="12"/>
        <v>13510</v>
      </c>
      <c r="AI40" s="12">
        <f t="shared" si="13"/>
        <v>18214</v>
      </c>
      <c r="AJ40" s="12">
        <f t="shared" si="14"/>
        <v>31724</v>
      </c>
      <c r="AK40" s="5">
        <v>13109</v>
      </c>
      <c r="AL40" s="5">
        <v>10525</v>
      </c>
      <c r="AM40" s="5">
        <v>64</v>
      </c>
      <c r="AN40" s="5">
        <v>50</v>
      </c>
      <c r="AO40" s="5">
        <v>16</v>
      </c>
      <c r="AP40" s="5">
        <v>21</v>
      </c>
      <c r="AQ40" s="12">
        <f t="shared" si="15"/>
        <v>26699</v>
      </c>
      <c r="AR40" s="12">
        <f t="shared" si="16"/>
        <v>28810</v>
      </c>
      <c r="AS40" s="14">
        <f t="shared" si="17"/>
        <v>55509</v>
      </c>
      <c r="AT40" s="12">
        <f t="shared" si="18"/>
        <v>58062</v>
      </c>
      <c r="AU40" s="12">
        <f t="shared" si="19"/>
        <v>62279</v>
      </c>
      <c r="AV40" s="14">
        <f t="shared" si="20"/>
        <v>120341</v>
      </c>
    </row>
    <row r="41" spans="1:48" ht="22.8" x14ac:dyDescent="0.3">
      <c r="A41" s="9" t="s">
        <v>9</v>
      </c>
      <c r="B41" s="5">
        <v>570</v>
      </c>
      <c r="C41" s="5">
        <v>1652</v>
      </c>
      <c r="D41" s="5">
        <v>2818</v>
      </c>
      <c r="E41" s="5">
        <v>5055</v>
      </c>
      <c r="F41" s="5">
        <v>990</v>
      </c>
      <c r="G41" s="5">
        <v>1548</v>
      </c>
      <c r="H41" s="4">
        <v>1357</v>
      </c>
      <c r="I41" s="4">
        <v>1856</v>
      </c>
      <c r="J41" s="4">
        <v>0</v>
      </c>
      <c r="K41" s="4">
        <v>0</v>
      </c>
      <c r="L41" s="12">
        <f t="shared" si="6"/>
        <v>5735</v>
      </c>
      <c r="M41" s="12">
        <f t="shared" si="7"/>
        <v>10111</v>
      </c>
      <c r="N41" s="12">
        <f t="shared" si="8"/>
        <v>15846</v>
      </c>
      <c r="O41" s="5">
        <v>12109</v>
      </c>
      <c r="P41" s="5">
        <v>10464</v>
      </c>
      <c r="Q41" s="5">
        <v>19</v>
      </c>
      <c r="R41" s="5">
        <v>12</v>
      </c>
      <c r="S41" s="5">
        <v>80</v>
      </c>
      <c r="T41" s="5">
        <v>84</v>
      </c>
      <c r="U41" s="12">
        <f t="shared" si="9"/>
        <v>17943</v>
      </c>
      <c r="V41" s="12">
        <f t="shared" si="10"/>
        <v>20671</v>
      </c>
      <c r="W41" s="14">
        <f t="shared" si="11"/>
        <v>38614</v>
      </c>
      <c r="X41" s="5">
        <v>489</v>
      </c>
      <c r="Y41" s="5">
        <v>1486</v>
      </c>
      <c r="Z41" s="5">
        <v>2297</v>
      </c>
      <c r="AA41" s="5">
        <v>3960</v>
      </c>
      <c r="AB41" s="5">
        <v>860</v>
      </c>
      <c r="AC41" s="5">
        <v>1152</v>
      </c>
      <c r="AD41" s="4">
        <v>1444</v>
      </c>
      <c r="AE41" s="4">
        <v>1952</v>
      </c>
      <c r="AF41" s="4">
        <v>0</v>
      </c>
      <c r="AG41" s="4">
        <v>0</v>
      </c>
      <c r="AH41" s="12">
        <f t="shared" si="12"/>
        <v>5090</v>
      </c>
      <c r="AI41" s="12">
        <f t="shared" si="13"/>
        <v>8550</v>
      </c>
      <c r="AJ41" s="12">
        <f t="shared" si="14"/>
        <v>13640</v>
      </c>
      <c r="AK41" s="5">
        <v>9540</v>
      </c>
      <c r="AL41" s="5">
        <v>8234</v>
      </c>
      <c r="AM41" s="5">
        <v>19</v>
      </c>
      <c r="AN41" s="5">
        <v>29</v>
      </c>
      <c r="AO41" s="5">
        <v>48</v>
      </c>
      <c r="AP41" s="5">
        <v>59</v>
      </c>
      <c r="AQ41" s="12">
        <f t="shared" si="15"/>
        <v>14697</v>
      </c>
      <c r="AR41" s="12">
        <f t="shared" si="16"/>
        <v>16872</v>
      </c>
      <c r="AS41" s="14">
        <f t="shared" si="17"/>
        <v>31569</v>
      </c>
      <c r="AT41" s="12">
        <f t="shared" si="18"/>
        <v>32640</v>
      </c>
      <c r="AU41" s="12">
        <f t="shared" si="19"/>
        <v>37543</v>
      </c>
      <c r="AV41" s="14">
        <f t="shared" si="20"/>
        <v>70183</v>
      </c>
    </row>
    <row r="42" spans="1:48" ht="22.8" x14ac:dyDescent="0.3">
      <c r="A42" s="9" t="s">
        <v>10</v>
      </c>
      <c r="B42" s="5">
        <v>834</v>
      </c>
      <c r="C42" s="5">
        <v>2462</v>
      </c>
      <c r="D42" s="5">
        <v>3826</v>
      </c>
      <c r="E42" s="5">
        <v>5840</v>
      </c>
      <c r="F42" s="5">
        <v>1188</v>
      </c>
      <c r="G42" s="5">
        <v>1549</v>
      </c>
      <c r="H42" s="4">
        <v>3432</v>
      </c>
      <c r="I42" s="4">
        <v>4656</v>
      </c>
      <c r="J42" s="4">
        <v>0</v>
      </c>
      <c r="K42" s="4">
        <v>0</v>
      </c>
      <c r="L42" s="12">
        <f t="shared" si="6"/>
        <v>9280</v>
      </c>
      <c r="M42" s="12">
        <f t="shared" si="7"/>
        <v>14507</v>
      </c>
      <c r="N42" s="12">
        <f t="shared" si="8"/>
        <v>23787</v>
      </c>
      <c r="O42" s="5">
        <v>11882</v>
      </c>
      <c r="P42" s="5">
        <v>8085</v>
      </c>
      <c r="Q42" s="5">
        <v>110</v>
      </c>
      <c r="R42" s="5">
        <v>81</v>
      </c>
      <c r="S42" s="5">
        <v>45</v>
      </c>
      <c r="T42" s="5">
        <v>58</v>
      </c>
      <c r="U42" s="12">
        <f t="shared" si="9"/>
        <v>21317</v>
      </c>
      <c r="V42" s="12">
        <f t="shared" si="10"/>
        <v>22731</v>
      </c>
      <c r="W42" s="14">
        <f t="shared" si="11"/>
        <v>44048</v>
      </c>
      <c r="X42" s="5">
        <v>812</v>
      </c>
      <c r="Y42" s="5">
        <v>2391</v>
      </c>
      <c r="Z42" s="5">
        <v>2949</v>
      </c>
      <c r="AA42" s="5">
        <v>4408</v>
      </c>
      <c r="AB42" s="5">
        <v>927</v>
      </c>
      <c r="AC42" s="5">
        <v>1135</v>
      </c>
      <c r="AD42" s="4">
        <v>3199</v>
      </c>
      <c r="AE42" s="4">
        <v>4439</v>
      </c>
      <c r="AF42" s="4">
        <v>0</v>
      </c>
      <c r="AG42" s="4">
        <v>0</v>
      </c>
      <c r="AH42" s="12">
        <f t="shared" si="12"/>
        <v>7887</v>
      </c>
      <c r="AI42" s="12">
        <f t="shared" si="13"/>
        <v>12373</v>
      </c>
      <c r="AJ42" s="12">
        <f t="shared" si="14"/>
        <v>20260</v>
      </c>
      <c r="AK42" s="5">
        <v>9710</v>
      </c>
      <c r="AL42" s="5">
        <v>7093</v>
      </c>
      <c r="AM42" s="5">
        <v>88</v>
      </c>
      <c r="AN42" s="5">
        <v>56</v>
      </c>
      <c r="AO42" s="5">
        <v>59</v>
      </c>
      <c r="AP42" s="5">
        <v>80</v>
      </c>
      <c r="AQ42" s="12">
        <f t="shared" si="15"/>
        <v>17744</v>
      </c>
      <c r="AR42" s="12">
        <f t="shared" si="16"/>
        <v>19602</v>
      </c>
      <c r="AS42" s="14">
        <f t="shared" si="17"/>
        <v>37346</v>
      </c>
      <c r="AT42" s="12">
        <f t="shared" si="18"/>
        <v>39061</v>
      </c>
      <c r="AU42" s="12">
        <f t="shared" si="19"/>
        <v>42333</v>
      </c>
      <c r="AV42" s="14">
        <f t="shared" si="20"/>
        <v>81394</v>
      </c>
    </row>
    <row r="43" spans="1:48" ht="22.8" x14ac:dyDescent="0.3">
      <c r="A43" s="9" t="s">
        <v>11</v>
      </c>
      <c r="B43" s="5">
        <v>574</v>
      </c>
      <c r="C43" s="5">
        <v>1577</v>
      </c>
      <c r="D43" s="5">
        <v>2554</v>
      </c>
      <c r="E43" s="5">
        <v>4083</v>
      </c>
      <c r="F43" s="5">
        <v>815</v>
      </c>
      <c r="G43" s="5">
        <v>1149</v>
      </c>
      <c r="H43" s="4">
        <v>3666</v>
      </c>
      <c r="I43" s="4">
        <v>5209</v>
      </c>
      <c r="J43" s="4">
        <v>0</v>
      </c>
      <c r="K43" s="4">
        <v>0</v>
      </c>
      <c r="L43" s="12">
        <f t="shared" si="6"/>
        <v>7609</v>
      </c>
      <c r="M43" s="12">
        <f t="shared" si="7"/>
        <v>12018</v>
      </c>
      <c r="N43" s="12">
        <f t="shared" si="8"/>
        <v>19627</v>
      </c>
      <c r="O43" s="5">
        <v>12757</v>
      </c>
      <c r="P43" s="5">
        <v>10232</v>
      </c>
      <c r="Q43" s="5">
        <v>5</v>
      </c>
      <c r="R43" s="5">
        <v>2</v>
      </c>
      <c r="S43" s="5">
        <v>61</v>
      </c>
      <c r="T43" s="5">
        <v>78</v>
      </c>
      <c r="U43" s="12">
        <f t="shared" si="9"/>
        <v>20432</v>
      </c>
      <c r="V43" s="12">
        <f t="shared" si="10"/>
        <v>22330</v>
      </c>
      <c r="W43" s="14">
        <f t="shared" si="11"/>
        <v>42762</v>
      </c>
      <c r="X43" s="5">
        <v>541</v>
      </c>
      <c r="Y43" s="5">
        <v>1528</v>
      </c>
      <c r="Z43" s="5">
        <v>1818</v>
      </c>
      <c r="AA43" s="5">
        <v>3111</v>
      </c>
      <c r="AB43" s="5">
        <v>753</v>
      </c>
      <c r="AC43" s="5">
        <v>925</v>
      </c>
      <c r="AD43" s="4">
        <v>3309</v>
      </c>
      <c r="AE43" s="4">
        <v>5016</v>
      </c>
      <c r="AF43" s="4">
        <v>0</v>
      </c>
      <c r="AG43" s="4">
        <v>0</v>
      </c>
      <c r="AH43" s="12">
        <f t="shared" si="12"/>
        <v>6421</v>
      </c>
      <c r="AI43" s="12">
        <f t="shared" si="13"/>
        <v>10580</v>
      </c>
      <c r="AJ43" s="12">
        <f t="shared" si="14"/>
        <v>17001</v>
      </c>
      <c r="AK43" s="5">
        <v>10967</v>
      </c>
      <c r="AL43" s="5">
        <v>9535</v>
      </c>
      <c r="AM43" s="5">
        <v>16</v>
      </c>
      <c r="AN43" s="5">
        <v>0</v>
      </c>
      <c r="AO43" s="5">
        <v>70</v>
      </c>
      <c r="AP43" s="5">
        <v>94</v>
      </c>
      <c r="AQ43" s="12">
        <f t="shared" si="15"/>
        <v>17474</v>
      </c>
      <c r="AR43" s="12">
        <f t="shared" si="16"/>
        <v>20209</v>
      </c>
      <c r="AS43" s="14">
        <f t="shared" si="17"/>
        <v>37683</v>
      </c>
      <c r="AT43" s="12">
        <f t="shared" si="18"/>
        <v>37906</v>
      </c>
      <c r="AU43" s="12">
        <f t="shared" si="19"/>
        <v>42539</v>
      </c>
      <c r="AV43" s="14">
        <f t="shared" si="20"/>
        <v>80445</v>
      </c>
    </row>
    <row r="44" spans="1:48" ht="22.8" x14ac:dyDescent="0.3">
      <c r="A44" s="9" t="s">
        <v>12</v>
      </c>
      <c r="B44" s="5">
        <v>724</v>
      </c>
      <c r="C44" s="5">
        <v>2096</v>
      </c>
      <c r="D44" s="5">
        <v>6315</v>
      </c>
      <c r="E44" s="5">
        <v>10067</v>
      </c>
      <c r="F44" s="5">
        <v>1462</v>
      </c>
      <c r="G44" s="5">
        <v>1932</v>
      </c>
      <c r="H44" s="4">
        <v>1389</v>
      </c>
      <c r="I44" s="4">
        <v>1731</v>
      </c>
      <c r="J44" s="4">
        <v>0</v>
      </c>
      <c r="K44" s="4">
        <v>0</v>
      </c>
      <c r="L44" s="12">
        <f t="shared" si="6"/>
        <v>9890</v>
      </c>
      <c r="M44" s="12">
        <f t="shared" si="7"/>
        <v>15826</v>
      </c>
      <c r="N44" s="12">
        <f t="shared" si="8"/>
        <v>25716</v>
      </c>
      <c r="O44" s="5">
        <v>12341</v>
      </c>
      <c r="P44" s="5">
        <v>8335</v>
      </c>
      <c r="Q44" s="5">
        <v>82</v>
      </c>
      <c r="R44" s="5">
        <v>72</v>
      </c>
      <c r="S44" s="5">
        <v>119</v>
      </c>
      <c r="T44" s="5">
        <v>155</v>
      </c>
      <c r="U44" s="12">
        <f t="shared" si="9"/>
        <v>22432</v>
      </c>
      <c r="V44" s="12">
        <f t="shared" si="10"/>
        <v>24388</v>
      </c>
      <c r="W44" s="14">
        <f t="shared" si="11"/>
        <v>46820</v>
      </c>
      <c r="X44" s="5">
        <v>777</v>
      </c>
      <c r="Y44" s="5">
        <v>2084</v>
      </c>
      <c r="Z44" s="5">
        <v>4999</v>
      </c>
      <c r="AA44" s="5">
        <v>7893</v>
      </c>
      <c r="AB44" s="5">
        <v>1337</v>
      </c>
      <c r="AC44" s="5">
        <v>1552</v>
      </c>
      <c r="AD44" s="4">
        <v>1605</v>
      </c>
      <c r="AE44" s="4">
        <v>2093</v>
      </c>
      <c r="AF44" s="4">
        <v>0</v>
      </c>
      <c r="AG44" s="4">
        <v>0</v>
      </c>
      <c r="AH44" s="12">
        <f t="shared" si="12"/>
        <v>8718</v>
      </c>
      <c r="AI44" s="12">
        <f t="shared" si="13"/>
        <v>13622</v>
      </c>
      <c r="AJ44" s="12">
        <f t="shared" si="14"/>
        <v>22340</v>
      </c>
      <c r="AK44" s="5">
        <v>10891</v>
      </c>
      <c r="AL44" s="5">
        <v>7685</v>
      </c>
      <c r="AM44" s="5">
        <v>84</v>
      </c>
      <c r="AN44" s="5">
        <v>49</v>
      </c>
      <c r="AO44" s="5">
        <v>108</v>
      </c>
      <c r="AP44" s="5">
        <v>135</v>
      </c>
      <c r="AQ44" s="12">
        <f t="shared" si="15"/>
        <v>19801</v>
      </c>
      <c r="AR44" s="12">
        <f t="shared" si="16"/>
        <v>21491</v>
      </c>
      <c r="AS44" s="14">
        <f t="shared" si="17"/>
        <v>41292</v>
      </c>
      <c r="AT44" s="12">
        <f t="shared" si="18"/>
        <v>42233</v>
      </c>
      <c r="AU44" s="12">
        <f t="shared" si="19"/>
        <v>45879</v>
      </c>
      <c r="AV44" s="14">
        <f t="shared" si="20"/>
        <v>88112</v>
      </c>
    </row>
    <row r="45" spans="1:48" ht="22.8" x14ac:dyDescent="0.3">
      <c r="A45" s="9" t="s">
        <v>13</v>
      </c>
      <c r="B45" s="5">
        <v>604</v>
      </c>
      <c r="C45" s="5">
        <v>1278</v>
      </c>
      <c r="D45" s="5">
        <v>1745</v>
      </c>
      <c r="E45" s="5">
        <v>2559</v>
      </c>
      <c r="F45" s="5">
        <v>1184</v>
      </c>
      <c r="G45" s="5">
        <v>1633</v>
      </c>
      <c r="H45" s="4">
        <v>4097</v>
      </c>
      <c r="I45" s="4">
        <v>4987</v>
      </c>
      <c r="J45" s="4">
        <v>0</v>
      </c>
      <c r="K45" s="4">
        <v>0</v>
      </c>
      <c r="L45" s="12">
        <f t="shared" si="6"/>
        <v>7630</v>
      </c>
      <c r="M45" s="12">
        <f t="shared" si="7"/>
        <v>10457</v>
      </c>
      <c r="N45" s="12">
        <f t="shared" si="8"/>
        <v>18087</v>
      </c>
      <c r="O45" s="5">
        <v>8998</v>
      </c>
      <c r="P45" s="5">
        <v>6295</v>
      </c>
      <c r="Q45" s="5">
        <v>37</v>
      </c>
      <c r="R45" s="5">
        <v>23</v>
      </c>
      <c r="S45" s="5">
        <v>78</v>
      </c>
      <c r="T45" s="5">
        <v>86</v>
      </c>
      <c r="U45" s="12">
        <f t="shared" si="9"/>
        <v>16743</v>
      </c>
      <c r="V45" s="12">
        <f t="shared" si="10"/>
        <v>16861</v>
      </c>
      <c r="W45" s="14">
        <f t="shared" si="11"/>
        <v>33604</v>
      </c>
      <c r="X45" s="5">
        <v>556</v>
      </c>
      <c r="Y45" s="5">
        <v>1252</v>
      </c>
      <c r="Z45" s="5">
        <v>1489</v>
      </c>
      <c r="AA45" s="5">
        <v>2164</v>
      </c>
      <c r="AB45" s="5">
        <v>980</v>
      </c>
      <c r="AC45" s="5">
        <v>1315</v>
      </c>
      <c r="AD45" s="4">
        <v>3502</v>
      </c>
      <c r="AE45" s="4">
        <v>4498</v>
      </c>
      <c r="AF45" s="4">
        <v>0</v>
      </c>
      <c r="AG45" s="4">
        <v>0</v>
      </c>
      <c r="AH45" s="12">
        <f t="shared" si="12"/>
        <v>6527</v>
      </c>
      <c r="AI45" s="12">
        <f t="shared" si="13"/>
        <v>9229</v>
      </c>
      <c r="AJ45" s="12">
        <f t="shared" si="14"/>
        <v>15756</v>
      </c>
      <c r="AK45" s="5">
        <v>7841</v>
      </c>
      <c r="AL45" s="5">
        <v>5543</v>
      </c>
      <c r="AM45" s="5">
        <v>41</v>
      </c>
      <c r="AN45" s="5">
        <v>19</v>
      </c>
      <c r="AO45" s="5">
        <v>40</v>
      </c>
      <c r="AP45" s="5">
        <v>37</v>
      </c>
      <c r="AQ45" s="12">
        <f t="shared" si="15"/>
        <v>14449</v>
      </c>
      <c r="AR45" s="12">
        <f t="shared" si="16"/>
        <v>14828</v>
      </c>
      <c r="AS45" s="14">
        <f t="shared" si="17"/>
        <v>29277</v>
      </c>
      <c r="AT45" s="12">
        <f t="shared" si="18"/>
        <v>31192</v>
      </c>
      <c r="AU45" s="12">
        <f t="shared" si="19"/>
        <v>31689</v>
      </c>
      <c r="AV45" s="14">
        <f t="shared" si="20"/>
        <v>62881</v>
      </c>
    </row>
    <row r="46" spans="1:48" ht="45.6" x14ac:dyDescent="0.3">
      <c r="A46" s="9" t="s">
        <v>17</v>
      </c>
      <c r="B46" s="5">
        <v>356</v>
      </c>
      <c r="C46" s="5">
        <v>522</v>
      </c>
      <c r="D46" s="5">
        <v>942</v>
      </c>
      <c r="E46" s="5">
        <v>1374</v>
      </c>
      <c r="F46" s="5">
        <v>393</v>
      </c>
      <c r="G46" s="5">
        <v>651</v>
      </c>
      <c r="H46" s="4">
        <v>3468</v>
      </c>
      <c r="I46" s="4">
        <v>4925</v>
      </c>
      <c r="J46" s="4">
        <v>0</v>
      </c>
      <c r="K46" s="4">
        <v>0</v>
      </c>
      <c r="L46" s="12">
        <f t="shared" si="6"/>
        <v>5159</v>
      </c>
      <c r="M46" s="12">
        <f t="shared" si="7"/>
        <v>7472</v>
      </c>
      <c r="N46" s="12">
        <f t="shared" si="8"/>
        <v>12631</v>
      </c>
      <c r="O46" s="5">
        <v>3193</v>
      </c>
      <c r="P46" s="5">
        <v>3700</v>
      </c>
      <c r="Q46" s="5">
        <v>17</v>
      </c>
      <c r="R46" s="5">
        <v>11</v>
      </c>
      <c r="S46" s="5">
        <v>36</v>
      </c>
      <c r="T46" s="5">
        <v>16</v>
      </c>
      <c r="U46" s="12">
        <f t="shared" si="9"/>
        <v>8405</v>
      </c>
      <c r="V46" s="12">
        <f t="shared" si="10"/>
        <v>11199</v>
      </c>
      <c r="W46" s="14">
        <f t="shared" si="11"/>
        <v>19604</v>
      </c>
      <c r="X46" s="5">
        <v>380</v>
      </c>
      <c r="Y46" s="5">
        <v>524</v>
      </c>
      <c r="Z46" s="5">
        <v>619</v>
      </c>
      <c r="AA46" s="5">
        <v>868</v>
      </c>
      <c r="AB46" s="5">
        <v>376</v>
      </c>
      <c r="AC46" s="5">
        <v>569</v>
      </c>
      <c r="AD46" s="4">
        <v>2528</v>
      </c>
      <c r="AE46" s="4">
        <v>3858</v>
      </c>
      <c r="AF46" s="4">
        <v>0</v>
      </c>
      <c r="AG46" s="4">
        <v>0</v>
      </c>
      <c r="AH46" s="12">
        <f t="shared" si="12"/>
        <v>3903</v>
      </c>
      <c r="AI46" s="12">
        <f t="shared" si="13"/>
        <v>5819</v>
      </c>
      <c r="AJ46" s="12">
        <f t="shared" si="14"/>
        <v>9722</v>
      </c>
      <c r="AK46" s="5">
        <v>2224</v>
      </c>
      <c r="AL46" s="5">
        <v>2258</v>
      </c>
      <c r="AM46" s="5">
        <v>9</v>
      </c>
      <c r="AN46" s="5">
        <v>13</v>
      </c>
      <c r="AO46" s="5">
        <v>36</v>
      </c>
      <c r="AP46" s="5">
        <v>45</v>
      </c>
      <c r="AQ46" s="12">
        <f t="shared" si="15"/>
        <v>6172</v>
      </c>
      <c r="AR46" s="12">
        <f t="shared" si="16"/>
        <v>8135</v>
      </c>
      <c r="AS46" s="14">
        <f t="shared" si="17"/>
        <v>14307</v>
      </c>
      <c r="AT46" s="12">
        <f t="shared" si="18"/>
        <v>14577</v>
      </c>
      <c r="AU46" s="12">
        <f t="shared" si="19"/>
        <v>19334</v>
      </c>
      <c r="AV46" s="14">
        <f t="shared" si="20"/>
        <v>33911</v>
      </c>
    </row>
    <row r="47" spans="1:48" ht="22.8" x14ac:dyDescent="0.3">
      <c r="A47" s="9" t="s">
        <v>14</v>
      </c>
      <c r="B47" s="5">
        <v>327</v>
      </c>
      <c r="C47" s="5">
        <v>847</v>
      </c>
      <c r="D47" s="5">
        <v>1890</v>
      </c>
      <c r="E47" s="5">
        <v>2271</v>
      </c>
      <c r="F47" s="5">
        <v>625</v>
      </c>
      <c r="G47" s="5">
        <v>930</v>
      </c>
      <c r="H47" s="4">
        <v>1182</v>
      </c>
      <c r="I47" s="4">
        <v>1349</v>
      </c>
      <c r="J47" s="4">
        <v>34</v>
      </c>
      <c r="K47" s="4">
        <v>4</v>
      </c>
      <c r="L47" s="12">
        <f t="shared" si="6"/>
        <v>4058</v>
      </c>
      <c r="M47" s="12">
        <f t="shared" si="7"/>
        <v>5401</v>
      </c>
      <c r="N47" s="12">
        <f t="shared" si="8"/>
        <v>9459</v>
      </c>
      <c r="O47" s="5">
        <v>2837</v>
      </c>
      <c r="P47" s="5">
        <v>2051</v>
      </c>
      <c r="Q47" s="5">
        <v>49</v>
      </c>
      <c r="R47" s="5">
        <v>28</v>
      </c>
      <c r="S47" s="5">
        <v>18</v>
      </c>
      <c r="T47" s="5">
        <v>28</v>
      </c>
      <c r="U47" s="12">
        <f t="shared" si="9"/>
        <v>6962</v>
      </c>
      <c r="V47" s="12">
        <f t="shared" si="10"/>
        <v>7508</v>
      </c>
      <c r="W47" s="14">
        <f t="shared" si="11"/>
        <v>14470</v>
      </c>
      <c r="X47" s="5">
        <v>286</v>
      </c>
      <c r="Y47" s="5">
        <v>701</v>
      </c>
      <c r="Z47" s="5">
        <v>1371</v>
      </c>
      <c r="AA47" s="5">
        <v>1786</v>
      </c>
      <c r="AB47" s="5">
        <v>581</v>
      </c>
      <c r="AC47" s="5">
        <v>717</v>
      </c>
      <c r="AD47" s="4">
        <v>924</v>
      </c>
      <c r="AE47" s="4">
        <v>1162</v>
      </c>
      <c r="AF47" s="4">
        <v>0</v>
      </c>
      <c r="AG47" s="4">
        <v>0</v>
      </c>
      <c r="AH47" s="12">
        <f t="shared" si="12"/>
        <v>3162</v>
      </c>
      <c r="AI47" s="12">
        <f t="shared" si="13"/>
        <v>4366</v>
      </c>
      <c r="AJ47" s="12">
        <f t="shared" si="14"/>
        <v>7528</v>
      </c>
      <c r="AK47" s="5">
        <v>2579</v>
      </c>
      <c r="AL47" s="5">
        <v>2002</v>
      </c>
      <c r="AM47" s="5">
        <v>22</v>
      </c>
      <c r="AN47" s="5">
        <v>22</v>
      </c>
      <c r="AO47" s="5">
        <v>20</v>
      </c>
      <c r="AP47" s="5">
        <v>21</v>
      </c>
      <c r="AQ47" s="12">
        <f t="shared" si="15"/>
        <v>5783</v>
      </c>
      <c r="AR47" s="12">
        <f t="shared" si="16"/>
        <v>6411</v>
      </c>
      <c r="AS47" s="14">
        <f t="shared" si="17"/>
        <v>12194</v>
      </c>
      <c r="AT47" s="12">
        <f t="shared" si="18"/>
        <v>12745</v>
      </c>
      <c r="AU47" s="12">
        <f t="shared" si="19"/>
        <v>13919</v>
      </c>
      <c r="AV47" s="14">
        <f t="shared" si="20"/>
        <v>26664</v>
      </c>
    </row>
    <row r="48" spans="1:48" ht="23.4" thickBot="1" x14ac:dyDescent="0.35">
      <c r="A48" s="10" t="s">
        <v>15</v>
      </c>
      <c r="B48" s="6">
        <v>2593</v>
      </c>
      <c r="C48" s="6">
        <v>5483</v>
      </c>
      <c r="D48" s="6">
        <v>3853</v>
      </c>
      <c r="E48" s="6">
        <v>5244</v>
      </c>
      <c r="F48" s="6">
        <v>3671</v>
      </c>
      <c r="G48" s="6">
        <v>3700</v>
      </c>
      <c r="H48" s="6">
        <v>3279</v>
      </c>
      <c r="I48" s="6">
        <v>3019</v>
      </c>
      <c r="J48" s="6">
        <v>0</v>
      </c>
      <c r="K48" s="6">
        <v>0</v>
      </c>
      <c r="L48" s="13">
        <f t="shared" si="6"/>
        <v>13396</v>
      </c>
      <c r="M48" s="13">
        <f t="shared" si="7"/>
        <v>17446</v>
      </c>
      <c r="N48" s="13">
        <f t="shared" si="8"/>
        <v>30842</v>
      </c>
      <c r="O48" s="6">
        <v>12367</v>
      </c>
      <c r="P48" s="6">
        <v>7987</v>
      </c>
      <c r="Q48" s="6">
        <v>206</v>
      </c>
      <c r="R48" s="6">
        <v>67</v>
      </c>
      <c r="S48" s="6">
        <v>290</v>
      </c>
      <c r="T48" s="6">
        <v>297</v>
      </c>
      <c r="U48" s="13">
        <f t="shared" si="9"/>
        <v>26259</v>
      </c>
      <c r="V48" s="13">
        <f t="shared" si="10"/>
        <v>25797</v>
      </c>
      <c r="W48" s="15">
        <f t="shared" si="11"/>
        <v>52056</v>
      </c>
      <c r="X48" s="6">
        <v>2369</v>
      </c>
      <c r="Y48" s="6">
        <v>4802</v>
      </c>
      <c r="Z48" s="6">
        <v>2418</v>
      </c>
      <c r="AA48" s="6">
        <v>3579</v>
      </c>
      <c r="AB48" s="6">
        <v>3263</v>
      </c>
      <c r="AC48" s="6">
        <v>2949</v>
      </c>
      <c r="AD48" s="6">
        <v>3062</v>
      </c>
      <c r="AE48" s="6">
        <v>3003</v>
      </c>
      <c r="AF48" s="6">
        <v>0</v>
      </c>
      <c r="AG48" s="6">
        <v>0</v>
      </c>
      <c r="AH48" s="13">
        <f t="shared" si="12"/>
        <v>11112</v>
      </c>
      <c r="AI48" s="13">
        <f t="shared" si="13"/>
        <v>14333</v>
      </c>
      <c r="AJ48" s="13">
        <f t="shared" si="14"/>
        <v>25445</v>
      </c>
      <c r="AK48" s="6">
        <v>10728</v>
      </c>
      <c r="AL48" s="6">
        <v>7254</v>
      </c>
      <c r="AM48" s="6">
        <v>132</v>
      </c>
      <c r="AN48" s="6">
        <v>51</v>
      </c>
      <c r="AO48" s="6">
        <v>243</v>
      </c>
      <c r="AP48" s="6">
        <v>318</v>
      </c>
      <c r="AQ48" s="13">
        <f t="shared" si="15"/>
        <v>22215</v>
      </c>
      <c r="AR48" s="13">
        <f t="shared" si="16"/>
        <v>21956</v>
      </c>
      <c r="AS48" s="15">
        <f t="shared" si="17"/>
        <v>44171</v>
      </c>
      <c r="AT48" s="13">
        <f t="shared" si="18"/>
        <v>48474</v>
      </c>
      <c r="AU48" s="13">
        <f t="shared" si="19"/>
        <v>47753</v>
      </c>
      <c r="AV48" s="15">
        <f t="shared" si="20"/>
        <v>96227</v>
      </c>
    </row>
    <row r="49" spans="1:48" ht="24" thickTop="1" thickBot="1" x14ac:dyDescent="0.35">
      <c r="A49" s="11" t="s">
        <v>22</v>
      </c>
      <c r="B49" s="17">
        <f>SUM(B32:B48)</f>
        <v>21961</v>
      </c>
      <c r="C49" s="17">
        <f t="shared" ref="C49:W49" si="21">SUM(C32:C48)</f>
        <v>54708</v>
      </c>
      <c r="D49" s="17">
        <f t="shared" si="21"/>
        <v>83030</v>
      </c>
      <c r="E49" s="17">
        <f t="shared" si="21"/>
        <v>113493</v>
      </c>
      <c r="F49" s="17">
        <f t="shared" si="21"/>
        <v>34378</v>
      </c>
      <c r="G49" s="17">
        <f t="shared" si="21"/>
        <v>39757</v>
      </c>
      <c r="H49" s="17">
        <f t="shared" si="21"/>
        <v>88971</v>
      </c>
      <c r="I49" s="17">
        <f t="shared" si="21"/>
        <v>104231</v>
      </c>
      <c r="J49" s="17">
        <f t="shared" si="21"/>
        <v>208</v>
      </c>
      <c r="K49" s="17">
        <f t="shared" si="21"/>
        <v>34</v>
      </c>
      <c r="L49" s="17">
        <f t="shared" si="21"/>
        <v>228548</v>
      </c>
      <c r="M49" s="17">
        <f t="shared" si="21"/>
        <v>312223</v>
      </c>
      <c r="N49" s="17">
        <f t="shared" si="21"/>
        <v>540771</v>
      </c>
      <c r="O49" s="17">
        <f t="shared" si="21"/>
        <v>233305</v>
      </c>
      <c r="P49" s="17">
        <f t="shared" si="21"/>
        <v>170704</v>
      </c>
      <c r="Q49" s="17">
        <f t="shared" si="21"/>
        <v>1413</v>
      </c>
      <c r="R49" s="17">
        <f t="shared" si="21"/>
        <v>796</v>
      </c>
      <c r="S49" s="17">
        <f t="shared" si="21"/>
        <v>1946</v>
      </c>
      <c r="T49" s="17">
        <f t="shared" si="21"/>
        <v>2120</v>
      </c>
      <c r="U49" s="17">
        <f t="shared" si="21"/>
        <v>465212</v>
      </c>
      <c r="V49" s="17">
        <f t="shared" si="21"/>
        <v>485843</v>
      </c>
      <c r="W49" s="17">
        <f t="shared" si="21"/>
        <v>951055</v>
      </c>
      <c r="X49" s="17">
        <f>SUM(X32:X48)</f>
        <v>20143</v>
      </c>
      <c r="Y49" s="17">
        <f t="shared" ref="Y49:AS49" si="22">SUM(Y32:Y48)</f>
        <v>50848</v>
      </c>
      <c r="Z49" s="17">
        <f t="shared" si="22"/>
        <v>56797</v>
      </c>
      <c r="AA49" s="17">
        <f t="shared" si="22"/>
        <v>82544</v>
      </c>
      <c r="AB49" s="17">
        <f t="shared" si="22"/>
        <v>29072</v>
      </c>
      <c r="AC49" s="17">
        <f t="shared" si="22"/>
        <v>30756</v>
      </c>
      <c r="AD49" s="17">
        <f t="shared" si="22"/>
        <v>84702</v>
      </c>
      <c r="AE49" s="17">
        <f t="shared" si="22"/>
        <v>101015</v>
      </c>
      <c r="AF49" s="17">
        <f t="shared" si="22"/>
        <v>178</v>
      </c>
      <c r="AG49" s="17">
        <f t="shared" si="22"/>
        <v>23</v>
      </c>
      <c r="AH49" s="17">
        <f t="shared" si="22"/>
        <v>190892</v>
      </c>
      <c r="AI49" s="17">
        <f t="shared" si="22"/>
        <v>265186</v>
      </c>
      <c r="AJ49" s="17">
        <f t="shared" si="22"/>
        <v>456078</v>
      </c>
      <c r="AK49" s="17">
        <f t="shared" si="22"/>
        <v>200765</v>
      </c>
      <c r="AL49" s="17">
        <f t="shared" si="22"/>
        <v>153773</v>
      </c>
      <c r="AM49" s="17">
        <f t="shared" si="22"/>
        <v>1086</v>
      </c>
      <c r="AN49" s="17">
        <f t="shared" si="22"/>
        <v>664</v>
      </c>
      <c r="AO49" s="17">
        <f t="shared" si="22"/>
        <v>1537</v>
      </c>
      <c r="AP49" s="17">
        <f t="shared" si="22"/>
        <v>1860</v>
      </c>
      <c r="AQ49" s="17">
        <f t="shared" si="22"/>
        <v>394280</v>
      </c>
      <c r="AR49" s="17">
        <f t="shared" si="22"/>
        <v>421483</v>
      </c>
      <c r="AS49" s="17">
        <f t="shared" si="22"/>
        <v>815763</v>
      </c>
      <c r="AT49" s="17">
        <f>SUM(AT32:AT48)</f>
        <v>859492</v>
      </c>
      <c r="AU49" s="17">
        <f>SUM(AU32:AU48)</f>
        <v>907326</v>
      </c>
      <c r="AV49" s="17">
        <f>SUM(AV32:AV48)</f>
        <v>1766818</v>
      </c>
    </row>
    <row r="51" spans="1:48" ht="28.2" thickBot="1" x14ac:dyDescent="0.35">
      <c r="A51" s="27" t="s">
        <v>52</v>
      </c>
    </row>
    <row r="52" spans="1:48" ht="22.8" x14ac:dyDescent="0.3">
      <c r="A52" s="20" t="s">
        <v>16</v>
      </c>
      <c r="B52" s="18" t="s">
        <v>26</v>
      </c>
      <c r="C52" s="18"/>
      <c r="D52" s="18" t="s">
        <v>28</v>
      </c>
      <c r="E52" s="18"/>
      <c r="F52" s="18" t="s">
        <v>29</v>
      </c>
      <c r="G52" s="18"/>
      <c r="H52" s="18" t="s">
        <v>27</v>
      </c>
      <c r="I52" s="18"/>
      <c r="J52" s="18" t="s">
        <v>30</v>
      </c>
      <c r="K52" s="18"/>
      <c r="L52" s="18" t="s">
        <v>32</v>
      </c>
      <c r="M52" s="18"/>
      <c r="N52" s="18"/>
      <c r="O52" s="18" t="s">
        <v>31</v>
      </c>
      <c r="P52" s="18"/>
      <c r="Q52" s="18" t="s">
        <v>34</v>
      </c>
      <c r="R52" s="18"/>
      <c r="S52" s="18" t="s">
        <v>33</v>
      </c>
      <c r="T52" s="18"/>
      <c r="U52" s="18" t="s">
        <v>35</v>
      </c>
      <c r="V52" s="18"/>
      <c r="W52" s="18"/>
      <c r="X52" s="18" t="s">
        <v>36</v>
      </c>
      <c r="Y52" s="18"/>
      <c r="Z52" s="18" t="s">
        <v>38</v>
      </c>
      <c r="AA52" s="18"/>
      <c r="AB52" s="18" t="s">
        <v>39</v>
      </c>
      <c r="AC52" s="18"/>
      <c r="AD52" s="18" t="s">
        <v>37</v>
      </c>
      <c r="AE52" s="18"/>
      <c r="AF52" s="18" t="s">
        <v>40</v>
      </c>
      <c r="AG52" s="18"/>
      <c r="AH52" s="18" t="s">
        <v>41</v>
      </c>
      <c r="AI52" s="18"/>
      <c r="AJ52" s="18"/>
      <c r="AK52" s="18" t="s">
        <v>42</v>
      </c>
      <c r="AL52" s="18"/>
      <c r="AM52" s="18" t="s">
        <v>44</v>
      </c>
      <c r="AN52" s="18"/>
      <c r="AO52" s="18" t="s">
        <v>43</v>
      </c>
      <c r="AP52" s="18"/>
      <c r="AQ52" s="18" t="s">
        <v>45</v>
      </c>
      <c r="AR52" s="18"/>
      <c r="AS52" s="18"/>
      <c r="AT52" s="18" t="s">
        <v>46</v>
      </c>
      <c r="AU52" s="18"/>
      <c r="AV52" s="19"/>
    </row>
    <row r="53" spans="1:48" ht="23.4" thickBot="1" x14ac:dyDescent="0.35">
      <c r="A53" s="21"/>
      <c r="B53" s="7" t="s">
        <v>23</v>
      </c>
      <c r="C53" s="7" t="s">
        <v>24</v>
      </c>
      <c r="D53" s="7" t="s">
        <v>23</v>
      </c>
      <c r="E53" s="7" t="s">
        <v>24</v>
      </c>
      <c r="F53" s="7" t="s">
        <v>23</v>
      </c>
      <c r="G53" s="7" t="s">
        <v>24</v>
      </c>
      <c r="H53" s="7" t="s">
        <v>23</v>
      </c>
      <c r="I53" s="7" t="s">
        <v>24</v>
      </c>
      <c r="J53" s="7" t="s">
        <v>23</v>
      </c>
      <c r="K53" s="7" t="s">
        <v>24</v>
      </c>
      <c r="L53" s="7" t="s">
        <v>23</v>
      </c>
      <c r="M53" s="7" t="s">
        <v>24</v>
      </c>
      <c r="N53" s="7" t="s">
        <v>25</v>
      </c>
      <c r="O53" s="7" t="s">
        <v>23</v>
      </c>
      <c r="P53" s="7" t="s">
        <v>24</v>
      </c>
      <c r="Q53" s="7" t="s">
        <v>23</v>
      </c>
      <c r="R53" s="7" t="s">
        <v>24</v>
      </c>
      <c r="S53" s="7" t="s">
        <v>23</v>
      </c>
      <c r="T53" s="7" t="s">
        <v>24</v>
      </c>
      <c r="U53" s="7" t="s">
        <v>23</v>
      </c>
      <c r="V53" s="7" t="s">
        <v>24</v>
      </c>
      <c r="W53" s="7" t="s">
        <v>25</v>
      </c>
      <c r="X53" s="7" t="s">
        <v>23</v>
      </c>
      <c r="Y53" s="7" t="s">
        <v>24</v>
      </c>
      <c r="Z53" s="7" t="s">
        <v>23</v>
      </c>
      <c r="AA53" s="7" t="s">
        <v>24</v>
      </c>
      <c r="AB53" s="7" t="s">
        <v>23</v>
      </c>
      <c r="AC53" s="7" t="s">
        <v>24</v>
      </c>
      <c r="AD53" s="7" t="s">
        <v>23</v>
      </c>
      <c r="AE53" s="7" t="s">
        <v>24</v>
      </c>
      <c r="AF53" s="7" t="s">
        <v>23</v>
      </c>
      <c r="AG53" s="7" t="s">
        <v>24</v>
      </c>
      <c r="AH53" s="7" t="s">
        <v>23</v>
      </c>
      <c r="AI53" s="7" t="s">
        <v>24</v>
      </c>
      <c r="AJ53" s="7" t="s">
        <v>25</v>
      </c>
      <c r="AK53" s="7" t="s">
        <v>23</v>
      </c>
      <c r="AL53" s="7" t="s">
        <v>24</v>
      </c>
      <c r="AM53" s="7" t="s">
        <v>23</v>
      </c>
      <c r="AN53" s="7" t="s">
        <v>24</v>
      </c>
      <c r="AO53" s="7" t="s">
        <v>23</v>
      </c>
      <c r="AP53" s="7" t="s">
        <v>24</v>
      </c>
      <c r="AQ53" s="7" t="s">
        <v>23</v>
      </c>
      <c r="AR53" s="7" t="s">
        <v>24</v>
      </c>
      <c r="AS53" s="7" t="s">
        <v>25</v>
      </c>
      <c r="AT53" s="7" t="s">
        <v>23</v>
      </c>
      <c r="AU53" s="7" t="s">
        <v>24</v>
      </c>
      <c r="AV53" s="16" t="s">
        <v>25</v>
      </c>
    </row>
    <row r="54" spans="1:48" ht="23.4" thickTop="1" x14ac:dyDescent="0.3">
      <c r="A54" s="8" t="s">
        <v>0</v>
      </c>
      <c r="B54" s="4">
        <v>927</v>
      </c>
      <c r="C54" s="4">
        <v>2733</v>
      </c>
      <c r="D54" s="4">
        <v>2554</v>
      </c>
      <c r="E54" s="4">
        <v>2736</v>
      </c>
      <c r="F54" s="4">
        <v>3450</v>
      </c>
      <c r="G54" s="4">
        <v>3554</v>
      </c>
      <c r="H54" s="4">
        <v>1943</v>
      </c>
      <c r="I54" s="4">
        <v>1527</v>
      </c>
      <c r="J54" s="4">
        <v>201</v>
      </c>
      <c r="K54" s="4">
        <v>8</v>
      </c>
      <c r="L54" s="12">
        <f>B54+D54+F54+H54+J54</f>
        <v>9075</v>
      </c>
      <c r="M54" s="12">
        <f>C54+E54+G54+I54+K54</f>
        <v>10558</v>
      </c>
      <c r="N54" s="12">
        <f>SUM(L54:M54)</f>
        <v>19633</v>
      </c>
      <c r="O54" s="4">
        <v>2488</v>
      </c>
      <c r="P54" s="4">
        <v>1696</v>
      </c>
      <c r="Q54" s="4">
        <v>0</v>
      </c>
      <c r="R54" s="4">
        <v>0</v>
      </c>
      <c r="S54" s="4">
        <v>9</v>
      </c>
      <c r="T54" s="4">
        <v>4</v>
      </c>
      <c r="U54" s="12">
        <f>L54+O54+Q54+S54</f>
        <v>11572</v>
      </c>
      <c r="V54" s="12">
        <f>M54+P54+R54+T54</f>
        <v>12258</v>
      </c>
      <c r="W54" s="14">
        <f>SUM(U54:V54)</f>
        <v>23830</v>
      </c>
      <c r="X54" s="4">
        <v>876</v>
      </c>
      <c r="Y54" s="4">
        <v>2981</v>
      </c>
      <c r="Z54" s="4">
        <v>1780</v>
      </c>
      <c r="AA54" s="4">
        <v>2201</v>
      </c>
      <c r="AB54" s="4">
        <v>3231</v>
      </c>
      <c r="AC54" s="4">
        <v>3129</v>
      </c>
      <c r="AD54" s="4">
        <v>1867</v>
      </c>
      <c r="AE54" s="4">
        <v>1637</v>
      </c>
      <c r="AF54" s="4">
        <v>252</v>
      </c>
      <c r="AG54" s="4">
        <v>18</v>
      </c>
      <c r="AH54" s="12">
        <f>X54+Z54+AB54+AD54+AF54</f>
        <v>8006</v>
      </c>
      <c r="AI54" s="12">
        <f>Y54+AA54+AC54+AE54+AG54</f>
        <v>9966</v>
      </c>
      <c r="AJ54" s="12">
        <f>SUM(AH54:AI54)</f>
        <v>17972</v>
      </c>
      <c r="AK54" s="4">
        <v>2590</v>
      </c>
      <c r="AL54" s="4">
        <v>1754</v>
      </c>
      <c r="AM54" s="4">
        <v>0</v>
      </c>
      <c r="AN54" s="4">
        <v>0</v>
      </c>
      <c r="AO54" s="4">
        <v>2</v>
      </c>
      <c r="AP54" s="4">
        <v>6</v>
      </c>
      <c r="AQ54" s="12">
        <f>AH54+AK54+AM54+AO54</f>
        <v>10598</v>
      </c>
      <c r="AR54" s="12">
        <f>AI54+AL54+AN54+AP54</f>
        <v>11726</v>
      </c>
      <c r="AS54" s="14">
        <f>SUM(AQ54:AR54)</f>
        <v>22324</v>
      </c>
      <c r="AT54" s="12">
        <f>U54+AQ54</f>
        <v>22170</v>
      </c>
      <c r="AU54" s="12">
        <f>V54+AR54</f>
        <v>23984</v>
      </c>
      <c r="AV54" s="14">
        <f>SUM(AT54:AU54)</f>
        <v>46154</v>
      </c>
    </row>
    <row r="55" spans="1:48" ht="22.8" x14ac:dyDescent="0.3">
      <c r="A55" s="9" t="s">
        <v>1</v>
      </c>
      <c r="B55" s="5">
        <v>697</v>
      </c>
      <c r="C55" s="5">
        <v>1748</v>
      </c>
      <c r="D55" s="5">
        <v>2323</v>
      </c>
      <c r="E55" s="5">
        <v>2225</v>
      </c>
      <c r="F55" s="5">
        <v>2285</v>
      </c>
      <c r="G55" s="5">
        <v>2803</v>
      </c>
      <c r="H55" s="4">
        <v>1093</v>
      </c>
      <c r="I55" s="4">
        <v>1084</v>
      </c>
      <c r="J55" s="4">
        <v>103</v>
      </c>
      <c r="K55" s="4">
        <v>3</v>
      </c>
      <c r="L55" s="12">
        <f t="shared" ref="L55:M70" si="23">B55+D55+F55+H55+J55</f>
        <v>6501</v>
      </c>
      <c r="M55" s="12">
        <f t="shared" si="23"/>
        <v>7863</v>
      </c>
      <c r="N55" s="12">
        <f t="shared" ref="N55:N70" si="24">SUM(L55:M55)</f>
        <v>14364</v>
      </c>
      <c r="O55" s="5">
        <v>826</v>
      </c>
      <c r="P55" s="5">
        <v>516</v>
      </c>
      <c r="Q55" s="5">
        <v>5</v>
      </c>
      <c r="R55" s="5">
        <v>3</v>
      </c>
      <c r="S55" s="5">
        <v>12</v>
      </c>
      <c r="T55" s="5">
        <v>14</v>
      </c>
      <c r="U55" s="12">
        <f t="shared" ref="U55:V70" si="25">L55+O55+Q55+S55</f>
        <v>7344</v>
      </c>
      <c r="V55" s="12">
        <f t="shared" si="25"/>
        <v>8396</v>
      </c>
      <c r="W55" s="14">
        <f t="shared" ref="W55:W70" si="26">SUM(U55:V55)</f>
        <v>15740</v>
      </c>
      <c r="X55" s="5">
        <v>779</v>
      </c>
      <c r="Y55" s="5">
        <v>1987</v>
      </c>
      <c r="Z55" s="5">
        <v>1648</v>
      </c>
      <c r="AA55" s="5">
        <v>1779</v>
      </c>
      <c r="AB55" s="5">
        <v>2183</v>
      </c>
      <c r="AC55" s="5">
        <v>2537</v>
      </c>
      <c r="AD55" s="4">
        <v>1199</v>
      </c>
      <c r="AE55" s="4">
        <v>1194</v>
      </c>
      <c r="AF55" s="4">
        <v>172</v>
      </c>
      <c r="AG55" s="4">
        <v>8</v>
      </c>
      <c r="AH55" s="12">
        <f t="shared" ref="AH55:AI70" si="27">X55+Z55+AB55+AD55+AF55</f>
        <v>5981</v>
      </c>
      <c r="AI55" s="12">
        <f t="shared" si="27"/>
        <v>7505</v>
      </c>
      <c r="AJ55" s="12">
        <f t="shared" ref="AJ55:AJ70" si="28">SUM(AH55:AI55)</f>
        <v>13486</v>
      </c>
      <c r="AK55" s="5">
        <v>789</v>
      </c>
      <c r="AL55" s="5">
        <v>545</v>
      </c>
      <c r="AM55" s="5">
        <v>4</v>
      </c>
      <c r="AN55" s="5">
        <v>4</v>
      </c>
      <c r="AO55" s="5">
        <v>8</v>
      </c>
      <c r="AP55" s="5">
        <v>12</v>
      </c>
      <c r="AQ55" s="12">
        <f t="shared" ref="AQ55:AR70" si="29">AH55+AK55+AM55+AO55</f>
        <v>6782</v>
      </c>
      <c r="AR55" s="12">
        <f t="shared" si="29"/>
        <v>8066</v>
      </c>
      <c r="AS55" s="14">
        <f t="shared" ref="AS55:AS70" si="30">SUM(AQ55:AR55)</f>
        <v>14848</v>
      </c>
      <c r="AT55" s="12">
        <f t="shared" ref="AT55:AU70" si="31">U55+AQ55</f>
        <v>14126</v>
      </c>
      <c r="AU55" s="12">
        <f t="shared" si="31"/>
        <v>16462</v>
      </c>
      <c r="AV55" s="14">
        <f t="shared" ref="AV55:AV70" si="32">SUM(AT55:AU55)</f>
        <v>30588</v>
      </c>
    </row>
    <row r="56" spans="1:48" ht="22.8" x14ac:dyDescent="0.3">
      <c r="A56" s="9" t="s">
        <v>2</v>
      </c>
      <c r="B56" s="5">
        <v>5994</v>
      </c>
      <c r="C56" s="5">
        <v>12578</v>
      </c>
      <c r="D56" s="5">
        <v>9324</v>
      </c>
      <c r="E56" s="5">
        <v>11906</v>
      </c>
      <c r="F56" s="5">
        <v>11559</v>
      </c>
      <c r="G56" s="5">
        <v>10575</v>
      </c>
      <c r="H56" s="5">
        <v>5123</v>
      </c>
      <c r="I56" s="5">
        <v>4421</v>
      </c>
      <c r="J56" s="5">
        <v>269</v>
      </c>
      <c r="K56" s="5">
        <v>9</v>
      </c>
      <c r="L56" s="12">
        <f t="shared" si="23"/>
        <v>32269</v>
      </c>
      <c r="M56" s="12">
        <f t="shared" si="23"/>
        <v>39489</v>
      </c>
      <c r="N56" s="12">
        <f t="shared" si="24"/>
        <v>71758</v>
      </c>
      <c r="O56" s="5">
        <v>12439</v>
      </c>
      <c r="P56" s="5">
        <v>8994</v>
      </c>
      <c r="Q56" s="5">
        <v>29</v>
      </c>
      <c r="R56" s="5">
        <v>5</v>
      </c>
      <c r="S56" s="5">
        <v>149</v>
      </c>
      <c r="T56" s="5">
        <v>141</v>
      </c>
      <c r="U56" s="12">
        <f t="shared" si="25"/>
        <v>44886</v>
      </c>
      <c r="V56" s="12">
        <f t="shared" si="25"/>
        <v>48629</v>
      </c>
      <c r="W56" s="14">
        <f t="shared" si="26"/>
        <v>93515</v>
      </c>
      <c r="X56" s="5">
        <v>5670</v>
      </c>
      <c r="Y56" s="5">
        <v>12449</v>
      </c>
      <c r="Z56" s="5">
        <v>6224</v>
      </c>
      <c r="AA56" s="5">
        <v>8585</v>
      </c>
      <c r="AB56" s="5">
        <v>10312</v>
      </c>
      <c r="AC56" s="5">
        <v>8991</v>
      </c>
      <c r="AD56" s="5">
        <v>5339</v>
      </c>
      <c r="AE56" s="5">
        <v>5053</v>
      </c>
      <c r="AF56" s="5">
        <v>302</v>
      </c>
      <c r="AG56" s="5">
        <v>15</v>
      </c>
      <c r="AH56" s="12">
        <f t="shared" si="27"/>
        <v>27847</v>
      </c>
      <c r="AI56" s="12">
        <f t="shared" si="27"/>
        <v>35093</v>
      </c>
      <c r="AJ56" s="12">
        <f t="shared" si="28"/>
        <v>62940</v>
      </c>
      <c r="AK56" s="5">
        <v>12264</v>
      </c>
      <c r="AL56" s="5">
        <v>9414</v>
      </c>
      <c r="AM56" s="5">
        <v>69</v>
      </c>
      <c r="AN56" s="5">
        <v>40</v>
      </c>
      <c r="AO56" s="5">
        <v>136</v>
      </c>
      <c r="AP56" s="5">
        <v>122</v>
      </c>
      <c r="AQ56" s="12">
        <f t="shared" si="29"/>
        <v>40316</v>
      </c>
      <c r="AR56" s="12">
        <f t="shared" si="29"/>
        <v>44669</v>
      </c>
      <c r="AS56" s="14">
        <f t="shared" si="30"/>
        <v>84985</v>
      </c>
      <c r="AT56" s="12">
        <f t="shared" si="31"/>
        <v>85202</v>
      </c>
      <c r="AU56" s="12">
        <f t="shared" si="31"/>
        <v>93298</v>
      </c>
      <c r="AV56" s="14">
        <f t="shared" si="32"/>
        <v>178500</v>
      </c>
    </row>
    <row r="57" spans="1:48" ht="22.8" x14ac:dyDescent="0.3">
      <c r="A57" s="9" t="s">
        <v>3</v>
      </c>
      <c r="B57" s="5">
        <v>8903</v>
      </c>
      <c r="C57" s="5">
        <v>19404</v>
      </c>
      <c r="D57" s="5">
        <v>15681</v>
      </c>
      <c r="E57" s="5">
        <v>18359</v>
      </c>
      <c r="F57" s="5">
        <v>19583</v>
      </c>
      <c r="G57" s="5">
        <v>17047</v>
      </c>
      <c r="H57" s="4">
        <v>5406</v>
      </c>
      <c r="I57" s="4">
        <v>4341</v>
      </c>
      <c r="J57" s="4">
        <v>263</v>
      </c>
      <c r="K57" s="4">
        <v>22</v>
      </c>
      <c r="L57" s="12">
        <f t="shared" si="23"/>
        <v>49836</v>
      </c>
      <c r="M57" s="12">
        <f t="shared" si="23"/>
        <v>59173</v>
      </c>
      <c r="N57" s="12">
        <f t="shared" si="24"/>
        <v>109009</v>
      </c>
      <c r="O57" s="5">
        <v>18225</v>
      </c>
      <c r="P57" s="5">
        <v>13686</v>
      </c>
      <c r="Q57" s="5">
        <v>111</v>
      </c>
      <c r="R57" s="5">
        <v>51</v>
      </c>
      <c r="S57" s="5">
        <v>225</v>
      </c>
      <c r="T57" s="5">
        <v>330</v>
      </c>
      <c r="U57" s="12">
        <f t="shared" si="25"/>
        <v>68397</v>
      </c>
      <c r="V57" s="12">
        <f t="shared" si="25"/>
        <v>73240</v>
      </c>
      <c r="W57" s="14">
        <f t="shared" si="26"/>
        <v>141637</v>
      </c>
      <c r="X57" s="5">
        <v>8749</v>
      </c>
      <c r="Y57" s="5">
        <v>19924</v>
      </c>
      <c r="Z57" s="5">
        <v>10184</v>
      </c>
      <c r="AA57" s="5">
        <v>13826</v>
      </c>
      <c r="AB57" s="5">
        <v>17573</v>
      </c>
      <c r="AC57" s="5">
        <v>14889</v>
      </c>
      <c r="AD57" s="4">
        <v>5970</v>
      </c>
      <c r="AE57" s="4">
        <v>4842</v>
      </c>
      <c r="AF57" s="4">
        <v>310</v>
      </c>
      <c r="AG57" s="4">
        <v>11</v>
      </c>
      <c r="AH57" s="12">
        <f t="shared" si="27"/>
        <v>42786</v>
      </c>
      <c r="AI57" s="12">
        <f t="shared" si="27"/>
        <v>53492</v>
      </c>
      <c r="AJ57" s="12">
        <f t="shared" si="28"/>
        <v>96278</v>
      </c>
      <c r="AK57" s="5">
        <v>17315</v>
      </c>
      <c r="AL57" s="5">
        <v>14064</v>
      </c>
      <c r="AM57" s="5">
        <v>106</v>
      </c>
      <c r="AN57" s="5">
        <v>41</v>
      </c>
      <c r="AO57" s="5">
        <v>230</v>
      </c>
      <c r="AP57" s="5">
        <v>351</v>
      </c>
      <c r="AQ57" s="12">
        <f t="shared" si="29"/>
        <v>60437</v>
      </c>
      <c r="AR57" s="12">
        <f t="shared" si="29"/>
        <v>67948</v>
      </c>
      <c r="AS57" s="14">
        <f t="shared" si="30"/>
        <v>128385</v>
      </c>
      <c r="AT57" s="12">
        <f t="shared" si="31"/>
        <v>128834</v>
      </c>
      <c r="AU57" s="12">
        <f t="shared" si="31"/>
        <v>141188</v>
      </c>
      <c r="AV57" s="14">
        <f t="shared" si="32"/>
        <v>270022</v>
      </c>
    </row>
    <row r="58" spans="1:48" ht="22.8" x14ac:dyDescent="0.3">
      <c r="A58" s="9" t="s">
        <v>4</v>
      </c>
      <c r="B58" s="5">
        <v>394</v>
      </c>
      <c r="C58" s="5">
        <v>1123</v>
      </c>
      <c r="D58" s="5">
        <v>1216</v>
      </c>
      <c r="E58" s="5">
        <v>1310</v>
      </c>
      <c r="F58" s="5">
        <v>1006</v>
      </c>
      <c r="G58" s="5">
        <v>1064</v>
      </c>
      <c r="H58" s="4">
        <v>1203</v>
      </c>
      <c r="I58" s="4">
        <v>1040</v>
      </c>
      <c r="J58" s="4">
        <v>299</v>
      </c>
      <c r="K58" s="4">
        <v>34</v>
      </c>
      <c r="L58" s="12">
        <f t="shared" si="23"/>
        <v>4118</v>
      </c>
      <c r="M58" s="12">
        <f t="shared" si="23"/>
        <v>4571</v>
      </c>
      <c r="N58" s="12">
        <f t="shared" si="24"/>
        <v>8689</v>
      </c>
      <c r="O58" s="5">
        <v>1365</v>
      </c>
      <c r="P58" s="5">
        <v>1043</v>
      </c>
      <c r="Q58" s="5">
        <v>0</v>
      </c>
      <c r="R58" s="5">
        <v>0</v>
      </c>
      <c r="S58" s="5">
        <v>0</v>
      </c>
      <c r="T58" s="5">
        <v>0</v>
      </c>
      <c r="U58" s="12">
        <f t="shared" si="25"/>
        <v>5483</v>
      </c>
      <c r="V58" s="12">
        <f t="shared" si="25"/>
        <v>5614</v>
      </c>
      <c r="W58" s="14">
        <f t="shared" si="26"/>
        <v>11097</v>
      </c>
      <c r="X58" s="5">
        <v>344</v>
      </c>
      <c r="Y58" s="5">
        <v>1163</v>
      </c>
      <c r="Z58" s="5">
        <v>772</v>
      </c>
      <c r="AA58" s="5">
        <v>962</v>
      </c>
      <c r="AB58" s="5">
        <v>978</v>
      </c>
      <c r="AC58" s="5">
        <v>947</v>
      </c>
      <c r="AD58" s="4">
        <v>1081</v>
      </c>
      <c r="AE58" s="4">
        <v>1105</v>
      </c>
      <c r="AF58" s="4">
        <v>401</v>
      </c>
      <c r="AG58" s="4">
        <v>53</v>
      </c>
      <c r="AH58" s="12">
        <f t="shared" si="27"/>
        <v>3576</v>
      </c>
      <c r="AI58" s="12">
        <f t="shared" si="27"/>
        <v>4230</v>
      </c>
      <c r="AJ58" s="12">
        <f t="shared" si="28"/>
        <v>7806</v>
      </c>
      <c r="AK58" s="5">
        <v>1505</v>
      </c>
      <c r="AL58" s="5">
        <v>1239</v>
      </c>
      <c r="AM58" s="5">
        <v>2</v>
      </c>
      <c r="AN58" s="5">
        <v>0</v>
      </c>
      <c r="AO58" s="5">
        <v>0</v>
      </c>
      <c r="AP58" s="5">
        <v>0</v>
      </c>
      <c r="AQ58" s="12">
        <f t="shared" si="29"/>
        <v>5083</v>
      </c>
      <c r="AR58" s="12">
        <f t="shared" si="29"/>
        <v>5469</v>
      </c>
      <c r="AS58" s="14">
        <f t="shared" si="30"/>
        <v>10552</v>
      </c>
      <c r="AT58" s="12">
        <f t="shared" si="31"/>
        <v>10566</v>
      </c>
      <c r="AU58" s="12">
        <f t="shared" si="31"/>
        <v>11083</v>
      </c>
      <c r="AV58" s="14">
        <f t="shared" si="32"/>
        <v>21649</v>
      </c>
    </row>
    <row r="59" spans="1:48" ht="22.8" x14ac:dyDescent="0.3">
      <c r="A59" s="9" t="s">
        <v>5</v>
      </c>
      <c r="B59" s="5">
        <v>882</v>
      </c>
      <c r="C59" s="5">
        <v>2607</v>
      </c>
      <c r="D59" s="5">
        <v>1666</v>
      </c>
      <c r="E59" s="5">
        <v>2435</v>
      </c>
      <c r="F59" s="5">
        <v>2544</v>
      </c>
      <c r="G59" s="5">
        <v>2607</v>
      </c>
      <c r="H59" s="4">
        <v>2960</v>
      </c>
      <c r="I59" s="4">
        <v>3377</v>
      </c>
      <c r="J59" s="4">
        <v>193</v>
      </c>
      <c r="K59" s="4">
        <v>21</v>
      </c>
      <c r="L59" s="12">
        <f t="shared" si="23"/>
        <v>8245</v>
      </c>
      <c r="M59" s="12">
        <f t="shared" si="23"/>
        <v>11047</v>
      </c>
      <c r="N59" s="12">
        <f t="shared" si="24"/>
        <v>19292</v>
      </c>
      <c r="O59" s="5">
        <v>3913</v>
      </c>
      <c r="P59" s="5">
        <v>2857</v>
      </c>
      <c r="Q59" s="5">
        <v>28</v>
      </c>
      <c r="R59" s="5">
        <v>16</v>
      </c>
      <c r="S59" s="5">
        <v>44</v>
      </c>
      <c r="T59" s="5">
        <v>45</v>
      </c>
      <c r="U59" s="12">
        <f t="shared" si="25"/>
        <v>12230</v>
      </c>
      <c r="V59" s="12">
        <f t="shared" si="25"/>
        <v>13965</v>
      </c>
      <c r="W59" s="14">
        <f t="shared" si="26"/>
        <v>26195</v>
      </c>
      <c r="X59" s="5">
        <v>900</v>
      </c>
      <c r="Y59" s="5">
        <v>2746</v>
      </c>
      <c r="Z59" s="5">
        <v>1089</v>
      </c>
      <c r="AA59" s="5">
        <v>1578</v>
      </c>
      <c r="AB59" s="5">
        <v>2163</v>
      </c>
      <c r="AC59" s="5">
        <v>2015</v>
      </c>
      <c r="AD59" s="4">
        <v>2455</v>
      </c>
      <c r="AE59" s="4">
        <v>3039</v>
      </c>
      <c r="AF59" s="4">
        <v>286</v>
      </c>
      <c r="AG59" s="4">
        <v>12</v>
      </c>
      <c r="AH59" s="12">
        <f t="shared" si="27"/>
        <v>6893</v>
      </c>
      <c r="AI59" s="12">
        <f t="shared" si="27"/>
        <v>9390</v>
      </c>
      <c r="AJ59" s="12">
        <f t="shared" si="28"/>
        <v>16283</v>
      </c>
      <c r="AK59" s="5">
        <v>3632</v>
      </c>
      <c r="AL59" s="5">
        <v>2774</v>
      </c>
      <c r="AM59" s="5">
        <v>31</v>
      </c>
      <c r="AN59" s="5">
        <v>22</v>
      </c>
      <c r="AO59" s="5">
        <v>27</v>
      </c>
      <c r="AP59" s="5">
        <v>35</v>
      </c>
      <c r="AQ59" s="12">
        <f t="shared" si="29"/>
        <v>10583</v>
      </c>
      <c r="AR59" s="12">
        <f t="shared" si="29"/>
        <v>12221</v>
      </c>
      <c r="AS59" s="14">
        <f t="shared" si="30"/>
        <v>22804</v>
      </c>
      <c r="AT59" s="12">
        <f t="shared" si="31"/>
        <v>22813</v>
      </c>
      <c r="AU59" s="12">
        <f t="shared" si="31"/>
        <v>26186</v>
      </c>
      <c r="AV59" s="14">
        <f t="shared" si="32"/>
        <v>48999</v>
      </c>
    </row>
    <row r="60" spans="1:48" ht="22.8" x14ac:dyDescent="0.3">
      <c r="A60" s="9" t="s">
        <v>6</v>
      </c>
      <c r="B60" s="5">
        <v>1441</v>
      </c>
      <c r="C60" s="5">
        <v>4016</v>
      </c>
      <c r="D60" s="5">
        <v>2930</v>
      </c>
      <c r="E60" s="5">
        <v>4284</v>
      </c>
      <c r="F60" s="5">
        <v>4825</v>
      </c>
      <c r="G60" s="5">
        <v>5667</v>
      </c>
      <c r="H60" s="4">
        <v>2086</v>
      </c>
      <c r="I60" s="4">
        <v>1864</v>
      </c>
      <c r="J60" s="4">
        <v>1907</v>
      </c>
      <c r="K60" s="4">
        <v>34</v>
      </c>
      <c r="L60" s="12">
        <f t="shared" si="23"/>
        <v>13189</v>
      </c>
      <c r="M60" s="12">
        <f t="shared" si="23"/>
        <v>15865</v>
      </c>
      <c r="N60" s="12">
        <f t="shared" si="24"/>
        <v>29054</v>
      </c>
      <c r="O60" s="5">
        <v>3867</v>
      </c>
      <c r="P60" s="5">
        <v>3084</v>
      </c>
      <c r="Q60" s="5">
        <v>2</v>
      </c>
      <c r="R60" s="5">
        <v>1</v>
      </c>
      <c r="S60" s="5">
        <v>91</v>
      </c>
      <c r="T60" s="5">
        <v>83</v>
      </c>
      <c r="U60" s="12">
        <f t="shared" si="25"/>
        <v>17149</v>
      </c>
      <c r="V60" s="12">
        <f t="shared" si="25"/>
        <v>19033</v>
      </c>
      <c r="W60" s="14">
        <f t="shared" si="26"/>
        <v>36182</v>
      </c>
      <c r="X60" s="5">
        <v>1239</v>
      </c>
      <c r="Y60" s="5">
        <v>4220</v>
      </c>
      <c r="Z60" s="5">
        <v>1898</v>
      </c>
      <c r="AA60" s="5">
        <v>3236</v>
      </c>
      <c r="AB60" s="5">
        <v>4031</v>
      </c>
      <c r="AC60" s="5">
        <v>4930</v>
      </c>
      <c r="AD60" s="4">
        <v>1879</v>
      </c>
      <c r="AE60" s="4">
        <v>1699</v>
      </c>
      <c r="AF60" s="4">
        <v>2307</v>
      </c>
      <c r="AG60" s="4">
        <v>38</v>
      </c>
      <c r="AH60" s="12">
        <f t="shared" si="27"/>
        <v>11354</v>
      </c>
      <c r="AI60" s="12">
        <f t="shared" si="27"/>
        <v>14123</v>
      </c>
      <c r="AJ60" s="12">
        <f t="shared" si="28"/>
        <v>25477</v>
      </c>
      <c r="AK60" s="5">
        <v>3478</v>
      </c>
      <c r="AL60" s="5">
        <v>3362</v>
      </c>
      <c r="AM60" s="5">
        <v>1</v>
      </c>
      <c r="AN60" s="5">
        <v>2</v>
      </c>
      <c r="AO60" s="5">
        <v>136</v>
      </c>
      <c r="AP60" s="5">
        <v>127</v>
      </c>
      <c r="AQ60" s="12">
        <f t="shared" si="29"/>
        <v>14969</v>
      </c>
      <c r="AR60" s="12">
        <f t="shared" si="29"/>
        <v>17614</v>
      </c>
      <c r="AS60" s="14">
        <f t="shared" si="30"/>
        <v>32583</v>
      </c>
      <c r="AT60" s="12">
        <f t="shared" si="31"/>
        <v>32118</v>
      </c>
      <c r="AU60" s="12">
        <f t="shared" si="31"/>
        <v>36647</v>
      </c>
      <c r="AV60" s="14">
        <f t="shared" si="32"/>
        <v>68765</v>
      </c>
    </row>
    <row r="61" spans="1:48" ht="22.8" x14ac:dyDescent="0.3">
      <c r="A61" s="9" t="s">
        <v>7</v>
      </c>
      <c r="B61" s="5">
        <v>2111</v>
      </c>
      <c r="C61" s="5">
        <v>5703</v>
      </c>
      <c r="D61" s="5">
        <v>3853</v>
      </c>
      <c r="E61" s="5">
        <v>6860</v>
      </c>
      <c r="F61" s="5">
        <v>7939</v>
      </c>
      <c r="G61" s="5">
        <v>7426</v>
      </c>
      <c r="H61" s="4">
        <v>3993</v>
      </c>
      <c r="I61" s="4">
        <v>3329</v>
      </c>
      <c r="J61" s="4">
        <v>1138</v>
      </c>
      <c r="K61" s="4">
        <v>58</v>
      </c>
      <c r="L61" s="12">
        <f t="shared" si="23"/>
        <v>19034</v>
      </c>
      <c r="M61" s="12">
        <f t="shared" si="23"/>
        <v>23376</v>
      </c>
      <c r="N61" s="12">
        <f t="shared" si="24"/>
        <v>42410</v>
      </c>
      <c r="O61" s="5">
        <v>6482</v>
      </c>
      <c r="P61" s="5">
        <v>4787</v>
      </c>
      <c r="Q61" s="5">
        <v>0</v>
      </c>
      <c r="R61" s="5">
        <v>0</v>
      </c>
      <c r="S61" s="5">
        <v>123</v>
      </c>
      <c r="T61" s="5">
        <v>177</v>
      </c>
      <c r="U61" s="12">
        <f t="shared" si="25"/>
        <v>25639</v>
      </c>
      <c r="V61" s="12">
        <f t="shared" si="25"/>
        <v>28340</v>
      </c>
      <c r="W61" s="14">
        <f t="shared" si="26"/>
        <v>53979</v>
      </c>
      <c r="X61" s="5">
        <v>1946</v>
      </c>
      <c r="Y61" s="5">
        <v>5860</v>
      </c>
      <c r="Z61" s="5">
        <v>2628</v>
      </c>
      <c r="AA61" s="5">
        <v>5411</v>
      </c>
      <c r="AB61" s="5">
        <v>7289</v>
      </c>
      <c r="AC61" s="5">
        <v>6644</v>
      </c>
      <c r="AD61" s="4">
        <v>3746</v>
      </c>
      <c r="AE61" s="4">
        <v>3432</v>
      </c>
      <c r="AF61" s="4">
        <v>1053</v>
      </c>
      <c r="AG61" s="4">
        <v>47</v>
      </c>
      <c r="AH61" s="12">
        <f t="shared" si="27"/>
        <v>16662</v>
      </c>
      <c r="AI61" s="12">
        <f t="shared" si="27"/>
        <v>21394</v>
      </c>
      <c r="AJ61" s="12">
        <f t="shared" si="28"/>
        <v>38056</v>
      </c>
      <c r="AK61" s="5">
        <v>6183</v>
      </c>
      <c r="AL61" s="5">
        <v>4937</v>
      </c>
      <c r="AM61" s="5">
        <v>0</v>
      </c>
      <c r="AN61" s="5">
        <v>0</v>
      </c>
      <c r="AO61" s="5">
        <v>123</v>
      </c>
      <c r="AP61" s="5">
        <v>196</v>
      </c>
      <c r="AQ61" s="12">
        <f t="shared" si="29"/>
        <v>22968</v>
      </c>
      <c r="AR61" s="12">
        <f t="shared" si="29"/>
        <v>26527</v>
      </c>
      <c r="AS61" s="14">
        <f t="shared" si="30"/>
        <v>49495</v>
      </c>
      <c r="AT61" s="12">
        <f t="shared" si="31"/>
        <v>48607</v>
      </c>
      <c r="AU61" s="12">
        <f t="shared" si="31"/>
        <v>54867</v>
      </c>
      <c r="AV61" s="14">
        <f t="shared" si="32"/>
        <v>103474</v>
      </c>
    </row>
    <row r="62" spans="1:48" ht="22.8" x14ac:dyDescent="0.3">
      <c r="A62" s="9" t="s">
        <v>8</v>
      </c>
      <c r="B62" s="5">
        <v>641</v>
      </c>
      <c r="C62" s="5">
        <v>1512</v>
      </c>
      <c r="D62" s="5">
        <v>1489</v>
      </c>
      <c r="E62" s="5">
        <v>2055</v>
      </c>
      <c r="F62" s="5">
        <v>1489</v>
      </c>
      <c r="G62" s="5">
        <v>1593</v>
      </c>
      <c r="H62" s="4">
        <v>848</v>
      </c>
      <c r="I62" s="4">
        <v>901</v>
      </c>
      <c r="J62" s="4">
        <v>0</v>
      </c>
      <c r="K62" s="4">
        <v>0</v>
      </c>
      <c r="L62" s="12">
        <f t="shared" si="23"/>
        <v>4467</v>
      </c>
      <c r="M62" s="12">
        <f t="shared" si="23"/>
        <v>6061</v>
      </c>
      <c r="N62" s="12">
        <f t="shared" si="24"/>
        <v>10528</v>
      </c>
      <c r="O62" s="5">
        <v>1834</v>
      </c>
      <c r="P62" s="5">
        <v>1376</v>
      </c>
      <c r="Q62" s="5">
        <v>0</v>
      </c>
      <c r="R62" s="5">
        <v>0</v>
      </c>
      <c r="S62" s="5">
        <v>0</v>
      </c>
      <c r="T62" s="5">
        <v>0</v>
      </c>
      <c r="U62" s="12">
        <f t="shared" si="25"/>
        <v>6301</v>
      </c>
      <c r="V62" s="12">
        <f t="shared" si="25"/>
        <v>7437</v>
      </c>
      <c r="W62" s="14">
        <f t="shared" si="26"/>
        <v>13738</v>
      </c>
      <c r="X62" s="5">
        <v>630</v>
      </c>
      <c r="Y62" s="5">
        <v>1519</v>
      </c>
      <c r="Z62" s="5">
        <v>1117</v>
      </c>
      <c r="AA62" s="5">
        <v>1715</v>
      </c>
      <c r="AB62" s="5">
        <v>1392</v>
      </c>
      <c r="AC62" s="5">
        <v>1391</v>
      </c>
      <c r="AD62" s="4">
        <v>897</v>
      </c>
      <c r="AE62" s="4">
        <v>971</v>
      </c>
      <c r="AF62" s="4">
        <v>0</v>
      </c>
      <c r="AG62" s="4">
        <v>0</v>
      </c>
      <c r="AH62" s="12">
        <f t="shared" si="27"/>
        <v>4036</v>
      </c>
      <c r="AI62" s="12">
        <f t="shared" si="27"/>
        <v>5596</v>
      </c>
      <c r="AJ62" s="12">
        <f t="shared" si="28"/>
        <v>9632</v>
      </c>
      <c r="AK62" s="5">
        <v>1853</v>
      </c>
      <c r="AL62" s="5">
        <v>1539</v>
      </c>
      <c r="AM62" s="5">
        <v>0</v>
      </c>
      <c r="AN62" s="5">
        <v>0</v>
      </c>
      <c r="AO62" s="5">
        <v>0</v>
      </c>
      <c r="AP62" s="5">
        <v>0</v>
      </c>
      <c r="AQ62" s="12">
        <f t="shared" si="29"/>
        <v>5889</v>
      </c>
      <c r="AR62" s="12">
        <f t="shared" si="29"/>
        <v>7135</v>
      </c>
      <c r="AS62" s="14">
        <f t="shared" si="30"/>
        <v>13024</v>
      </c>
      <c r="AT62" s="12">
        <f t="shared" si="31"/>
        <v>12190</v>
      </c>
      <c r="AU62" s="12">
        <f t="shared" si="31"/>
        <v>14572</v>
      </c>
      <c r="AV62" s="14">
        <f t="shared" si="32"/>
        <v>26762</v>
      </c>
    </row>
    <row r="63" spans="1:48" ht="22.8" x14ac:dyDescent="0.3">
      <c r="A63" s="9" t="s">
        <v>9</v>
      </c>
      <c r="B63" s="5">
        <v>497</v>
      </c>
      <c r="C63" s="5">
        <v>1105</v>
      </c>
      <c r="D63" s="5">
        <v>1978</v>
      </c>
      <c r="E63" s="5">
        <v>2746</v>
      </c>
      <c r="F63" s="5">
        <v>1853</v>
      </c>
      <c r="G63" s="5">
        <v>2447</v>
      </c>
      <c r="H63" s="4">
        <v>1221</v>
      </c>
      <c r="I63" s="4">
        <v>1122</v>
      </c>
      <c r="J63" s="4">
        <v>82</v>
      </c>
      <c r="K63" s="4">
        <v>33</v>
      </c>
      <c r="L63" s="12">
        <f t="shared" si="23"/>
        <v>5631</v>
      </c>
      <c r="M63" s="12">
        <f t="shared" si="23"/>
        <v>7453</v>
      </c>
      <c r="N63" s="12">
        <f t="shared" si="24"/>
        <v>13084</v>
      </c>
      <c r="O63" s="5">
        <v>2490</v>
      </c>
      <c r="P63" s="5">
        <v>1910</v>
      </c>
      <c r="Q63" s="5">
        <v>0</v>
      </c>
      <c r="R63" s="5">
        <v>0</v>
      </c>
      <c r="S63" s="5">
        <v>3</v>
      </c>
      <c r="T63" s="5">
        <v>1</v>
      </c>
      <c r="U63" s="12">
        <f t="shared" si="25"/>
        <v>8124</v>
      </c>
      <c r="V63" s="12">
        <f t="shared" si="25"/>
        <v>9364</v>
      </c>
      <c r="W63" s="14">
        <f t="shared" si="26"/>
        <v>17488</v>
      </c>
      <c r="X63" s="5">
        <v>520</v>
      </c>
      <c r="Y63" s="5">
        <v>1377</v>
      </c>
      <c r="Z63" s="5">
        <v>1495</v>
      </c>
      <c r="AA63" s="5">
        <v>2056</v>
      </c>
      <c r="AB63" s="5">
        <v>1608</v>
      </c>
      <c r="AC63" s="5">
        <v>2132</v>
      </c>
      <c r="AD63" s="4">
        <v>1126</v>
      </c>
      <c r="AE63" s="4">
        <v>1372</v>
      </c>
      <c r="AF63" s="4">
        <v>14</v>
      </c>
      <c r="AG63" s="4">
        <v>1</v>
      </c>
      <c r="AH63" s="12">
        <f t="shared" si="27"/>
        <v>4763</v>
      </c>
      <c r="AI63" s="12">
        <f t="shared" si="27"/>
        <v>6938</v>
      </c>
      <c r="AJ63" s="12">
        <f t="shared" si="28"/>
        <v>11701</v>
      </c>
      <c r="AK63" s="5">
        <v>2217</v>
      </c>
      <c r="AL63" s="5">
        <v>1840</v>
      </c>
      <c r="AM63" s="5">
        <v>0</v>
      </c>
      <c r="AN63" s="5">
        <v>0</v>
      </c>
      <c r="AO63" s="5">
        <v>2</v>
      </c>
      <c r="AP63" s="5">
        <v>1</v>
      </c>
      <c r="AQ63" s="12">
        <f t="shared" si="29"/>
        <v>6982</v>
      </c>
      <c r="AR63" s="12">
        <f t="shared" si="29"/>
        <v>8779</v>
      </c>
      <c r="AS63" s="14">
        <f t="shared" si="30"/>
        <v>15761</v>
      </c>
      <c r="AT63" s="12">
        <f t="shared" si="31"/>
        <v>15106</v>
      </c>
      <c r="AU63" s="12">
        <f t="shared" si="31"/>
        <v>18143</v>
      </c>
      <c r="AV63" s="14">
        <f t="shared" si="32"/>
        <v>33249</v>
      </c>
    </row>
    <row r="64" spans="1:48" ht="22.8" x14ac:dyDescent="0.3">
      <c r="A64" s="9" t="s">
        <v>10</v>
      </c>
      <c r="B64" s="5">
        <v>1220</v>
      </c>
      <c r="C64" s="5">
        <v>2827</v>
      </c>
      <c r="D64" s="5">
        <v>2350</v>
      </c>
      <c r="E64" s="5">
        <v>3289</v>
      </c>
      <c r="F64" s="5">
        <v>2863</v>
      </c>
      <c r="G64" s="5">
        <v>3152</v>
      </c>
      <c r="H64" s="4">
        <v>2357</v>
      </c>
      <c r="I64" s="4">
        <v>2370</v>
      </c>
      <c r="J64" s="4">
        <v>380</v>
      </c>
      <c r="K64" s="4">
        <v>15</v>
      </c>
      <c r="L64" s="12">
        <f t="shared" si="23"/>
        <v>9170</v>
      </c>
      <c r="M64" s="12">
        <f t="shared" si="23"/>
        <v>11653</v>
      </c>
      <c r="N64" s="12">
        <f t="shared" si="24"/>
        <v>20823</v>
      </c>
      <c r="O64" s="5">
        <v>3316</v>
      </c>
      <c r="P64" s="5">
        <v>2329</v>
      </c>
      <c r="Q64" s="5">
        <v>0</v>
      </c>
      <c r="R64" s="5">
        <v>0</v>
      </c>
      <c r="S64" s="5">
        <v>20</v>
      </c>
      <c r="T64" s="5">
        <v>27</v>
      </c>
      <c r="U64" s="12">
        <f t="shared" si="25"/>
        <v>12506</v>
      </c>
      <c r="V64" s="12">
        <f t="shared" si="25"/>
        <v>14009</v>
      </c>
      <c r="W64" s="14">
        <f t="shared" si="26"/>
        <v>26515</v>
      </c>
      <c r="X64" s="5">
        <v>1230</v>
      </c>
      <c r="Y64" s="5">
        <v>3114</v>
      </c>
      <c r="Z64" s="5">
        <v>1855</v>
      </c>
      <c r="AA64" s="5">
        <v>2785</v>
      </c>
      <c r="AB64" s="5">
        <v>2552</v>
      </c>
      <c r="AC64" s="5">
        <v>2653</v>
      </c>
      <c r="AD64" s="4">
        <v>1960</v>
      </c>
      <c r="AE64" s="4">
        <v>2094</v>
      </c>
      <c r="AF64" s="4">
        <v>485</v>
      </c>
      <c r="AG64" s="4">
        <v>17</v>
      </c>
      <c r="AH64" s="12">
        <f t="shared" si="27"/>
        <v>8082</v>
      </c>
      <c r="AI64" s="12">
        <f t="shared" si="27"/>
        <v>10663</v>
      </c>
      <c r="AJ64" s="12">
        <f t="shared" si="28"/>
        <v>18745</v>
      </c>
      <c r="AK64" s="5">
        <v>3198</v>
      </c>
      <c r="AL64" s="5">
        <v>2512</v>
      </c>
      <c r="AM64" s="5">
        <v>0</v>
      </c>
      <c r="AN64" s="5">
        <v>0</v>
      </c>
      <c r="AO64" s="5">
        <v>20</v>
      </c>
      <c r="AP64" s="5">
        <v>34</v>
      </c>
      <c r="AQ64" s="12">
        <f t="shared" si="29"/>
        <v>11300</v>
      </c>
      <c r="AR64" s="12">
        <f t="shared" si="29"/>
        <v>13209</v>
      </c>
      <c r="AS64" s="14">
        <f t="shared" si="30"/>
        <v>24509</v>
      </c>
      <c r="AT64" s="12">
        <f t="shared" si="31"/>
        <v>23806</v>
      </c>
      <c r="AU64" s="12">
        <f t="shared" si="31"/>
        <v>27218</v>
      </c>
      <c r="AV64" s="14">
        <f t="shared" si="32"/>
        <v>51024</v>
      </c>
    </row>
    <row r="65" spans="1:48" ht="22.8" x14ac:dyDescent="0.3">
      <c r="A65" s="9" t="s">
        <v>11</v>
      </c>
      <c r="B65" s="5">
        <v>1508</v>
      </c>
      <c r="C65" s="5">
        <v>3485</v>
      </c>
      <c r="D65" s="5">
        <v>3774</v>
      </c>
      <c r="E65" s="5">
        <v>5487</v>
      </c>
      <c r="F65" s="5">
        <v>3447</v>
      </c>
      <c r="G65" s="5">
        <v>4214</v>
      </c>
      <c r="H65" s="4">
        <v>1560</v>
      </c>
      <c r="I65" s="4">
        <v>1676</v>
      </c>
      <c r="J65" s="4">
        <v>158</v>
      </c>
      <c r="K65" s="4">
        <v>10</v>
      </c>
      <c r="L65" s="12">
        <f t="shared" si="23"/>
        <v>10447</v>
      </c>
      <c r="M65" s="12">
        <f t="shared" si="23"/>
        <v>14872</v>
      </c>
      <c r="N65" s="12">
        <f t="shared" si="24"/>
        <v>25319</v>
      </c>
      <c r="O65" s="5">
        <v>6154</v>
      </c>
      <c r="P65" s="5">
        <v>4386</v>
      </c>
      <c r="Q65" s="5">
        <v>0</v>
      </c>
      <c r="R65" s="5">
        <v>0</v>
      </c>
      <c r="S65" s="5">
        <v>20</v>
      </c>
      <c r="T65" s="5">
        <v>35</v>
      </c>
      <c r="U65" s="12">
        <f t="shared" si="25"/>
        <v>16621</v>
      </c>
      <c r="V65" s="12">
        <f t="shared" si="25"/>
        <v>19293</v>
      </c>
      <c r="W65" s="14">
        <f t="shared" si="26"/>
        <v>35914</v>
      </c>
      <c r="X65" s="5">
        <v>1467</v>
      </c>
      <c r="Y65" s="5">
        <v>3466</v>
      </c>
      <c r="Z65" s="5">
        <v>2475</v>
      </c>
      <c r="AA65" s="5">
        <v>4025</v>
      </c>
      <c r="AB65" s="5">
        <v>3147</v>
      </c>
      <c r="AC65" s="5">
        <v>3663</v>
      </c>
      <c r="AD65" s="4">
        <v>1501</v>
      </c>
      <c r="AE65" s="4">
        <v>1593</v>
      </c>
      <c r="AF65" s="4">
        <v>183</v>
      </c>
      <c r="AG65" s="4">
        <v>20</v>
      </c>
      <c r="AH65" s="12">
        <f t="shared" si="27"/>
        <v>8773</v>
      </c>
      <c r="AI65" s="12">
        <f t="shared" si="27"/>
        <v>12767</v>
      </c>
      <c r="AJ65" s="12">
        <f t="shared" si="28"/>
        <v>21540</v>
      </c>
      <c r="AK65" s="5">
        <v>5321</v>
      </c>
      <c r="AL65" s="5">
        <v>4020</v>
      </c>
      <c r="AM65" s="5">
        <v>0</v>
      </c>
      <c r="AN65" s="5">
        <v>0</v>
      </c>
      <c r="AO65" s="5">
        <v>27</v>
      </c>
      <c r="AP65" s="5">
        <v>30</v>
      </c>
      <c r="AQ65" s="12">
        <f t="shared" si="29"/>
        <v>14121</v>
      </c>
      <c r="AR65" s="12">
        <f t="shared" si="29"/>
        <v>16817</v>
      </c>
      <c r="AS65" s="14">
        <f t="shared" si="30"/>
        <v>30938</v>
      </c>
      <c r="AT65" s="12">
        <f t="shared" si="31"/>
        <v>30742</v>
      </c>
      <c r="AU65" s="12">
        <f t="shared" si="31"/>
        <v>36110</v>
      </c>
      <c r="AV65" s="14">
        <f t="shared" si="32"/>
        <v>66852</v>
      </c>
    </row>
    <row r="66" spans="1:48" ht="22.8" x14ac:dyDescent="0.3">
      <c r="A66" s="9" t="s">
        <v>12</v>
      </c>
      <c r="B66" s="5">
        <v>891</v>
      </c>
      <c r="C66" s="5">
        <v>2083</v>
      </c>
      <c r="D66" s="5">
        <v>4378</v>
      </c>
      <c r="E66" s="5">
        <v>5445</v>
      </c>
      <c r="F66" s="5">
        <v>2460</v>
      </c>
      <c r="G66" s="5">
        <v>3056</v>
      </c>
      <c r="H66" s="4">
        <v>711</v>
      </c>
      <c r="I66" s="4">
        <v>779</v>
      </c>
      <c r="J66" s="4">
        <v>27</v>
      </c>
      <c r="K66" s="4">
        <v>0</v>
      </c>
      <c r="L66" s="12">
        <f t="shared" si="23"/>
        <v>8467</v>
      </c>
      <c r="M66" s="12">
        <f t="shared" si="23"/>
        <v>11363</v>
      </c>
      <c r="N66" s="12">
        <f t="shared" si="24"/>
        <v>19830</v>
      </c>
      <c r="O66" s="5">
        <v>3479</v>
      </c>
      <c r="P66" s="5">
        <v>1670</v>
      </c>
      <c r="Q66" s="5">
        <v>41</v>
      </c>
      <c r="R66" s="5">
        <v>13</v>
      </c>
      <c r="S66" s="5">
        <v>2</v>
      </c>
      <c r="T66" s="5">
        <v>2</v>
      </c>
      <c r="U66" s="12">
        <f t="shared" si="25"/>
        <v>11989</v>
      </c>
      <c r="V66" s="12">
        <f t="shared" si="25"/>
        <v>13048</v>
      </c>
      <c r="W66" s="14">
        <f t="shared" si="26"/>
        <v>25037</v>
      </c>
      <c r="X66" s="5">
        <v>829</v>
      </c>
      <c r="Y66" s="5">
        <v>2108</v>
      </c>
      <c r="Z66" s="5">
        <v>3002</v>
      </c>
      <c r="AA66" s="5">
        <v>4007</v>
      </c>
      <c r="AB66" s="5">
        <v>2061</v>
      </c>
      <c r="AC66" s="5">
        <v>2388</v>
      </c>
      <c r="AD66" s="4">
        <v>754</v>
      </c>
      <c r="AE66" s="4">
        <v>866</v>
      </c>
      <c r="AF66" s="4">
        <v>25</v>
      </c>
      <c r="AG66" s="4">
        <v>1</v>
      </c>
      <c r="AH66" s="12">
        <f t="shared" si="27"/>
        <v>6671</v>
      </c>
      <c r="AI66" s="12">
        <f t="shared" si="27"/>
        <v>9370</v>
      </c>
      <c r="AJ66" s="12">
        <f t="shared" si="28"/>
        <v>16041</v>
      </c>
      <c r="AK66" s="5">
        <v>3324</v>
      </c>
      <c r="AL66" s="5">
        <v>1851</v>
      </c>
      <c r="AM66" s="5">
        <v>6</v>
      </c>
      <c r="AN66" s="5">
        <v>3</v>
      </c>
      <c r="AO66" s="5">
        <v>6</v>
      </c>
      <c r="AP66" s="5">
        <v>3</v>
      </c>
      <c r="AQ66" s="12">
        <f t="shared" si="29"/>
        <v>10007</v>
      </c>
      <c r="AR66" s="12">
        <f t="shared" si="29"/>
        <v>11227</v>
      </c>
      <c r="AS66" s="14">
        <f t="shared" si="30"/>
        <v>21234</v>
      </c>
      <c r="AT66" s="12">
        <f t="shared" si="31"/>
        <v>21996</v>
      </c>
      <c r="AU66" s="12">
        <f t="shared" si="31"/>
        <v>24275</v>
      </c>
      <c r="AV66" s="14">
        <f t="shared" si="32"/>
        <v>46271</v>
      </c>
    </row>
    <row r="67" spans="1:48" ht="22.8" x14ac:dyDescent="0.3">
      <c r="A67" s="9" t="s">
        <v>13</v>
      </c>
      <c r="B67" s="5">
        <v>462</v>
      </c>
      <c r="C67" s="5">
        <v>1131</v>
      </c>
      <c r="D67" s="5">
        <v>1486</v>
      </c>
      <c r="E67" s="5">
        <v>2010</v>
      </c>
      <c r="F67" s="5">
        <v>978</v>
      </c>
      <c r="G67" s="5">
        <v>1073</v>
      </c>
      <c r="H67" s="4">
        <v>945</v>
      </c>
      <c r="I67" s="4">
        <v>789</v>
      </c>
      <c r="J67" s="4">
        <v>136</v>
      </c>
      <c r="K67" s="4">
        <v>11</v>
      </c>
      <c r="L67" s="12">
        <f t="shared" si="23"/>
        <v>4007</v>
      </c>
      <c r="M67" s="12">
        <f t="shared" si="23"/>
        <v>5014</v>
      </c>
      <c r="N67" s="12">
        <f t="shared" si="24"/>
        <v>9021</v>
      </c>
      <c r="O67" s="5">
        <v>1813</v>
      </c>
      <c r="P67" s="5">
        <v>1331</v>
      </c>
      <c r="Q67" s="5">
        <v>0</v>
      </c>
      <c r="R67" s="5">
        <v>0</v>
      </c>
      <c r="S67" s="5">
        <v>6</v>
      </c>
      <c r="T67" s="5">
        <v>9</v>
      </c>
      <c r="U67" s="12">
        <f t="shared" si="25"/>
        <v>5826</v>
      </c>
      <c r="V67" s="12">
        <f t="shared" si="25"/>
        <v>6354</v>
      </c>
      <c r="W67" s="14">
        <f t="shared" si="26"/>
        <v>12180</v>
      </c>
      <c r="X67" s="5">
        <v>484</v>
      </c>
      <c r="Y67" s="5">
        <v>1247</v>
      </c>
      <c r="Z67" s="5">
        <v>1089</v>
      </c>
      <c r="AA67" s="5">
        <v>1607</v>
      </c>
      <c r="AB67" s="5">
        <v>812</v>
      </c>
      <c r="AC67" s="5">
        <v>936</v>
      </c>
      <c r="AD67" s="4">
        <v>823</v>
      </c>
      <c r="AE67" s="4">
        <v>822</v>
      </c>
      <c r="AF67" s="4">
        <v>125</v>
      </c>
      <c r="AG67" s="4">
        <v>2</v>
      </c>
      <c r="AH67" s="12">
        <f t="shared" si="27"/>
        <v>3333</v>
      </c>
      <c r="AI67" s="12">
        <f t="shared" si="27"/>
        <v>4614</v>
      </c>
      <c r="AJ67" s="12">
        <f t="shared" si="28"/>
        <v>7947</v>
      </c>
      <c r="AK67" s="5">
        <v>1669</v>
      </c>
      <c r="AL67" s="5">
        <v>1310</v>
      </c>
      <c r="AM67" s="5">
        <v>0</v>
      </c>
      <c r="AN67" s="5">
        <v>0</v>
      </c>
      <c r="AO67" s="5">
        <v>6</v>
      </c>
      <c r="AP67" s="5">
        <v>10</v>
      </c>
      <c r="AQ67" s="12">
        <f t="shared" si="29"/>
        <v>5008</v>
      </c>
      <c r="AR67" s="12">
        <f t="shared" si="29"/>
        <v>5934</v>
      </c>
      <c r="AS67" s="14">
        <f t="shared" si="30"/>
        <v>10942</v>
      </c>
      <c r="AT67" s="12">
        <f t="shared" si="31"/>
        <v>10834</v>
      </c>
      <c r="AU67" s="12">
        <f t="shared" si="31"/>
        <v>12288</v>
      </c>
      <c r="AV67" s="14">
        <f t="shared" si="32"/>
        <v>23122</v>
      </c>
    </row>
    <row r="68" spans="1:48" ht="45.6" x14ac:dyDescent="0.3">
      <c r="A68" s="9" t="s">
        <v>17</v>
      </c>
      <c r="B68" s="5">
        <v>305</v>
      </c>
      <c r="C68" s="5">
        <v>406</v>
      </c>
      <c r="D68" s="5">
        <v>1515</v>
      </c>
      <c r="E68" s="5">
        <v>1742</v>
      </c>
      <c r="F68" s="5">
        <v>599</v>
      </c>
      <c r="G68" s="5">
        <v>1066</v>
      </c>
      <c r="H68" s="4">
        <v>1093</v>
      </c>
      <c r="I68" s="4">
        <v>1597</v>
      </c>
      <c r="J68" s="4">
        <v>0</v>
      </c>
      <c r="K68" s="4">
        <v>0</v>
      </c>
      <c r="L68" s="12">
        <f t="shared" si="23"/>
        <v>3512</v>
      </c>
      <c r="M68" s="12">
        <f t="shared" si="23"/>
        <v>4811</v>
      </c>
      <c r="N68" s="12">
        <f t="shared" si="24"/>
        <v>8323</v>
      </c>
      <c r="O68" s="5">
        <v>764</v>
      </c>
      <c r="P68" s="5">
        <v>777</v>
      </c>
      <c r="Q68" s="5">
        <v>0</v>
      </c>
      <c r="R68" s="5">
        <v>0</v>
      </c>
      <c r="S68" s="5">
        <v>0</v>
      </c>
      <c r="T68" s="5">
        <v>0</v>
      </c>
      <c r="U68" s="12">
        <f t="shared" si="25"/>
        <v>4276</v>
      </c>
      <c r="V68" s="12">
        <f t="shared" si="25"/>
        <v>5588</v>
      </c>
      <c r="W68" s="14">
        <f t="shared" si="26"/>
        <v>9864</v>
      </c>
      <c r="X68" s="5">
        <v>282</v>
      </c>
      <c r="Y68" s="5">
        <v>402</v>
      </c>
      <c r="Z68" s="5">
        <v>1030</v>
      </c>
      <c r="AA68" s="5">
        <v>1257</v>
      </c>
      <c r="AB68" s="5">
        <v>568</v>
      </c>
      <c r="AC68" s="5">
        <v>974</v>
      </c>
      <c r="AD68" s="4">
        <v>1079</v>
      </c>
      <c r="AE68" s="4">
        <v>1586</v>
      </c>
      <c r="AF68" s="4">
        <v>0</v>
      </c>
      <c r="AG68" s="4">
        <v>0</v>
      </c>
      <c r="AH68" s="12">
        <f t="shared" si="27"/>
        <v>2959</v>
      </c>
      <c r="AI68" s="12">
        <f t="shared" si="27"/>
        <v>4219</v>
      </c>
      <c r="AJ68" s="12">
        <f t="shared" si="28"/>
        <v>7178</v>
      </c>
      <c r="AK68" s="5">
        <v>639</v>
      </c>
      <c r="AL68" s="5">
        <v>682</v>
      </c>
      <c r="AM68" s="5">
        <v>0</v>
      </c>
      <c r="AN68" s="5">
        <v>0</v>
      </c>
      <c r="AO68" s="5">
        <v>0</v>
      </c>
      <c r="AP68" s="5">
        <v>0</v>
      </c>
      <c r="AQ68" s="12">
        <f t="shared" si="29"/>
        <v>3598</v>
      </c>
      <c r="AR68" s="12">
        <f t="shared" si="29"/>
        <v>4901</v>
      </c>
      <c r="AS68" s="14">
        <f t="shared" si="30"/>
        <v>8499</v>
      </c>
      <c r="AT68" s="12">
        <f t="shared" si="31"/>
        <v>7874</v>
      </c>
      <c r="AU68" s="12">
        <f t="shared" si="31"/>
        <v>10489</v>
      </c>
      <c r="AV68" s="14">
        <f t="shared" si="32"/>
        <v>18363</v>
      </c>
    </row>
    <row r="69" spans="1:48" ht="22.8" x14ac:dyDescent="0.3">
      <c r="A69" s="9" t="s">
        <v>14</v>
      </c>
      <c r="B69" s="5">
        <v>431</v>
      </c>
      <c r="C69" s="5">
        <v>1032</v>
      </c>
      <c r="D69" s="5">
        <v>2249</v>
      </c>
      <c r="E69" s="5">
        <v>2585</v>
      </c>
      <c r="F69" s="5">
        <v>2106</v>
      </c>
      <c r="G69" s="5">
        <v>2707</v>
      </c>
      <c r="H69" s="4">
        <v>427</v>
      </c>
      <c r="I69" s="4">
        <v>383</v>
      </c>
      <c r="J69" s="4">
        <v>0</v>
      </c>
      <c r="K69" s="4">
        <v>0</v>
      </c>
      <c r="L69" s="12">
        <f t="shared" si="23"/>
        <v>5213</v>
      </c>
      <c r="M69" s="12">
        <f t="shared" si="23"/>
        <v>6707</v>
      </c>
      <c r="N69" s="12">
        <f t="shared" si="24"/>
        <v>11920</v>
      </c>
      <c r="O69" s="5">
        <v>1347</v>
      </c>
      <c r="P69" s="5">
        <v>840</v>
      </c>
      <c r="Q69" s="5">
        <v>30</v>
      </c>
      <c r="R69" s="5">
        <v>6</v>
      </c>
      <c r="S69" s="5">
        <v>13</v>
      </c>
      <c r="T69" s="5">
        <v>21</v>
      </c>
      <c r="U69" s="12">
        <f t="shared" si="25"/>
        <v>6603</v>
      </c>
      <c r="V69" s="12">
        <f t="shared" si="25"/>
        <v>7574</v>
      </c>
      <c r="W69" s="14">
        <f t="shared" si="26"/>
        <v>14177</v>
      </c>
      <c r="X69" s="5">
        <v>528</v>
      </c>
      <c r="Y69" s="5">
        <v>1326</v>
      </c>
      <c r="Z69" s="5">
        <v>1882</v>
      </c>
      <c r="AA69" s="5">
        <v>2297</v>
      </c>
      <c r="AB69" s="5">
        <v>2013</v>
      </c>
      <c r="AC69" s="5">
        <v>2288</v>
      </c>
      <c r="AD69" s="4">
        <v>427</v>
      </c>
      <c r="AE69" s="4">
        <v>438</v>
      </c>
      <c r="AF69" s="4">
        <v>0</v>
      </c>
      <c r="AG69" s="4">
        <v>0</v>
      </c>
      <c r="AH69" s="12">
        <f t="shared" si="27"/>
        <v>4850</v>
      </c>
      <c r="AI69" s="12">
        <f t="shared" si="27"/>
        <v>6349</v>
      </c>
      <c r="AJ69" s="12">
        <f t="shared" si="28"/>
        <v>11199</v>
      </c>
      <c r="AK69" s="5">
        <v>1311</v>
      </c>
      <c r="AL69" s="5">
        <v>949</v>
      </c>
      <c r="AM69" s="5">
        <v>13</v>
      </c>
      <c r="AN69" s="5">
        <v>9</v>
      </c>
      <c r="AO69" s="5">
        <v>18</v>
      </c>
      <c r="AP69" s="5">
        <v>27</v>
      </c>
      <c r="AQ69" s="12">
        <f t="shared" si="29"/>
        <v>6192</v>
      </c>
      <c r="AR69" s="12">
        <f t="shared" si="29"/>
        <v>7334</v>
      </c>
      <c r="AS69" s="14">
        <f t="shared" si="30"/>
        <v>13526</v>
      </c>
      <c r="AT69" s="12">
        <f t="shared" si="31"/>
        <v>12795</v>
      </c>
      <c r="AU69" s="12">
        <f t="shared" si="31"/>
        <v>14908</v>
      </c>
      <c r="AV69" s="14">
        <f t="shared" si="32"/>
        <v>27703</v>
      </c>
    </row>
    <row r="70" spans="1:48" ht="23.4" thickBot="1" x14ac:dyDescent="0.35">
      <c r="A70" s="10" t="s">
        <v>15</v>
      </c>
      <c r="B70" s="6">
        <v>12420</v>
      </c>
      <c r="C70" s="6">
        <v>22686</v>
      </c>
      <c r="D70" s="6">
        <v>15147</v>
      </c>
      <c r="E70" s="6">
        <v>19038</v>
      </c>
      <c r="F70" s="6">
        <v>21106</v>
      </c>
      <c r="G70" s="6">
        <v>17711</v>
      </c>
      <c r="H70" s="6">
        <v>6306</v>
      </c>
      <c r="I70" s="6">
        <v>5928</v>
      </c>
      <c r="J70" s="6">
        <v>389</v>
      </c>
      <c r="K70" s="6">
        <v>12</v>
      </c>
      <c r="L70" s="13">
        <f t="shared" si="23"/>
        <v>55368</v>
      </c>
      <c r="M70" s="13">
        <f t="shared" si="23"/>
        <v>65375</v>
      </c>
      <c r="N70" s="13">
        <f t="shared" si="24"/>
        <v>120743</v>
      </c>
      <c r="O70" s="6">
        <v>19057</v>
      </c>
      <c r="P70" s="6">
        <v>15084</v>
      </c>
      <c r="Q70" s="6">
        <v>255</v>
      </c>
      <c r="R70" s="6">
        <v>128</v>
      </c>
      <c r="S70" s="6">
        <v>626</v>
      </c>
      <c r="T70" s="6">
        <v>1042</v>
      </c>
      <c r="U70" s="13">
        <f t="shared" si="25"/>
        <v>75306</v>
      </c>
      <c r="V70" s="13">
        <f t="shared" si="25"/>
        <v>81629</v>
      </c>
      <c r="W70" s="15">
        <f t="shared" si="26"/>
        <v>156935</v>
      </c>
      <c r="X70" s="6">
        <v>11982</v>
      </c>
      <c r="Y70" s="6">
        <v>22680</v>
      </c>
      <c r="Z70" s="6">
        <v>10197</v>
      </c>
      <c r="AA70" s="6">
        <v>14032</v>
      </c>
      <c r="AB70" s="6">
        <v>18754</v>
      </c>
      <c r="AC70" s="6">
        <v>15020</v>
      </c>
      <c r="AD70" s="6">
        <v>6016</v>
      </c>
      <c r="AE70" s="6">
        <v>5712</v>
      </c>
      <c r="AF70" s="6">
        <v>412</v>
      </c>
      <c r="AG70" s="6">
        <v>23</v>
      </c>
      <c r="AH70" s="13">
        <f t="shared" si="27"/>
        <v>47361</v>
      </c>
      <c r="AI70" s="13">
        <f t="shared" si="27"/>
        <v>57467</v>
      </c>
      <c r="AJ70" s="13">
        <f t="shared" si="28"/>
        <v>104828</v>
      </c>
      <c r="AK70" s="6">
        <v>18095</v>
      </c>
      <c r="AL70" s="6">
        <v>14795</v>
      </c>
      <c r="AM70" s="6">
        <v>159</v>
      </c>
      <c r="AN70" s="6">
        <v>120</v>
      </c>
      <c r="AO70" s="6">
        <v>535</v>
      </c>
      <c r="AP70" s="6">
        <v>918</v>
      </c>
      <c r="AQ70" s="13">
        <f t="shared" si="29"/>
        <v>66150</v>
      </c>
      <c r="AR70" s="13">
        <f t="shared" si="29"/>
        <v>73300</v>
      </c>
      <c r="AS70" s="15">
        <f t="shared" si="30"/>
        <v>139450</v>
      </c>
      <c r="AT70" s="13">
        <f t="shared" si="31"/>
        <v>141456</v>
      </c>
      <c r="AU70" s="13">
        <f t="shared" si="31"/>
        <v>154929</v>
      </c>
      <c r="AV70" s="15">
        <f t="shared" si="32"/>
        <v>296385</v>
      </c>
    </row>
    <row r="71" spans="1:48" ht="24" thickTop="1" thickBot="1" x14ac:dyDescent="0.35">
      <c r="A71" s="11" t="s">
        <v>22</v>
      </c>
      <c r="B71" s="17">
        <f>SUM(B54:B70)</f>
        <v>39724</v>
      </c>
      <c r="C71" s="17">
        <f t="shared" ref="C71:W71" si="33">SUM(C54:C70)</f>
        <v>86179</v>
      </c>
      <c r="D71" s="17">
        <f t="shared" si="33"/>
        <v>73913</v>
      </c>
      <c r="E71" s="17">
        <f t="shared" si="33"/>
        <v>94512</v>
      </c>
      <c r="F71" s="17">
        <f t="shared" si="33"/>
        <v>90092</v>
      </c>
      <c r="G71" s="17">
        <f t="shared" si="33"/>
        <v>87762</v>
      </c>
      <c r="H71" s="17">
        <f t="shared" si="33"/>
        <v>39275</v>
      </c>
      <c r="I71" s="17">
        <f t="shared" si="33"/>
        <v>36528</v>
      </c>
      <c r="J71" s="17">
        <f t="shared" si="33"/>
        <v>5545</v>
      </c>
      <c r="K71" s="17">
        <f t="shared" si="33"/>
        <v>270</v>
      </c>
      <c r="L71" s="17">
        <f t="shared" si="33"/>
        <v>248549</v>
      </c>
      <c r="M71" s="17">
        <f t="shared" si="33"/>
        <v>305251</v>
      </c>
      <c r="N71" s="17">
        <f t="shared" si="33"/>
        <v>553800</v>
      </c>
      <c r="O71" s="17">
        <f t="shared" si="33"/>
        <v>89859</v>
      </c>
      <c r="P71" s="17">
        <f t="shared" si="33"/>
        <v>66366</v>
      </c>
      <c r="Q71" s="17">
        <f t="shared" si="33"/>
        <v>501</v>
      </c>
      <c r="R71" s="17">
        <f t="shared" si="33"/>
        <v>223</v>
      </c>
      <c r="S71" s="17">
        <f t="shared" si="33"/>
        <v>1343</v>
      </c>
      <c r="T71" s="17">
        <f t="shared" si="33"/>
        <v>1931</v>
      </c>
      <c r="U71" s="17">
        <f t="shared" si="33"/>
        <v>340252</v>
      </c>
      <c r="V71" s="17">
        <f t="shared" si="33"/>
        <v>373771</v>
      </c>
      <c r="W71" s="17">
        <f t="shared" si="33"/>
        <v>714023</v>
      </c>
      <c r="X71" s="17">
        <f>SUM(X54:X70)</f>
        <v>38455</v>
      </c>
      <c r="Y71" s="17">
        <f t="shared" ref="Y71:AS71" si="34">SUM(Y54:Y70)</f>
        <v>88569</v>
      </c>
      <c r="Z71" s="17">
        <f t="shared" si="34"/>
        <v>50365</v>
      </c>
      <c r="AA71" s="17">
        <f t="shared" si="34"/>
        <v>71359</v>
      </c>
      <c r="AB71" s="17">
        <f t="shared" si="34"/>
        <v>80667</v>
      </c>
      <c r="AC71" s="17">
        <f t="shared" si="34"/>
        <v>75527</v>
      </c>
      <c r="AD71" s="17">
        <f t="shared" si="34"/>
        <v>38119</v>
      </c>
      <c r="AE71" s="17">
        <f t="shared" si="34"/>
        <v>37455</v>
      </c>
      <c r="AF71" s="17">
        <f t="shared" si="34"/>
        <v>6327</v>
      </c>
      <c r="AG71" s="17">
        <f t="shared" si="34"/>
        <v>266</v>
      </c>
      <c r="AH71" s="17">
        <f t="shared" si="34"/>
        <v>213933</v>
      </c>
      <c r="AI71" s="17">
        <f t="shared" si="34"/>
        <v>273176</v>
      </c>
      <c r="AJ71" s="17">
        <f t="shared" si="34"/>
        <v>487109</v>
      </c>
      <c r="AK71" s="17">
        <f t="shared" si="34"/>
        <v>85383</v>
      </c>
      <c r="AL71" s="17">
        <f t="shared" si="34"/>
        <v>67587</v>
      </c>
      <c r="AM71" s="17">
        <f t="shared" si="34"/>
        <v>391</v>
      </c>
      <c r="AN71" s="17">
        <f t="shared" si="34"/>
        <v>241</v>
      </c>
      <c r="AO71" s="17">
        <f t="shared" si="34"/>
        <v>1276</v>
      </c>
      <c r="AP71" s="17">
        <f t="shared" si="34"/>
        <v>1872</v>
      </c>
      <c r="AQ71" s="17">
        <f t="shared" si="34"/>
        <v>300983</v>
      </c>
      <c r="AR71" s="17">
        <f t="shared" si="34"/>
        <v>342876</v>
      </c>
      <c r="AS71" s="17">
        <f t="shared" si="34"/>
        <v>643859</v>
      </c>
      <c r="AT71" s="17">
        <f>SUM(AT54:AT70)</f>
        <v>641235</v>
      </c>
      <c r="AU71" s="17">
        <f>SUM(AU54:AU70)</f>
        <v>716647</v>
      </c>
      <c r="AV71" s="17">
        <f>SUM(AV54:AV70)</f>
        <v>1357882</v>
      </c>
    </row>
    <row r="73" spans="1:48" ht="28.2" thickBot="1" x14ac:dyDescent="0.35">
      <c r="A73" s="27" t="s">
        <v>53</v>
      </c>
    </row>
    <row r="74" spans="1:48" ht="22.8" x14ac:dyDescent="0.3">
      <c r="A74" s="20" t="s">
        <v>16</v>
      </c>
      <c r="B74" s="18" t="s">
        <v>26</v>
      </c>
      <c r="C74" s="18"/>
      <c r="D74" s="18" t="s">
        <v>28</v>
      </c>
      <c r="E74" s="18"/>
      <c r="F74" s="18" t="s">
        <v>29</v>
      </c>
      <c r="G74" s="18"/>
      <c r="H74" s="18" t="s">
        <v>27</v>
      </c>
      <c r="I74" s="18"/>
      <c r="J74" s="18" t="s">
        <v>30</v>
      </c>
      <c r="K74" s="18"/>
      <c r="L74" s="18" t="s">
        <v>32</v>
      </c>
      <c r="M74" s="18"/>
      <c r="N74" s="18"/>
      <c r="O74" s="18" t="s">
        <v>31</v>
      </c>
      <c r="P74" s="18"/>
      <c r="Q74" s="18" t="s">
        <v>34</v>
      </c>
      <c r="R74" s="18"/>
      <c r="S74" s="18" t="s">
        <v>33</v>
      </c>
      <c r="T74" s="18"/>
      <c r="U74" s="18" t="s">
        <v>35</v>
      </c>
      <c r="V74" s="18"/>
      <c r="W74" s="18"/>
      <c r="X74" s="18" t="s">
        <v>36</v>
      </c>
      <c r="Y74" s="18"/>
      <c r="Z74" s="18" t="s">
        <v>38</v>
      </c>
      <c r="AA74" s="18"/>
      <c r="AB74" s="18" t="s">
        <v>39</v>
      </c>
      <c r="AC74" s="18"/>
      <c r="AD74" s="18" t="s">
        <v>37</v>
      </c>
      <c r="AE74" s="18"/>
      <c r="AF74" s="18" t="s">
        <v>40</v>
      </c>
      <c r="AG74" s="18"/>
      <c r="AH74" s="18" t="s">
        <v>41</v>
      </c>
      <c r="AI74" s="18"/>
      <c r="AJ74" s="18"/>
      <c r="AK74" s="18" t="s">
        <v>42</v>
      </c>
      <c r="AL74" s="18"/>
      <c r="AM74" s="18" t="s">
        <v>44</v>
      </c>
      <c r="AN74" s="18"/>
      <c r="AO74" s="18" t="s">
        <v>43</v>
      </c>
      <c r="AP74" s="18"/>
      <c r="AQ74" s="18" t="s">
        <v>45</v>
      </c>
      <c r="AR74" s="18"/>
      <c r="AS74" s="18"/>
      <c r="AT74" s="18" t="s">
        <v>46</v>
      </c>
      <c r="AU74" s="18"/>
      <c r="AV74" s="19"/>
    </row>
    <row r="75" spans="1:48" ht="23.4" thickBot="1" x14ac:dyDescent="0.35">
      <c r="A75" s="21"/>
      <c r="B75" s="7" t="s">
        <v>23</v>
      </c>
      <c r="C75" s="7" t="s">
        <v>24</v>
      </c>
      <c r="D75" s="7" t="s">
        <v>23</v>
      </c>
      <c r="E75" s="7" t="s">
        <v>24</v>
      </c>
      <c r="F75" s="7" t="s">
        <v>23</v>
      </c>
      <c r="G75" s="7" t="s">
        <v>24</v>
      </c>
      <c r="H75" s="7" t="s">
        <v>23</v>
      </c>
      <c r="I75" s="7" t="s">
        <v>24</v>
      </c>
      <c r="J75" s="7" t="s">
        <v>23</v>
      </c>
      <c r="K75" s="7" t="s">
        <v>24</v>
      </c>
      <c r="L75" s="7" t="s">
        <v>23</v>
      </c>
      <c r="M75" s="7" t="s">
        <v>24</v>
      </c>
      <c r="N75" s="7" t="s">
        <v>25</v>
      </c>
      <c r="O75" s="7" t="s">
        <v>23</v>
      </c>
      <c r="P75" s="7" t="s">
        <v>24</v>
      </c>
      <c r="Q75" s="7" t="s">
        <v>23</v>
      </c>
      <c r="R75" s="7" t="s">
        <v>24</v>
      </c>
      <c r="S75" s="7" t="s">
        <v>23</v>
      </c>
      <c r="T75" s="7" t="s">
        <v>24</v>
      </c>
      <c r="U75" s="7" t="s">
        <v>23</v>
      </c>
      <c r="V75" s="7" t="s">
        <v>24</v>
      </c>
      <c r="W75" s="7" t="s">
        <v>25</v>
      </c>
      <c r="X75" s="7" t="s">
        <v>23</v>
      </c>
      <c r="Y75" s="7" t="s">
        <v>24</v>
      </c>
      <c r="Z75" s="7" t="s">
        <v>23</v>
      </c>
      <c r="AA75" s="7" t="s">
        <v>24</v>
      </c>
      <c r="AB75" s="7" t="s">
        <v>23</v>
      </c>
      <c r="AC75" s="7" t="s">
        <v>24</v>
      </c>
      <c r="AD75" s="7" t="s">
        <v>23</v>
      </c>
      <c r="AE75" s="7" t="s">
        <v>24</v>
      </c>
      <c r="AF75" s="7" t="s">
        <v>23</v>
      </c>
      <c r="AG75" s="7" t="s">
        <v>24</v>
      </c>
      <c r="AH75" s="7" t="s">
        <v>23</v>
      </c>
      <c r="AI75" s="7" t="s">
        <v>24</v>
      </c>
      <c r="AJ75" s="7" t="s">
        <v>25</v>
      </c>
      <c r="AK75" s="7" t="s">
        <v>23</v>
      </c>
      <c r="AL75" s="7" t="s">
        <v>24</v>
      </c>
      <c r="AM75" s="7" t="s">
        <v>23</v>
      </c>
      <c r="AN75" s="7" t="s">
        <v>24</v>
      </c>
      <c r="AO75" s="7" t="s">
        <v>23</v>
      </c>
      <c r="AP75" s="7" t="s">
        <v>24</v>
      </c>
      <c r="AQ75" s="7" t="s">
        <v>23</v>
      </c>
      <c r="AR75" s="7" t="s">
        <v>24</v>
      </c>
      <c r="AS75" s="7" t="s">
        <v>25</v>
      </c>
      <c r="AT75" s="7" t="s">
        <v>23</v>
      </c>
      <c r="AU75" s="7" t="s">
        <v>24</v>
      </c>
      <c r="AV75" s="16" t="s">
        <v>25</v>
      </c>
    </row>
    <row r="76" spans="1:48" ht="23.4" thickTop="1" x14ac:dyDescent="0.3">
      <c r="A76" s="8" t="s">
        <v>0</v>
      </c>
      <c r="B76" s="4">
        <v>38</v>
      </c>
      <c r="C76" s="4">
        <v>110</v>
      </c>
      <c r="D76" s="4">
        <v>121</v>
      </c>
      <c r="E76" s="4">
        <v>193</v>
      </c>
      <c r="F76" s="4">
        <v>175</v>
      </c>
      <c r="G76" s="4">
        <v>278</v>
      </c>
      <c r="H76" s="4">
        <v>12</v>
      </c>
      <c r="I76" s="4">
        <v>19</v>
      </c>
      <c r="J76" s="4">
        <v>0</v>
      </c>
      <c r="K76" s="4">
        <v>0</v>
      </c>
      <c r="L76" s="12">
        <f>B76+D76+F76+H76+J76</f>
        <v>346</v>
      </c>
      <c r="M76" s="12">
        <f>C76+E76+G76+I76+K76</f>
        <v>600</v>
      </c>
      <c r="N76" s="12">
        <f>SUM(L76:M76)</f>
        <v>946</v>
      </c>
      <c r="O76" s="4">
        <v>190</v>
      </c>
      <c r="P76" s="4">
        <v>217</v>
      </c>
      <c r="Q76" s="4">
        <v>0</v>
      </c>
      <c r="R76" s="4">
        <v>0</v>
      </c>
      <c r="S76" s="4">
        <v>12</v>
      </c>
      <c r="T76" s="4">
        <v>12</v>
      </c>
      <c r="U76" s="12">
        <f>L76+O76+Q76+S76</f>
        <v>548</v>
      </c>
      <c r="V76" s="12">
        <f>M76+P76+R76+T76</f>
        <v>829</v>
      </c>
      <c r="W76" s="14">
        <f>SUM(U76:V76)</f>
        <v>1377</v>
      </c>
      <c r="X76" s="4">
        <v>48</v>
      </c>
      <c r="Y76" s="4">
        <v>135</v>
      </c>
      <c r="Z76" s="4">
        <v>137</v>
      </c>
      <c r="AA76" s="4">
        <v>171</v>
      </c>
      <c r="AB76" s="4">
        <v>213</v>
      </c>
      <c r="AC76" s="4">
        <v>335</v>
      </c>
      <c r="AD76" s="4">
        <v>30</v>
      </c>
      <c r="AE76" s="4">
        <v>25</v>
      </c>
      <c r="AF76" s="4">
        <v>0</v>
      </c>
      <c r="AG76" s="4">
        <v>0</v>
      </c>
      <c r="AH76" s="12">
        <f>X76+Z76+AB76+AD76+AF76</f>
        <v>428</v>
      </c>
      <c r="AI76" s="12">
        <f>Y76+AA76+AC76+AE76+AG76</f>
        <v>666</v>
      </c>
      <c r="AJ76" s="12">
        <f>SUM(AH76:AI76)</f>
        <v>1094</v>
      </c>
      <c r="AK76" s="4">
        <v>248</v>
      </c>
      <c r="AL76" s="4">
        <v>215</v>
      </c>
      <c r="AM76" s="4">
        <v>0</v>
      </c>
      <c r="AN76" s="4">
        <v>0</v>
      </c>
      <c r="AO76" s="4">
        <v>8</v>
      </c>
      <c r="AP76" s="4">
        <v>11</v>
      </c>
      <c r="AQ76" s="12">
        <f>AH76+AK76+AM76+AO76</f>
        <v>684</v>
      </c>
      <c r="AR76" s="12">
        <f>AI76+AL76+AN76+AP76</f>
        <v>892</v>
      </c>
      <c r="AS76" s="14">
        <f>SUM(AQ76:AR76)</f>
        <v>1576</v>
      </c>
      <c r="AT76" s="12">
        <f>U76+AQ76</f>
        <v>1232</v>
      </c>
      <c r="AU76" s="12">
        <f>V76+AR76</f>
        <v>1721</v>
      </c>
      <c r="AV76" s="14">
        <f>SUM(AT76:AU76)</f>
        <v>2953</v>
      </c>
    </row>
    <row r="77" spans="1:48" ht="22.8" x14ac:dyDescent="0.3">
      <c r="A77" s="9" t="s">
        <v>1</v>
      </c>
      <c r="B77" s="5">
        <v>0</v>
      </c>
      <c r="C77" s="5">
        <v>0</v>
      </c>
      <c r="D77" s="5">
        <v>0</v>
      </c>
      <c r="E77" s="5">
        <v>0</v>
      </c>
      <c r="F77" s="5">
        <v>103</v>
      </c>
      <c r="G77" s="5">
        <v>184</v>
      </c>
      <c r="H77" s="4">
        <v>0</v>
      </c>
      <c r="I77" s="4">
        <v>0</v>
      </c>
      <c r="J77" s="4">
        <v>0</v>
      </c>
      <c r="K77" s="4">
        <v>0</v>
      </c>
      <c r="L77" s="12">
        <f t="shared" ref="L77:M92" si="35">B77+D77+F77+H77+J77</f>
        <v>103</v>
      </c>
      <c r="M77" s="12">
        <f t="shared" si="35"/>
        <v>184</v>
      </c>
      <c r="N77" s="12">
        <f t="shared" ref="N77:N92" si="36">SUM(L77:M77)</f>
        <v>287</v>
      </c>
      <c r="O77" s="5">
        <v>37</v>
      </c>
      <c r="P77" s="5">
        <v>24</v>
      </c>
      <c r="Q77" s="5">
        <v>0</v>
      </c>
      <c r="R77" s="5">
        <v>0</v>
      </c>
      <c r="S77" s="5">
        <v>0</v>
      </c>
      <c r="T77" s="5">
        <v>0</v>
      </c>
      <c r="U77" s="12">
        <f t="shared" ref="U77:V92" si="37">L77+O77+Q77+S77</f>
        <v>140</v>
      </c>
      <c r="V77" s="12">
        <f t="shared" si="37"/>
        <v>208</v>
      </c>
      <c r="W77" s="14">
        <f t="shared" ref="W77:W92" si="38">SUM(U77:V77)</f>
        <v>348</v>
      </c>
      <c r="X77" s="5">
        <v>0</v>
      </c>
      <c r="Y77" s="5">
        <v>0</v>
      </c>
      <c r="Z77" s="5">
        <v>0</v>
      </c>
      <c r="AA77" s="5">
        <v>0</v>
      </c>
      <c r="AB77" s="5">
        <v>25</v>
      </c>
      <c r="AC77" s="5">
        <v>48</v>
      </c>
      <c r="AD77" s="4">
        <v>0</v>
      </c>
      <c r="AE77" s="4">
        <v>0</v>
      </c>
      <c r="AF77" s="4">
        <v>0</v>
      </c>
      <c r="AG77" s="4">
        <v>0</v>
      </c>
      <c r="AH77" s="12">
        <f t="shared" ref="AH77:AI92" si="39">X77+Z77+AB77+AD77+AF77</f>
        <v>25</v>
      </c>
      <c r="AI77" s="12">
        <f t="shared" si="39"/>
        <v>48</v>
      </c>
      <c r="AJ77" s="12">
        <f t="shared" ref="AJ77:AJ92" si="40">SUM(AH77:AI77)</f>
        <v>73</v>
      </c>
      <c r="AK77" s="5">
        <v>31</v>
      </c>
      <c r="AL77" s="5">
        <v>43</v>
      </c>
      <c r="AM77" s="5">
        <v>0</v>
      </c>
      <c r="AN77" s="5">
        <v>0</v>
      </c>
      <c r="AO77" s="5">
        <v>0</v>
      </c>
      <c r="AP77" s="5">
        <v>0</v>
      </c>
      <c r="AQ77" s="12">
        <f t="shared" ref="AQ77:AR92" si="41">AH77+AK77+AM77+AO77</f>
        <v>56</v>
      </c>
      <c r="AR77" s="12">
        <f t="shared" si="41"/>
        <v>91</v>
      </c>
      <c r="AS77" s="14">
        <f t="shared" ref="AS77:AS92" si="42">SUM(AQ77:AR77)</f>
        <v>147</v>
      </c>
      <c r="AT77" s="12">
        <f t="shared" ref="AT77:AU92" si="43">U77+AQ77</f>
        <v>196</v>
      </c>
      <c r="AU77" s="12">
        <f t="shared" si="43"/>
        <v>299</v>
      </c>
      <c r="AV77" s="14">
        <f t="shared" ref="AV77:AV92" si="44">SUM(AT77:AU77)</f>
        <v>495</v>
      </c>
    </row>
    <row r="78" spans="1:48" ht="22.8" x14ac:dyDescent="0.3">
      <c r="A78" s="9" t="s">
        <v>2</v>
      </c>
      <c r="B78" s="5">
        <v>210</v>
      </c>
      <c r="C78" s="5">
        <v>520</v>
      </c>
      <c r="D78" s="5">
        <v>293</v>
      </c>
      <c r="E78" s="5">
        <v>506</v>
      </c>
      <c r="F78" s="5">
        <v>533</v>
      </c>
      <c r="G78" s="5">
        <v>515</v>
      </c>
      <c r="H78" s="5">
        <v>155</v>
      </c>
      <c r="I78" s="5">
        <v>164</v>
      </c>
      <c r="J78" s="5">
        <v>0</v>
      </c>
      <c r="K78" s="5">
        <v>0</v>
      </c>
      <c r="L78" s="12">
        <f t="shared" si="35"/>
        <v>1191</v>
      </c>
      <c r="M78" s="12">
        <f t="shared" si="35"/>
        <v>1705</v>
      </c>
      <c r="N78" s="12">
        <f t="shared" si="36"/>
        <v>2896</v>
      </c>
      <c r="O78" s="5">
        <v>502</v>
      </c>
      <c r="P78" s="5">
        <v>380</v>
      </c>
      <c r="Q78" s="5">
        <v>0</v>
      </c>
      <c r="R78" s="5">
        <v>0</v>
      </c>
      <c r="S78" s="5">
        <v>0</v>
      </c>
      <c r="T78" s="5">
        <v>0</v>
      </c>
      <c r="U78" s="12">
        <f t="shared" si="37"/>
        <v>1693</v>
      </c>
      <c r="V78" s="12">
        <f t="shared" si="37"/>
        <v>2085</v>
      </c>
      <c r="W78" s="14">
        <f t="shared" si="38"/>
        <v>3778</v>
      </c>
      <c r="X78" s="5">
        <v>141</v>
      </c>
      <c r="Y78" s="5">
        <v>387</v>
      </c>
      <c r="Z78" s="5">
        <v>159</v>
      </c>
      <c r="AA78" s="5">
        <v>293</v>
      </c>
      <c r="AB78" s="5">
        <v>425</v>
      </c>
      <c r="AC78" s="5">
        <v>361</v>
      </c>
      <c r="AD78" s="5">
        <v>83</v>
      </c>
      <c r="AE78" s="5">
        <v>160</v>
      </c>
      <c r="AF78" s="5">
        <v>0</v>
      </c>
      <c r="AG78" s="5">
        <v>0</v>
      </c>
      <c r="AH78" s="12">
        <f t="shared" si="39"/>
        <v>808</v>
      </c>
      <c r="AI78" s="12">
        <f t="shared" si="39"/>
        <v>1201</v>
      </c>
      <c r="AJ78" s="12">
        <f t="shared" si="40"/>
        <v>2009</v>
      </c>
      <c r="AK78" s="5">
        <v>477</v>
      </c>
      <c r="AL78" s="5">
        <v>376</v>
      </c>
      <c r="AM78" s="5">
        <v>5</v>
      </c>
      <c r="AN78" s="5">
        <v>5</v>
      </c>
      <c r="AO78" s="5">
        <v>0</v>
      </c>
      <c r="AP78" s="5">
        <v>0</v>
      </c>
      <c r="AQ78" s="12">
        <f t="shared" si="41"/>
        <v>1290</v>
      </c>
      <c r="AR78" s="12">
        <f t="shared" si="41"/>
        <v>1582</v>
      </c>
      <c r="AS78" s="14">
        <f t="shared" si="42"/>
        <v>2872</v>
      </c>
      <c r="AT78" s="12">
        <f t="shared" si="43"/>
        <v>2983</v>
      </c>
      <c r="AU78" s="12">
        <f t="shared" si="43"/>
        <v>3667</v>
      </c>
      <c r="AV78" s="14">
        <f t="shared" si="44"/>
        <v>6650</v>
      </c>
    </row>
    <row r="79" spans="1:48" ht="22.8" x14ac:dyDescent="0.3">
      <c r="A79" s="9" t="s">
        <v>3</v>
      </c>
      <c r="B79" s="5">
        <v>182</v>
      </c>
      <c r="C79" s="5">
        <v>451</v>
      </c>
      <c r="D79" s="5">
        <v>289</v>
      </c>
      <c r="E79" s="5">
        <v>525</v>
      </c>
      <c r="F79" s="5">
        <v>858</v>
      </c>
      <c r="G79" s="5">
        <v>748</v>
      </c>
      <c r="H79" s="4">
        <v>15</v>
      </c>
      <c r="I79" s="4">
        <v>32</v>
      </c>
      <c r="J79" s="4">
        <v>0</v>
      </c>
      <c r="K79" s="4">
        <v>0</v>
      </c>
      <c r="L79" s="12">
        <f t="shared" si="35"/>
        <v>1344</v>
      </c>
      <c r="M79" s="12">
        <f t="shared" si="35"/>
        <v>1756</v>
      </c>
      <c r="N79" s="12">
        <f t="shared" si="36"/>
        <v>3100</v>
      </c>
      <c r="O79" s="5">
        <v>279</v>
      </c>
      <c r="P79" s="5">
        <v>150</v>
      </c>
      <c r="Q79" s="5">
        <v>0</v>
      </c>
      <c r="R79" s="5">
        <v>0</v>
      </c>
      <c r="S79" s="5">
        <v>0</v>
      </c>
      <c r="T79" s="5">
        <v>0</v>
      </c>
      <c r="U79" s="12">
        <f t="shared" si="37"/>
        <v>1623</v>
      </c>
      <c r="V79" s="12">
        <f t="shared" si="37"/>
        <v>1906</v>
      </c>
      <c r="W79" s="14">
        <f t="shared" si="38"/>
        <v>3529</v>
      </c>
      <c r="X79" s="5">
        <v>127</v>
      </c>
      <c r="Y79" s="5">
        <v>442</v>
      </c>
      <c r="Z79" s="5">
        <v>236</v>
      </c>
      <c r="AA79" s="5">
        <v>461</v>
      </c>
      <c r="AB79" s="5">
        <v>656</v>
      </c>
      <c r="AC79" s="5">
        <v>640</v>
      </c>
      <c r="AD79" s="4">
        <v>30</v>
      </c>
      <c r="AE79" s="4">
        <v>12</v>
      </c>
      <c r="AF79" s="4">
        <v>0</v>
      </c>
      <c r="AG79" s="4">
        <v>0</v>
      </c>
      <c r="AH79" s="12">
        <f t="shared" si="39"/>
        <v>1049</v>
      </c>
      <c r="AI79" s="12">
        <f t="shared" si="39"/>
        <v>1555</v>
      </c>
      <c r="AJ79" s="12">
        <f t="shared" si="40"/>
        <v>2604</v>
      </c>
      <c r="AK79" s="5">
        <v>298</v>
      </c>
      <c r="AL79" s="5">
        <v>182</v>
      </c>
      <c r="AM79" s="5">
        <v>0</v>
      </c>
      <c r="AN79" s="5">
        <v>0</v>
      </c>
      <c r="AO79" s="5">
        <v>0</v>
      </c>
      <c r="AP79" s="5">
        <v>0</v>
      </c>
      <c r="AQ79" s="12">
        <f t="shared" si="41"/>
        <v>1347</v>
      </c>
      <c r="AR79" s="12">
        <f t="shared" si="41"/>
        <v>1737</v>
      </c>
      <c r="AS79" s="14">
        <f t="shared" si="42"/>
        <v>3084</v>
      </c>
      <c r="AT79" s="12">
        <f t="shared" si="43"/>
        <v>2970</v>
      </c>
      <c r="AU79" s="12">
        <f t="shared" si="43"/>
        <v>3643</v>
      </c>
      <c r="AV79" s="14">
        <f t="shared" si="44"/>
        <v>6613</v>
      </c>
    </row>
    <row r="80" spans="1:48" ht="22.8" x14ac:dyDescent="0.3">
      <c r="A80" s="9" t="s">
        <v>4</v>
      </c>
      <c r="B80" s="5">
        <v>129</v>
      </c>
      <c r="C80" s="5">
        <v>371</v>
      </c>
      <c r="D80" s="5">
        <v>157</v>
      </c>
      <c r="E80" s="5">
        <v>323</v>
      </c>
      <c r="F80" s="5">
        <v>309</v>
      </c>
      <c r="G80" s="5">
        <v>382</v>
      </c>
      <c r="H80" s="4">
        <v>51</v>
      </c>
      <c r="I80" s="4">
        <v>67</v>
      </c>
      <c r="J80" s="4">
        <v>0</v>
      </c>
      <c r="K80" s="4">
        <v>0</v>
      </c>
      <c r="L80" s="12">
        <f t="shared" si="35"/>
        <v>646</v>
      </c>
      <c r="M80" s="12">
        <f t="shared" si="35"/>
        <v>1143</v>
      </c>
      <c r="N80" s="12">
        <f t="shared" si="36"/>
        <v>1789</v>
      </c>
      <c r="O80" s="5">
        <v>341</v>
      </c>
      <c r="P80" s="5">
        <v>262</v>
      </c>
      <c r="Q80" s="5">
        <v>0</v>
      </c>
      <c r="R80" s="5">
        <v>0</v>
      </c>
      <c r="S80" s="5">
        <v>0</v>
      </c>
      <c r="T80" s="5">
        <v>0</v>
      </c>
      <c r="U80" s="12">
        <f t="shared" si="37"/>
        <v>987</v>
      </c>
      <c r="V80" s="12">
        <f t="shared" si="37"/>
        <v>1405</v>
      </c>
      <c r="W80" s="14">
        <f t="shared" si="38"/>
        <v>2392</v>
      </c>
      <c r="X80" s="5">
        <v>130</v>
      </c>
      <c r="Y80" s="5">
        <v>380</v>
      </c>
      <c r="Z80" s="5">
        <v>174</v>
      </c>
      <c r="AA80" s="5">
        <v>381</v>
      </c>
      <c r="AB80" s="5">
        <v>285</v>
      </c>
      <c r="AC80" s="5">
        <v>337</v>
      </c>
      <c r="AD80" s="4">
        <v>53</v>
      </c>
      <c r="AE80" s="4">
        <v>68</v>
      </c>
      <c r="AF80" s="4">
        <v>0</v>
      </c>
      <c r="AG80" s="4">
        <v>0</v>
      </c>
      <c r="AH80" s="12">
        <f t="shared" si="39"/>
        <v>642</v>
      </c>
      <c r="AI80" s="12">
        <f t="shared" si="39"/>
        <v>1166</v>
      </c>
      <c r="AJ80" s="12">
        <f t="shared" si="40"/>
        <v>1808</v>
      </c>
      <c r="AK80" s="5">
        <v>419</v>
      </c>
      <c r="AL80" s="5">
        <v>360</v>
      </c>
      <c r="AM80" s="5">
        <v>0</v>
      </c>
      <c r="AN80" s="5">
        <v>0</v>
      </c>
      <c r="AO80" s="5">
        <v>0</v>
      </c>
      <c r="AP80" s="5">
        <v>0</v>
      </c>
      <c r="AQ80" s="12">
        <f t="shared" si="41"/>
        <v>1061</v>
      </c>
      <c r="AR80" s="12">
        <f t="shared" si="41"/>
        <v>1526</v>
      </c>
      <c r="AS80" s="14">
        <f t="shared" si="42"/>
        <v>2587</v>
      </c>
      <c r="AT80" s="12">
        <f t="shared" si="43"/>
        <v>2048</v>
      </c>
      <c r="AU80" s="12">
        <f t="shared" si="43"/>
        <v>2931</v>
      </c>
      <c r="AV80" s="14">
        <f t="shared" si="44"/>
        <v>4979</v>
      </c>
    </row>
    <row r="81" spans="1:48" ht="22.8" x14ac:dyDescent="0.3">
      <c r="A81" s="9" t="s">
        <v>5</v>
      </c>
      <c r="B81" s="5">
        <v>33</v>
      </c>
      <c r="C81" s="5">
        <v>80</v>
      </c>
      <c r="D81" s="5">
        <v>112</v>
      </c>
      <c r="E81" s="5">
        <v>173</v>
      </c>
      <c r="F81" s="5">
        <v>150</v>
      </c>
      <c r="G81" s="5">
        <v>174</v>
      </c>
      <c r="H81" s="4">
        <v>58</v>
      </c>
      <c r="I81" s="4">
        <v>94</v>
      </c>
      <c r="J81" s="4">
        <v>0</v>
      </c>
      <c r="K81" s="4">
        <v>0</v>
      </c>
      <c r="L81" s="12">
        <f t="shared" si="35"/>
        <v>353</v>
      </c>
      <c r="M81" s="12">
        <f t="shared" si="35"/>
        <v>521</v>
      </c>
      <c r="N81" s="12">
        <f t="shared" si="36"/>
        <v>874</v>
      </c>
      <c r="O81" s="5">
        <v>194</v>
      </c>
      <c r="P81" s="5">
        <v>80</v>
      </c>
      <c r="Q81" s="5">
        <v>0</v>
      </c>
      <c r="R81" s="5">
        <v>0</v>
      </c>
      <c r="S81" s="5">
        <v>0</v>
      </c>
      <c r="T81" s="5">
        <v>0</v>
      </c>
      <c r="U81" s="12">
        <f t="shared" si="37"/>
        <v>547</v>
      </c>
      <c r="V81" s="12">
        <f t="shared" si="37"/>
        <v>601</v>
      </c>
      <c r="W81" s="14">
        <f t="shared" si="38"/>
        <v>1148</v>
      </c>
      <c r="X81" s="5">
        <v>54</v>
      </c>
      <c r="Y81" s="5">
        <v>147</v>
      </c>
      <c r="Z81" s="5">
        <v>97</v>
      </c>
      <c r="AA81" s="5">
        <v>163</v>
      </c>
      <c r="AB81" s="5">
        <v>168</v>
      </c>
      <c r="AC81" s="5">
        <v>197</v>
      </c>
      <c r="AD81" s="4">
        <v>34</v>
      </c>
      <c r="AE81" s="4">
        <v>80</v>
      </c>
      <c r="AF81" s="4">
        <v>0</v>
      </c>
      <c r="AG81" s="4">
        <v>0</v>
      </c>
      <c r="AH81" s="12">
        <f t="shared" si="39"/>
        <v>353</v>
      </c>
      <c r="AI81" s="12">
        <f t="shared" si="39"/>
        <v>587</v>
      </c>
      <c r="AJ81" s="12">
        <f t="shared" si="40"/>
        <v>940</v>
      </c>
      <c r="AK81" s="5">
        <v>188</v>
      </c>
      <c r="AL81" s="5">
        <v>93</v>
      </c>
      <c r="AM81" s="5">
        <v>0</v>
      </c>
      <c r="AN81" s="5">
        <v>0</v>
      </c>
      <c r="AO81" s="5">
        <v>0</v>
      </c>
      <c r="AP81" s="5">
        <v>0</v>
      </c>
      <c r="AQ81" s="12">
        <f t="shared" si="41"/>
        <v>541</v>
      </c>
      <c r="AR81" s="12">
        <f t="shared" si="41"/>
        <v>680</v>
      </c>
      <c r="AS81" s="14">
        <f t="shared" si="42"/>
        <v>1221</v>
      </c>
      <c r="AT81" s="12">
        <f t="shared" si="43"/>
        <v>1088</v>
      </c>
      <c r="AU81" s="12">
        <f t="shared" si="43"/>
        <v>1281</v>
      </c>
      <c r="AV81" s="14">
        <f t="shared" si="44"/>
        <v>2369</v>
      </c>
    </row>
    <row r="82" spans="1:48" ht="22.8" x14ac:dyDescent="0.3">
      <c r="A82" s="9" t="s">
        <v>6</v>
      </c>
      <c r="B82" s="5">
        <v>34</v>
      </c>
      <c r="C82" s="5">
        <v>106</v>
      </c>
      <c r="D82" s="5">
        <v>26</v>
      </c>
      <c r="E82" s="5">
        <v>90</v>
      </c>
      <c r="F82" s="5">
        <v>83</v>
      </c>
      <c r="G82" s="5">
        <v>130</v>
      </c>
      <c r="H82" s="4">
        <v>0</v>
      </c>
      <c r="I82" s="4">
        <v>0</v>
      </c>
      <c r="J82" s="4">
        <v>0</v>
      </c>
      <c r="K82" s="4">
        <v>0</v>
      </c>
      <c r="L82" s="12">
        <f t="shared" si="35"/>
        <v>143</v>
      </c>
      <c r="M82" s="12">
        <f t="shared" si="35"/>
        <v>326</v>
      </c>
      <c r="N82" s="12">
        <f t="shared" si="36"/>
        <v>469</v>
      </c>
      <c r="O82" s="5">
        <v>30</v>
      </c>
      <c r="P82" s="5">
        <v>38</v>
      </c>
      <c r="Q82" s="5">
        <v>0</v>
      </c>
      <c r="R82" s="5">
        <v>0</v>
      </c>
      <c r="S82" s="5">
        <v>0</v>
      </c>
      <c r="T82" s="5">
        <v>0</v>
      </c>
      <c r="U82" s="12">
        <f t="shared" si="37"/>
        <v>173</v>
      </c>
      <c r="V82" s="12">
        <f t="shared" si="37"/>
        <v>364</v>
      </c>
      <c r="W82" s="14">
        <f t="shared" si="38"/>
        <v>537</v>
      </c>
      <c r="X82" s="5">
        <v>45</v>
      </c>
      <c r="Y82" s="5">
        <v>124</v>
      </c>
      <c r="Z82" s="5">
        <v>74</v>
      </c>
      <c r="AA82" s="5">
        <v>156</v>
      </c>
      <c r="AB82" s="5">
        <v>176</v>
      </c>
      <c r="AC82" s="5">
        <v>239</v>
      </c>
      <c r="AD82" s="4">
        <v>14</v>
      </c>
      <c r="AE82" s="4">
        <v>34</v>
      </c>
      <c r="AF82" s="4">
        <v>0</v>
      </c>
      <c r="AG82" s="4">
        <v>0</v>
      </c>
      <c r="AH82" s="12">
        <f t="shared" si="39"/>
        <v>309</v>
      </c>
      <c r="AI82" s="12">
        <f t="shared" si="39"/>
        <v>553</v>
      </c>
      <c r="AJ82" s="12">
        <f t="shared" si="40"/>
        <v>862</v>
      </c>
      <c r="AK82" s="5">
        <v>298</v>
      </c>
      <c r="AL82" s="5">
        <v>241</v>
      </c>
      <c r="AM82" s="5">
        <v>0</v>
      </c>
      <c r="AN82" s="5">
        <v>0</v>
      </c>
      <c r="AO82" s="5">
        <v>0</v>
      </c>
      <c r="AP82" s="5">
        <v>0</v>
      </c>
      <c r="AQ82" s="12">
        <f t="shared" si="41"/>
        <v>607</v>
      </c>
      <c r="AR82" s="12">
        <f t="shared" si="41"/>
        <v>794</v>
      </c>
      <c r="AS82" s="14">
        <f t="shared" si="42"/>
        <v>1401</v>
      </c>
      <c r="AT82" s="12">
        <f t="shared" si="43"/>
        <v>780</v>
      </c>
      <c r="AU82" s="12">
        <f t="shared" si="43"/>
        <v>1158</v>
      </c>
      <c r="AV82" s="14">
        <f t="shared" si="44"/>
        <v>1938</v>
      </c>
    </row>
    <row r="83" spans="1:48" ht="22.8" x14ac:dyDescent="0.3">
      <c r="A83" s="9" t="s">
        <v>7</v>
      </c>
      <c r="B83" s="5">
        <v>12</v>
      </c>
      <c r="C83" s="5">
        <v>68</v>
      </c>
      <c r="D83" s="5">
        <v>38</v>
      </c>
      <c r="E83" s="5">
        <v>88</v>
      </c>
      <c r="F83" s="5">
        <v>23</v>
      </c>
      <c r="G83" s="5">
        <v>43</v>
      </c>
      <c r="H83" s="4">
        <v>29</v>
      </c>
      <c r="I83" s="4">
        <v>48</v>
      </c>
      <c r="J83" s="4">
        <v>48</v>
      </c>
      <c r="K83" s="4">
        <v>2</v>
      </c>
      <c r="L83" s="12">
        <f t="shared" si="35"/>
        <v>150</v>
      </c>
      <c r="M83" s="12">
        <f t="shared" si="35"/>
        <v>249</v>
      </c>
      <c r="N83" s="12">
        <f t="shared" si="36"/>
        <v>399</v>
      </c>
      <c r="O83" s="5">
        <v>37</v>
      </c>
      <c r="P83" s="5">
        <v>64</v>
      </c>
      <c r="Q83" s="5">
        <v>0</v>
      </c>
      <c r="R83" s="5">
        <v>0</v>
      </c>
      <c r="S83" s="5">
        <v>0</v>
      </c>
      <c r="T83" s="5">
        <v>0</v>
      </c>
      <c r="U83" s="12">
        <f t="shared" si="37"/>
        <v>187</v>
      </c>
      <c r="V83" s="12">
        <f t="shared" si="37"/>
        <v>313</v>
      </c>
      <c r="W83" s="14">
        <f t="shared" si="38"/>
        <v>500</v>
      </c>
      <c r="X83" s="5">
        <v>21</v>
      </c>
      <c r="Y83" s="5">
        <v>108</v>
      </c>
      <c r="Z83" s="5">
        <v>63</v>
      </c>
      <c r="AA83" s="5">
        <v>137</v>
      </c>
      <c r="AB83" s="5">
        <v>161</v>
      </c>
      <c r="AC83" s="5">
        <v>196</v>
      </c>
      <c r="AD83" s="4">
        <v>20</v>
      </c>
      <c r="AE83" s="4">
        <v>33</v>
      </c>
      <c r="AF83" s="4">
        <v>42</v>
      </c>
      <c r="AG83" s="4">
        <v>0</v>
      </c>
      <c r="AH83" s="12">
        <f t="shared" si="39"/>
        <v>307</v>
      </c>
      <c r="AI83" s="12">
        <f t="shared" si="39"/>
        <v>474</v>
      </c>
      <c r="AJ83" s="12">
        <f t="shared" si="40"/>
        <v>781</v>
      </c>
      <c r="AK83" s="5">
        <v>170</v>
      </c>
      <c r="AL83" s="5">
        <v>191</v>
      </c>
      <c r="AM83" s="5">
        <v>0</v>
      </c>
      <c r="AN83" s="5">
        <v>0</v>
      </c>
      <c r="AO83" s="5">
        <v>0</v>
      </c>
      <c r="AP83" s="5">
        <v>0</v>
      </c>
      <c r="AQ83" s="12">
        <f t="shared" si="41"/>
        <v>477</v>
      </c>
      <c r="AR83" s="12">
        <f t="shared" si="41"/>
        <v>665</v>
      </c>
      <c r="AS83" s="14">
        <f t="shared" si="42"/>
        <v>1142</v>
      </c>
      <c r="AT83" s="12">
        <f t="shared" si="43"/>
        <v>664</v>
      </c>
      <c r="AU83" s="12">
        <f t="shared" si="43"/>
        <v>978</v>
      </c>
      <c r="AV83" s="14">
        <f t="shared" si="44"/>
        <v>1642</v>
      </c>
    </row>
    <row r="84" spans="1:48" ht="22.8" x14ac:dyDescent="0.3">
      <c r="A84" s="9" t="s">
        <v>8</v>
      </c>
      <c r="B84" s="5">
        <v>43</v>
      </c>
      <c r="C84" s="5">
        <v>125</v>
      </c>
      <c r="D84" s="5">
        <v>94</v>
      </c>
      <c r="E84" s="5">
        <v>153</v>
      </c>
      <c r="F84" s="5">
        <v>255</v>
      </c>
      <c r="G84" s="5">
        <v>298</v>
      </c>
      <c r="H84" s="4">
        <v>16</v>
      </c>
      <c r="I84" s="4">
        <v>42</v>
      </c>
      <c r="J84" s="4">
        <v>0</v>
      </c>
      <c r="K84" s="4">
        <v>0</v>
      </c>
      <c r="L84" s="12">
        <f t="shared" si="35"/>
        <v>408</v>
      </c>
      <c r="M84" s="12">
        <f t="shared" si="35"/>
        <v>618</v>
      </c>
      <c r="N84" s="12">
        <f t="shared" si="36"/>
        <v>1026</v>
      </c>
      <c r="O84" s="5">
        <v>34</v>
      </c>
      <c r="P84" s="5">
        <v>14</v>
      </c>
      <c r="Q84" s="5">
        <v>0</v>
      </c>
      <c r="R84" s="5">
        <v>0</v>
      </c>
      <c r="S84" s="5">
        <v>0</v>
      </c>
      <c r="T84" s="5">
        <v>0</v>
      </c>
      <c r="U84" s="12">
        <f t="shared" si="37"/>
        <v>442</v>
      </c>
      <c r="V84" s="12">
        <f t="shared" si="37"/>
        <v>632</v>
      </c>
      <c r="W84" s="14">
        <f t="shared" si="38"/>
        <v>1074</v>
      </c>
      <c r="X84" s="5">
        <v>58</v>
      </c>
      <c r="Y84" s="5">
        <v>163</v>
      </c>
      <c r="Z84" s="5">
        <v>82</v>
      </c>
      <c r="AA84" s="5">
        <v>148</v>
      </c>
      <c r="AB84" s="5">
        <v>226</v>
      </c>
      <c r="AC84" s="5">
        <v>271</v>
      </c>
      <c r="AD84" s="4">
        <v>16</v>
      </c>
      <c r="AE84" s="4">
        <v>40</v>
      </c>
      <c r="AF84" s="4">
        <v>0</v>
      </c>
      <c r="AG84" s="4">
        <v>0</v>
      </c>
      <c r="AH84" s="12">
        <f t="shared" si="39"/>
        <v>382</v>
      </c>
      <c r="AI84" s="12">
        <f t="shared" si="39"/>
        <v>622</v>
      </c>
      <c r="AJ84" s="12">
        <f t="shared" si="40"/>
        <v>1004</v>
      </c>
      <c r="AK84" s="5">
        <v>82</v>
      </c>
      <c r="AL84" s="5">
        <v>80</v>
      </c>
      <c r="AM84" s="5">
        <v>0</v>
      </c>
      <c r="AN84" s="5">
        <v>0</v>
      </c>
      <c r="AO84" s="5">
        <v>0</v>
      </c>
      <c r="AP84" s="5">
        <v>0</v>
      </c>
      <c r="AQ84" s="12">
        <f t="shared" si="41"/>
        <v>464</v>
      </c>
      <c r="AR84" s="12">
        <f t="shared" si="41"/>
        <v>702</v>
      </c>
      <c r="AS84" s="14">
        <f t="shared" si="42"/>
        <v>1166</v>
      </c>
      <c r="AT84" s="12">
        <f t="shared" si="43"/>
        <v>906</v>
      </c>
      <c r="AU84" s="12">
        <f t="shared" si="43"/>
        <v>1334</v>
      </c>
      <c r="AV84" s="14">
        <f t="shared" si="44"/>
        <v>2240</v>
      </c>
    </row>
    <row r="85" spans="1:48" ht="22.8" x14ac:dyDescent="0.3">
      <c r="A85" s="9" t="s">
        <v>9</v>
      </c>
      <c r="B85" s="5">
        <v>35</v>
      </c>
      <c r="C85" s="5">
        <v>108</v>
      </c>
      <c r="D85" s="5">
        <v>125</v>
      </c>
      <c r="E85" s="5">
        <v>215</v>
      </c>
      <c r="F85" s="5">
        <v>166</v>
      </c>
      <c r="G85" s="5">
        <v>233</v>
      </c>
      <c r="H85" s="4">
        <v>68</v>
      </c>
      <c r="I85" s="4">
        <v>80</v>
      </c>
      <c r="J85" s="4">
        <v>0</v>
      </c>
      <c r="K85" s="4">
        <v>0</v>
      </c>
      <c r="L85" s="12">
        <f t="shared" si="35"/>
        <v>394</v>
      </c>
      <c r="M85" s="12">
        <f t="shared" si="35"/>
        <v>636</v>
      </c>
      <c r="N85" s="12">
        <f t="shared" si="36"/>
        <v>1030</v>
      </c>
      <c r="O85" s="5">
        <v>257</v>
      </c>
      <c r="P85" s="5">
        <v>143</v>
      </c>
      <c r="Q85" s="5">
        <v>0</v>
      </c>
      <c r="R85" s="5">
        <v>0</v>
      </c>
      <c r="S85" s="5">
        <v>0</v>
      </c>
      <c r="T85" s="5">
        <v>0</v>
      </c>
      <c r="U85" s="12">
        <f t="shared" si="37"/>
        <v>651</v>
      </c>
      <c r="V85" s="12">
        <f t="shared" si="37"/>
        <v>779</v>
      </c>
      <c r="W85" s="14">
        <f t="shared" si="38"/>
        <v>1430</v>
      </c>
      <c r="X85" s="5">
        <v>69</v>
      </c>
      <c r="Y85" s="5">
        <v>172</v>
      </c>
      <c r="Z85" s="5">
        <v>141</v>
      </c>
      <c r="AA85" s="5">
        <v>247</v>
      </c>
      <c r="AB85" s="5">
        <v>163</v>
      </c>
      <c r="AC85" s="5">
        <v>251</v>
      </c>
      <c r="AD85" s="4">
        <v>69</v>
      </c>
      <c r="AE85" s="4">
        <v>131</v>
      </c>
      <c r="AF85" s="4">
        <v>31</v>
      </c>
      <c r="AG85" s="4">
        <v>0</v>
      </c>
      <c r="AH85" s="12">
        <f t="shared" si="39"/>
        <v>473</v>
      </c>
      <c r="AI85" s="12">
        <f t="shared" si="39"/>
        <v>801</v>
      </c>
      <c r="AJ85" s="12">
        <f t="shared" si="40"/>
        <v>1274</v>
      </c>
      <c r="AK85" s="5">
        <v>421</v>
      </c>
      <c r="AL85" s="5">
        <v>299</v>
      </c>
      <c r="AM85" s="5">
        <v>0</v>
      </c>
      <c r="AN85" s="5">
        <v>0</v>
      </c>
      <c r="AO85" s="5">
        <v>0</v>
      </c>
      <c r="AP85" s="5">
        <v>0</v>
      </c>
      <c r="AQ85" s="12">
        <f t="shared" si="41"/>
        <v>894</v>
      </c>
      <c r="AR85" s="12">
        <f t="shared" si="41"/>
        <v>1100</v>
      </c>
      <c r="AS85" s="14">
        <f t="shared" si="42"/>
        <v>1994</v>
      </c>
      <c r="AT85" s="12">
        <f t="shared" si="43"/>
        <v>1545</v>
      </c>
      <c r="AU85" s="12">
        <f t="shared" si="43"/>
        <v>1879</v>
      </c>
      <c r="AV85" s="14">
        <f t="shared" si="44"/>
        <v>3424</v>
      </c>
    </row>
    <row r="86" spans="1:48" ht="22.8" x14ac:dyDescent="0.3">
      <c r="A86" s="9" t="s">
        <v>10</v>
      </c>
      <c r="B86" s="5">
        <v>84</v>
      </c>
      <c r="C86" s="5">
        <v>203</v>
      </c>
      <c r="D86" s="5">
        <v>221</v>
      </c>
      <c r="E86" s="5">
        <v>405</v>
      </c>
      <c r="F86" s="5">
        <v>421</v>
      </c>
      <c r="G86" s="5">
        <v>567</v>
      </c>
      <c r="H86" s="4">
        <v>91</v>
      </c>
      <c r="I86" s="4">
        <v>174</v>
      </c>
      <c r="J86" s="4">
        <v>0</v>
      </c>
      <c r="K86" s="4">
        <v>0</v>
      </c>
      <c r="L86" s="12">
        <f t="shared" si="35"/>
        <v>817</v>
      </c>
      <c r="M86" s="12">
        <f t="shared" si="35"/>
        <v>1349</v>
      </c>
      <c r="N86" s="12">
        <f t="shared" si="36"/>
        <v>2166</v>
      </c>
      <c r="O86" s="5">
        <v>128</v>
      </c>
      <c r="P86" s="5">
        <v>140</v>
      </c>
      <c r="Q86" s="5">
        <v>0</v>
      </c>
      <c r="R86" s="5">
        <v>0</v>
      </c>
      <c r="S86" s="5">
        <v>0</v>
      </c>
      <c r="T86" s="5">
        <v>0</v>
      </c>
      <c r="U86" s="12">
        <f t="shared" si="37"/>
        <v>945</v>
      </c>
      <c r="V86" s="12">
        <f t="shared" si="37"/>
        <v>1489</v>
      </c>
      <c r="W86" s="14">
        <f t="shared" si="38"/>
        <v>2434</v>
      </c>
      <c r="X86" s="5">
        <v>88</v>
      </c>
      <c r="Y86" s="5">
        <v>218</v>
      </c>
      <c r="Z86" s="5">
        <v>139</v>
      </c>
      <c r="AA86" s="5">
        <v>237</v>
      </c>
      <c r="AB86" s="5">
        <v>347</v>
      </c>
      <c r="AC86" s="5">
        <v>468</v>
      </c>
      <c r="AD86" s="4">
        <v>100</v>
      </c>
      <c r="AE86" s="4">
        <v>166</v>
      </c>
      <c r="AF86" s="4">
        <v>0</v>
      </c>
      <c r="AG86" s="4">
        <v>0</v>
      </c>
      <c r="AH86" s="12">
        <f t="shared" si="39"/>
        <v>674</v>
      </c>
      <c r="AI86" s="12">
        <f t="shared" si="39"/>
        <v>1089</v>
      </c>
      <c r="AJ86" s="12">
        <f t="shared" si="40"/>
        <v>1763</v>
      </c>
      <c r="AK86" s="5">
        <v>134</v>
      </c>
      <c r="AL86" s="5">
        <v>184</v>
      </c>
      <c r="AM86" s="5">
        <v>0</v>
      </c>
      <c r="AN86" s="5">
        <v>0</v>
      </c>
      <c r="AO86" s="5">
        <v>0</v>
      </c>
      <c r="AP86" s="5">
        <v>0</v>
      </c>
      <c r="AQ86" s="12">
        <f t="shared" si="41"/>
        <v>808</v>
      </c>
      <c r="AR86" s="12">
        <f t="shared" si="41"/>
        <v>1273</v>
      </c>
      <c r="AS86" s="14">
        <f t="shared" si="42"/>
        <v>2081</v>
      </c>
      <c r="AT86" s="12">
        <f t="shared" si="43"/>
        <v>1753</v>
      </c>
      <c r="AU86" s="12">
        <f t="shared" si="43"/>
        <v>2762</v>
      </c>
      <c r="AV86" s="14">
        <f t="shared" si="44"/>
        <v>4515</v>
      </c>
    </row>
    <row r="87" spans="1:48" ht="22.8" x14ac:dyDescent="0.3">
      <c r="A87" s="9" t="s">
        <v>11</v>
      </c>
      <c r="B87" s="5">
        <v>13</v>
      </c>
      <c r="C87" s="5">
        <v>45</v>
      </c>
      <c r="D87" s="5">
        <v>21</v>
      </c>
      <c r="E87" s="5">
        <v>13</v>
      </c>
      <c r="F87" s="5">
        <v>0</v>
      </c>
      <c r="G87" s="5">
        <v>0</v>
      </c>
      <c r="H87" s="4">
        <v>16</v>
      </c>
      <c r="I87" s="4">
        <v>50</v>
      </c>
      <c r="J87" s="4">
        <v>0</v>
      </c>
      <c r="K87" s="4">
        <v>0</v>
      </c>
      <c r="L87" s="12">
        <f t="shared" si="35"/>
        <v>50</v>
      </c>
      <c r="M87" s="12">
        <f t="shared" si="35"/>
        <v>108</v>
      </c>
      <c r="N87" s="12">
        <f t="shared" si="36"/>
        <v>158</v>
      </c>
      <c r="O87" s="5">
        <v>4</v>
      </c>
      <c r="P87" s="5">
        <v>4</v>
      </c>
      <c r="Q87" s="5">
        <v>0</v>
      </c>
      <c r="R87" s="5">
        <v>0</v>
      </c>
      <c r="S87" s="5">
        <v>0</v>
      </c>
      <c r="T87" s="5">
        <v>0</v>
      </c>
      <c r="U87" s="12">
        <f t="shared" si="37"/>
        <v>54</v>
      </c>
      <c r="V87" s="12">
        <f t="shared" si="37"/>
        <v>112</v>
      </c>
      <c r="W87" s="14">
        <f t="shared" si="38"/>
        <v>166</v>
      </c>
      <c r="X87" s="5">
        <v>9</v>
      </c>
      <c r="Y87" s="5">
        <v>24</v>
      </c>
      <c r="Z87" s="5">
        <v>7</v>
      </c>
      <c r="AA87" s="5">
        <v>26</v>
      </c>
      <c r="AB87" s="5">
        <v>0</v>
      </c>
      <c r="AC87" s="5">
        <v>0</v>
      </c>
      <c r="AD87" s="4">
        <v>11</v>
      </c>
      <c r="AE87" s="4">
        <v>29</v>
      </c>
      <c r="AF87" s="4">
        <v>0</v>
      </c>
      <c r="AG87" s="4">
        <v>0</v>
      </c>
      <c r="AH87" s="12">
        <f t="shared" si="39"/>
        <v>27</v>
      </c>
      <c r="AI87" s="12">
        <f t="shared" si="39"/>
        <v>79</v>
      </c>
      <c r="AJ87" s="12">
        <f t="shared" si="40"/>
        <v>106</v>
      </c>
      <c r="AK87" s="5">
        <v>18</v>
      </c>
      <c r="AL87" s="5">
        <v>13</v>
      </c>
      <c r="AM87" s="5">
        <v>0</v>
      </c>
      <c r="AN87" s="5">
        <v>0</v>
      </c>
      <c r="AO87" s="5">
        <v>0</v>
      </c>
      <c r="AP87" s="5">
        <v>0</v>
      </c>
      <c r="AQ87" s="12">
        <f t="shared" si="41"/>
        <v>45</v>
      </c>
      <c r="AR87" s="12">
        <f t="shared" si="41"/>
        <v>92</v>
      </c>
      <c r="AS87" s="14">
        <f t="shared" si="42"/>
        <v>137</v>
      </c>
      <c r="AT87" s="12">
        <f t="shared" si="43"/>
        <v>99</v>
      </c>
      <c r="AU87" s="12">
        <f t="shared" si="43"/>
        <v>204</v>
      </c>
      <c r="AV87" s="14">
        <f t="shared" si="44"/>
        <v>303</v>
      </c>
    </row>
    <row r="88" spans="1:48" ht="22.8" x14ac:dyDescent="0.3">
      <c r="A88" s="9" t="s">
        <v>12</v>
      </c>
      <c r="B88" s="5">
        <v>26</v>
      </c>
      <c r="C88" s="5">
        <v>75</v>
      </c>
      <c r="D88" s="5">
        <v>143</v>
      </c>
      <c r="E88" s="5">
        <v>164</v>
      </c>
      <c r="F88" s="5">
        <v>245</v>
      </c>
      <c r="G88" s="5">
        <v>301</v>
      </c>
      <c r="H88" s="4">
        <v>31</v>
      </c>
      <c r="I88" s="4">
        <v>43</v>
      </c>
      <c r="J88" s="4">
        <v>0</v>
      </c>
      <c r="K88" s="4">
        <v>0</v>
      </c>
      <c r="L88" s="12">
        <f t="shared" si="35"/>
        <v>445</v>
      </c>
      <c r="M88" s="12">
        <f t="shared" si="35"/>
        <v>583</v>
      </c>
      <c r="N88" s="12">
        <f t="shared" si="36"/>
        <v>1028</v>
      </c>
      <c r="O88" s="5">
        <v>21</v>
      </c>
      <c r="P88" s="5">
        <v>19</v>
      </c>
      <c r="Q88" s="5">
        <v>0</v>
      </c>
      <c r="R88" s="5">
        <v>0</v>
      </c>
      <c r="S88" s="5">
        <v>0</v>
      </c>
      <c r="T88" s="5">
        <v>0</v>
      </c>
      <c r="U88" s="12">
        <f t="shared" si="37"/>
        <v>466</v>
      </c>
      <c r="V88" s="12">
        <f t="shared" si="37"/>
        <v>602</v>
      </c>
      <c r="W88" s="14">
        <f t="shared" si="38"/>
        <v>1068</v>
      </c>
      <c r="X88" s="5">
        <v>21</v>
      </c>
      <c r="Y88" s="5">
        <v>62</v>
      </c>
      <c r="Z88" s="5">
        <v>103</v>
      </c>
      <c r="AA88" s="5">
        <v>164</v>
      </c>
      <c r="AB88" s="5">
        <v>226</v>
      </c>
      <c r="AC88" s="5">
        <v>258</v>
      </c>
      <c r="AD88" s="4">
        <v>41</v>
      </c>
      <c r="AE88" s="4">
        <v>49</v>
      </c>
      <c r="AF88" s="4">
        <v>0</v>
      </c>
      <c r="AG88" s="4">
        <v>0</v>
      </c>
      <c r="AH88" s="12">
        <f t="shared" si="39"/>
        <v>391</v>
      </c>
      <c r="AI88" s="12">
        <f t="shared" si="39"/>
        <v>533</v>
      </c>
      <c r="AJ88" s="12">
        <f t="shared" si="40"/>
        <v>924</v>
      </c>
      <c r="AK88" s="5">
        <v>19</v>
      </c>
      <c r="AL88" s="5">
        <v>15</v>
      </c>
      <c r="AM88" s="5">
        <v>0</v>
      </c>
      <c r="AN88" s="5">
        <v>0</v>
      </c>
      <c r="AO88" s="5">
        <v>0</v>
      </c>
      <c r="AP88" s="5">
        <v>0</v>
      </c>
      <c r="AQ88" s="12">
        <f t="shared" si="41"/>
        <v>410</v>
      </c>
      <c r="AR88" s="12">
        <f t="shared" si="41"/>
        <v>548</v>
      </c>
      <c r="AS88" s="14">
        <f t="shared" si="42"/>
        <v>958</v>
      </c>
      <c r="AT88" s="12">
        <f t="shared" si="43"/>
        <v>876</v>
      </c>
      <c r="AU88" s="12">
        <f t="shared" si="43"/>
        <v>1150</v>
      </c>
      <c r="AV88" s="14">
        <f t="shared" si="44"/>
        <v>2026</v>
      </c>
    </row>
    <row r="89" spans="1:48" ht="22.8" x14ac:dyDescent="0.3">
      <c r="A89" s="9" t="s">
        <v>13</v>
      </c>
      <c r="B89" s="5">
        <v>0</v>
      </c>
      <c r="C89" s="5">
        <v>0</v>
      </c>
      <c r="D89" s="5">
        <v>0</v>
      </c>
      <c r="E89" s="5">
        <v>0</v>
      </c>
      <c r="F89" s="5">
        <v>84</v>
      </c>
      <c r="G89" s="5">
        <v>122</v>
      </c>
      <c r="H89" s="4">
        <v>0</v>
      </c>
      <c r="I89" s="4">
        <v>0</v>
      </c>
      <c r="J89" s="4">
        <v>0</v>
      </c>
      <c r="K89" s="4">
        <v>0</v>
      </c>
      <c r="L89" s="12">
        <f t="shared" si="35"/>
        <v>84</v>
      </c>
      <c r="M89" s="12">
        <f t="shared" si="35"/>
        <v>122</v>
      </c>
      <c r="N89" s="12">
        <f t="shared" si="36"/>
        <v>206</v>
      </c>
      <c r="O89" s="5">
        <v>20</v>
      </c>
      <c r="P89" s="5">
        <v>46</v>
      </c>
      <c r="Q89" s="5">
        <v>0</v>
      </c>
      <c r="R89" s="5">
        <v>0</v>
      </c>
      <c r="S89" s="5">
        <v>0</v>
      </c>
      <c r="T89" s="5">
        <v>0</v>
      </c>
      <c r="U89" s="12">
        <f t="shared" si="37"/>
        <v>104</v>
      </c>
      <c r="V89" s="12">
        <f t="shared" si="37"/>
        <v>168</v>
      </c>
      <c r="W89" s="14">
        <f t="shared" si="38"/>
        <v>272</v>
      </c>
      <c r="X89" s="5">
        <v>0</v>
      </c>
      <c r="Y89" s="5">
        <v>0</v>
      </c>
      <c r="Z89" s="5">
        <v>0</v>
      </c>
      <c r="AA89" s="5">
        <v>0</v>
      </c>
      <c r="AB89" s="5">
        <v>66</v>
      </c>
      <c r="AC89" s="5">
        <v>108</v>
      </c>
      <c r="AD89" s="4">
        <v>0</v>
      </c>
      <c r="AE89" s="4">
        <v>0</v>
      </c>
      <c r="AF89" s="4">
        <v>0</v>
      </c>
      <c r="AG89" s="4">
        <v>0</v>
      </c>
      <c r="AH89" s="12">
        <f t="shared" si="39"/>
        <v>66</v>
      </c>
      <c r="AI89" s="12">
        <f t="shared" si="39"/>
        <v>108</v>
      </c>
      <c r="AJ89" s="12">
        <f t="shared" si="40"/>
        <v>174</v>
      </c>
      <c r="AK89" s="5">
        <v>31</v>
      </c>
      <c r="AL89" s="5">
        <v>51</v>
      </c>
      <c r="AM89" s="5">
        <v>0</v>
      </c>
      <c r="AN89" s="5">
        <v>0</v>
      </c>
      <c r="AO89" s="5">
        <v>0</v>
      </c>
      <c r="AP89" s="5">
        <v>0</v>
      </c>
      <c r="AQ89" s="12">
        <f t="shared" si="41"/>
        <v>97</v>
      </c>
      <c r="AR89" s="12">
        <f t="shared" si="41"/>
        <v>159</v>
      </c>
      <c r="AS89" s="14">
        <f t="shared" si="42"/>
        <v>256</v>
      </c>
      <c r="AT89" s="12">
        <f t="shared" si="43"/>
        <v>201</v>
      </c>
      <c r="AU89" s="12">
        <f t="shared" si="43"/>
        <v>327</v>
      </c>
      <c r="AV89" s="14">
        <f t="shared" si="44"/>
        <v>528</v>
      </c>
    </row>
    <row r="90" spans="1:48" ht="45.6" x14ac:dyDescent="0.3">
      <c r="A90" s="9" t="s">
        <v>17</v>
      </c>
      <c r="B90" s="5">
        <v>109</v>
      </c>
      <c r="C90" s="5">
        <v>222</v>
      </c>
      <c r="D90" s="5">
        <v>121</v>
      </c>
      <c r="E90" s="5">
        <v>312</v>
      </c>
      <c r="F90" s="5">
        <v>486</v>
      </c>
      <c r="G90" s="5">
        <v>842</v>
      </c>
      <c r="H90" s="4">
        <v>290</v>
      </c>
      <c r="I90" s="4">
        <v>449</v>
      </c>
      <c r="J90" s="4">
        <v>0</v>
      </c>
      <c r="K90" s="4">
        <v>0</v>
      </c>
      <c r="L90" s="12">
        <f t="shared" si="35"/>
        <v>1006</v>
      </c>
      <c r="M90" s="12">
        <f t="shared" si="35"/>
        <v>1825</v>
      </c>
      <c r="N90" s="12">
        <f t="shared" si="36"/>
        <v>2831</v>
      </c>
      <c r="O90" s="5">
        <v>181</v>
      </c>
      <c r="P90" s="5">
        <v>245</v>
      </c>
      <c r="Q90" s="5">
        <v>16</v>
      </c>
      <c r="R90" s="5">
        <v>14</v>
      </c>
      <c r="S90" s="5">
        <v>0</v>
      </c>
      <c r="T90" s="5">
        <v>0</v>
      </c>
      <c r="U90" s="12">
        <f t="shared" si="37"/>
        <v>1203</v>
      </c>
      <c r="V90" s="12">
        <f t="shared" si="37"/>
        <v>2084</v>
      </c>
      <c r="W90" s="14">
        <f t="shared" si="38"/>
        <v>3287</v>
      </c>
      <c r="X90" s="5">
        <v>116</v>
      </c>
      <c r="Y90" s="5">
        <v>159</v>
      </c>
      <c r="Z90" s="5">
        <v>121</v>
      </c>
      <c r="AA90" s="5">
        <v>244</v>
      </c>
      <c r="AB90" s="5">
        <v>274</v>
      </c>
      <c r="AC90" s="5">
        <v>533</v>
      </c>
      <c r="AD90" s="4">
        <v>192</v>
      </c>
      <c r="AE90" s="4">
        <v>303</v>
      </c>
      <c r="AF90" s="4">
        <v>0</v>
      </c>
      <c r="AG90" s="4">
        <v>0</v>
      </c>
      <c r="AH90" s="12">
        <f t="shared" si="39"/>
        <v>703</v>
      </c>
      <c r="AI90" s="12">
        <f t="shared" si="39"/>
        <v>1239</v>
      </c>
      <c r="AJ90" s="12">
        <f t="shared" si="40"/>
        <v>1942</v>
      </c>
      <c r="AK90" s="5">
        <v>191</v>
      </c>
      <c r="AL90" s="5">
        <v>232</v>
      </c>
      <c r="AM90" s="5">
        <v>6</v>
      </c>
      <c r="AN90" s="5">
        <v>23</v>
      </c>
      <c r="AO90" s="5">
        <v>0</v>
      </c>
      <c r="AP90" s="5">
        <v>0</v>
      </c>
      <c r="AQ90" s="12">
        <f t="shared" si="41"/>
        <v>900</v>
      </c>
      <c r="AR90" s="12">
        <f t="shared" si="41"/>
        <v>1494</v>
      </c>
      <c r="AS90" s="14">
        <f t="shared" si="42"/>
        <v>2394</v>
      </c>
      <c r="AT90" s="12">
        <f t="shared" si="43"/>
        <v>2103</v>
      </c>
      <c r="AU90" s="12">
        <f t="shared" si="43"/>
        <v>3578</v>
      </c>
      <c r="AV90" s="14">
        <f t="shared" si="44"/>
        <v>5681</v>
      </c>
    </row>
    <row r="91" spans="1:48" ht="22.8" x14ac:dyDescent="0.3">
      <c r="A91" s="9" t="s">
        <v>14</v>
      </c>
      <c r="B91" s="5">
        <v>13</v>
      </c>
      <c r="C91" s="5">
        <v>63</v>
      </c>
      <c r="D91" s="5">
        <v>121</v>
      </c>
      <c r="E91" s="5">
        <v>187</v>
      </c>
      <c r="F91" s="5">
        <v>118</v>
      </c>
      <c r="G91" s="5">
        <v>156</v>
      </c>
      <c r="H91" s="4">
        <v>28</v>
      </c>
      <c r="I91" s="4">
        <v>77</v>
      </c>
      <c r="J91" s="4">
        <v>0</v>
      </c>
      <c r="K91" s="4">
        <v>0</v>
      </c>
      <c r="L91" s="12">
        <f t="shared" si="35"/>
        <v>280</v>
      </c>
      <c r="M91" s="12">
        <f t="shared" si="35"/>
        <v>483</v>
      </c>
      <c r="N91" s="12">
        <f t="shared" si="36"/>
        <v>763</v>
      </c>
      <c r="O91" s="5">
        <v>300</v>
      </c>
      <c r="P91" s="5">
        <v>250</v>
      </c>
      <c r="Q91" s="5">
        <v>0</v>
      </c>
      <c r="R91" s="5">
        <v>0</v>
      </c>
      <c r="S91" s="5">
        <v>0</v>
      </c>
      <c r="T91" s="5">
        <v>0</v>
      </c>
      <c r="U91" s="12">
        <f t="shared" si="37"/>
        <v>580</v>
      </c>
      <c r="V91" s="12">
        <f t="shared" si="37"/>
        <v>733</v>
      </c>
      <c r="W91" s="14">
        <f t="shared" si="38"/>
        <v>1313</v>
      </c>
      <c r="X91" s="5">
        <v>14</v>
      </c>
      <c r="Y91" s="5">
        <v>72</v>
      </c>
      <c r="Z91" s="5">
        <v>145</v>
      </c>
      <c r="AA91" s="5">
        <v>246</v>
      </c>
      <c r="AB91" s="5">
        <v>143</v>
      </c>
      <c r="AC91" s="5">
        <v>187</v>
      </c>
      <c r="AD91" s="4">
        <v>13</v>
      </c>
      <c r="AE91" s="4">
        <v>33</v>
      </c>
      <c r="AF91" s="4">
        <v>0</v>
      </c>
      <c r="AG91" s="4">
        <v>0</v>
      </c>
      <c r="AH91" s="12">
        <f t="shared" si="39"/>
        <v>315</v>
      </c>
      <c r="AI91" s="12">
        <f t="shared" si="39"/>
        <v>538</v>
      </c>
      <c r="AJ91" s="12">
        <f t="shared" si="40"/>
        <v>853</v>
      </c>
      <c r="AK91" s="5">
        <v>319</v>
      </c>
      <c r="AL91" s="5">
        <v>202</v>
      </c>
      <c r="AM91" s="5">
        <v>0</v>
      </c>
      <c r="AN91" s="5">
        <v>0</v>
      </c>
      <c r="AO91" s="5">
        <v>0</v>
      </c>
      <c r="AP91" s="5">
        <v>0</v>
      </c>
      <c r="AQ91" s="12">
        <f t="shared" si="41"/>
        <v>634</v>
      </c>
      <c r="AR91" s="12">
        <f t="shared" si="41"/>
        <v>740</v>
      </c>
      <c r="AS91" s="14">
        <f t="shared" si="42"/>
        <v>1374</v>
      </c>
      <c r="AT91" s="12">
        <f t="shared" si="43"/>
        <v>1214</v>
      </c>
      <c r="AU91" s="12">
        <f t="shared" si="43"/>
        <v>1473</v>
      </c>
      <c r="AV91" s="14">
        <f t="shared" si="44"/>
        <v>2687</v>
      </c>
    </row>
    <row r="92" spans="1:48" ht="23.4" thickBot="1" x14ac:dyDescent="0.35">
      <c r="A92" s="10" t="s">
        <v>15</v>
      </c>
      <c r="B92" s="6">
        <v>527</v>
      </c>
      <c r="C92" s="6">
        <v>1749</v>
      </c>
      <c r="D92" s="6">
        <v>666</v>
      </c>
      <c r="E92" s="6">
        <v>1281</v>
      </c>
      <c r="F92" s="6">
        <v>1381</v>
      </c>
      <c r="G92" s="6">
        <v>1444</v>
      </c>
      <c r="H92" s="6">
        <v>57</v>
      </c>
      <c r="I92" s="6">
        <v>118</v>
      </c>
      <c r="J92" s="6">
        <v>0</v>
      </c>
      <c r="K92" s="6">
        <v>0</v>
      </c>
      <c r="L92" s="13">
        <f t="shared" si="35"/>
        <v>2631</v>
      </c>
      <c r="M92" s="13">
        <f t="shared" si="35"/>
        <v>4592</v>
      </c>
      <c r="N92" s="13">
        <f t="shared" si="36"/>
        <v>7223</v>
      </c>
      <c r="O92" s="6">
        <v>945</v>
      </c>
      <c r="P92" s="6">
        <v>680</v>
      </c>
      <c r="Q92" s="6">
        <v>38</v>
      </c>
      <c r="R92" s="6">
        <v>5</v>
      </c>
      <c r="S92" s="6">
        <v>140</v>
      </c>
      <c r="T92" s="6">
        <v>177</v>
      </c>
      <c r="U92" s="13">
        <f t="shared" si="37"/>
        <v>3754</v>
      </c>
      <c r="V92" s="13">
        <f t="shared" si="37"/>
        <v>5454</v>
      </c>
      <c r="W92" s="15">
        <f t="shared" si="38"/>
        <v>9208</v>
      </c>
      <c r="X92" s="6">
        <v>594</v>
      </c>
      <c r="Y92" s="6">
        <v>1694</v>
      </c>
      <c r="Z92" s="6">
        <v>579</v>
      </c>
      <c r="AA92" s="6">
        <v>1110</v>
      </c>
      <c r="AB92" s="6">
        <v>1214</v>
      </c>
      <c r="AC92" s="6">
        <v>1218</v>
      </c>
      <c r="AD92" s="6">
        <v>89</v>
      </c>
      <c r="AE92" s="6">
        <v>193</v>
      </c>
      <c r="AF92" s="6">
        <v>0</v>
      </c>
      <c r="AG92" s="6">
        <v>0</v>
      </c>
      <c r="AH92" s="13">
        <f t="shared" si="39"/>
        <v>2476</v>
      </c>
      <c r="AI92" s="13">
        <f t="shared" si="39"/>
        <v>4215</v>
      </c>
      <c r="AJ92" s="13">
        <f t="shared" si="40"/>
        <v>6691</v>
      </c>
      <c r="AK92" s="6">
        <v>1325</v>
      </c>
      <c r="AL92" s="6">
        <v>1087</v>
      </c>
      <c r="AM92" s="6">
        <v>39</v>
      </c>
      <c r="AN92" s="6">
        <v>17</v>
      </c>
      <c r="AO92" s="6">
        <v>121</v>
      </c>
      <c r="AP92" s="6">
        <v>171</v>
      </c>
      <c r="AQ92" s="13">
        <f t="shared" si="41"/>
        <v>3961</v>
      </c>
      <c r="AR92" s="13">
        <f t="shared" si="41"/>
        <v>5490</v>
      </c>
      <c r="AS92" s="15">
        <f t="shared" si="42"/>
        <v>9451</v>
      </c>
      <c r="AT92" s="13">
        <f t="shared" si="43"/>
        <v>7715</v>
      </c>
      <c r="AU92" s="13">
        <f t="shared" si="43"/>
        <v>10944</v>
      </c>
      <c r="AV92" s="15">
        <f t="shared" si="44"/>
        <v>18659</v>
      </c>
    </row>
    <row r="93" spans="1:48" ht="24" thickTop="1" thickBot="1" x14ac:dyDescent="0.35">
      <c r="A93" s="11" t="s">
        <v>22</v>
      </c>
      <c r="B93" s="17">
        <f>SUM(B76:B92)</f>
        <v>1488</v>
      </c>
      <c r="C93" s="17">
        <f t="shared" ref="C93:W93" si="45">SUM(C76:C92)</f>
        <v>4296</v>
      </c>
      <c r="D93" s="17">
        <f t="shared" si="45"/>
        <v>2548</v>
      </c>
      <c r="E93" s="17">
        <f t="shared" si="45"/>
        <v>4628</v>
      </c>
      <c r="F93" s="17">
        <f t="shared" si="45"/>
        <v>5390</v>
      </c>
      <c r="G93" s="17">
        <f t="shared" si="45"/>
        <v>6417</v>
      </c>
      <c r="H93" s="17">
        <f t="shared" si="45"/>
        <v>917</v>
      </c>
      <c r="I93" s="17">
        <f t="shared" si="45"/>
        <v>1457</v>
      </c>
      <c r="J93" s="17">
        <f t="shared" si="45"/>
        <v>48</v>
      </c>
      <c r="K93" s="17">
        <f t="shared" si="45"/>
        <v>2</v>
      </c>
      <c r="L93" s="17">
        <f t="shared" si="45"/>
        <v>10391</v>
      </c>
      <c r="M93" s="17">
        <f t="shared" si="45"/>
        <v>16800</v>
      </c>
      <c r="N93" s="17">
        <f t="shared" si="45"/>
        <v>27191</v>
      </c>
      <c r="O93" s="17">
        <f t="shared" si="45"/>
        <v>3500</v>
      </c>
      <c r="P93" s="17">
        <f t="shared" si="45"/>
        <v>2756</v>
      </c>
      <c r="Q93" s="17">
        <f t="shared" si="45"/>
        <v>54</v>
      </c>
      <c r="R93" s="17">
        <f t="shared" si="45"/>
        <v>19</v>
      </c>
      <c r="S93" s="17">
        <f t="shared" si="45"/>
        <v>152</v>
      </c>
      <c r="T93" s="17">
        <f t="shared" si="45"/>
        <v>189</v>
      </c>
      <c r="U93" s="17">
        <f t="shared" si="45"/>
        <v>14097</v>
      </c>
      <c r="V93" s="17">
        <f t="shared" si="45"/>
        <v>19764</v>
      </c>
      <c r="W93" s="17">
        <f t="shared" si="45"/>
        <v>33861</v>
      </c>
      <c r="X93" s="17">
        <f>SUM(X76:X92)</f>
        <v>1535</v>
      </c>
      <c r="Y93" s="17">
        <f t="shared" ref="Y93:AS93" si="46">SUM(Y76:Y92)</f>
        <v>4287</v>
      </c>
      <c r="Z93" s="17">
        <f t="shared" si="46"/>
        <v>2257</v>
      </c>
      <c r="AA93" s="17">
        <f t="shared" si="46"/>
        <v>4184</v>
      </c>
      <c r="AB93" s="17">
        <f t="shared" si="46"/>
        <v>4768</v>
      </c>
      <c r="AC93" s="17">
        <f t="shared" si="46"/>
        <v>5647</v>
      </c>
      <c r="AD93" s="17">
        <f t="shared" si="46"/>
        <v>795</v>
      </c>
      <c r="AE93" s="17">
        <f t="shared" si="46"/>
        <v>1356</v>
      </c>
      <c r="AF93" s="17">
        <f t="shared" si="46"/>
        <v>73</v>
      </c>
      <c r="AG93" s="17">
        <f t="shared" si="46"/>
        <v>0</v>
      </c>
      <c r="AH93" s="17">
        <f t="shared" si="46"/>
        <v>9428</v>
      </c>
      <c r="AI93" s="17">
        <f t="shared" si="46"/>
        <v>15474</v>
      </c>
      <c r="AJ93" s="17">
        <f t="shared" si="46"/>
        <v>24902</v>
      </c>
      <c r="AK93" s="17">
        <f t="shared" si="46"/>
        <v>4669</v>
      </c>
      <c r="AL93" s="17">
        <f t="shared" si="46"/>
        <v>3864</v>
      </c>
      <c r="AM93" s="17">
        <f t="shared" si="46"/>
        <v>50</v>
      </c>
      <c r="AN93" s="17">
        <f t="shared" si="46"/>
        <v>45</v>
      </c>
      <c r="AO93" s="17">
        <f t="shared" si="46"/>
        <v>129</v>
      </c>
      <c r="AP93" s="17">
        <f t="shared" si="46"/>
        <v>182</v>
      </c>
      <c r="AQ93" s="17">
        <f t="shared" si="46"/>
        <v>14276</v>
      </c>
      <c r="AR93" s="17">
        <f t="shared" si="46"/>
        <v>19565</v>
      </c>
      <c r="AS93" s="17">
        <f t="shared" si="46"/>
        <v>33841</v>
      </c>
      <c r="AT93" s="17">
        <f>SUM(AT76:AT92)</f>
        <v>28373</v>
      </c>
      <c r="AU93" s="17">
        <f>SUM(AU76:AU92)</f>
        <v>39329</v>
      </c>
      <c r="AV93" s="17">
        <f>SUM(AV76:AV92)</f>
        <v>67702</v>
      </c>
    </row>
  </sheetData>
  <mergeCells count="93">
    <mergeCell ref="AK74:AL74"/>
    <mergeCell ref="AM74:AN74"/>
    <mergeCell ref="AO74:AP74"/>
    <mergeCell ref="AQ74:AS74"/>
    <mergeCell ref="AT74:AV74"/>
    <mergeCell ref="Z74:AA74"/>
    <mergeCell ref="AB74:AC74"/>
    <mergeCell ref="AD74:AE74"/>
    <mergeCell ref="AF74:AG74"/>
    <mergeCell ref="AH74:AJ74"/>
    <mergeCell ref="A74:A75"/>
    <mergeCell ref="B74:C74"/>
    <mergeCell ref="D74:E74"/>
    <mergeCell ref="F74:G74"/>
    <mergeCell ref="H74:I74"/>
    <mergeCell ref="J74:K74"/>
    <mergeCell ref="L74:N74"/>
    <mergeCell ref="O74:P74"/>
    <mergeCell ref="Q74:R74"/>
    <mergeCell ref="S74:T74"/>
    <mergeCell ref="U74:W74"/>
    <mergeCell ref="X74:Y74"/>
    <mergeCell ref="AO52:AP52"/>
    <mergeCell ref="AQ52:AS52"/>
    <mergeCell ref="AT52:AV52"/>
    <mergeCell ref="AD52:AE52"/>
    <mergeCell ref="AF52:AG52"/>
    <mergeCell ref="AH52:AJ52"/>
    <mergeCell ref="AK52:AL52"/>
    <mergeCell ref="AM52:AN52"/>
    <mergeCell ref="AQ30:AS30"/>
    <mergeCell ref="AT30:AV30"/>
    <mergeCell ref="A52:A53"/>
    <mergeCell ref="B52:C52"/>
    <mergeCell ref="D52:E52"/>
    <mergeCell ref="F52:G52"/>
    <mergeCell ref="H52:I52"/>
    <mergeCell ref="J52:K52"/>
    <mergeCell ref="L52:N52"/>
    <mergeCell ref="O52:P52"/>
    <mergeCell ref="Q52:R52"/>
    <mergeCell ref="S52:T52"/>
    <mergeCell ref="U52:W52"/>
    <mergeCell ref="X52:Y52"/>
    <mergeCell ref="Z52:AA52"/>
    <mergeCell ref="AB52:AC52"/>
    <mergeCell ref="AF30:AG30"/>
    <mergeCell ref="AH30:AJ30"/>
    <mergeCell ref="AK30:AL30"/>
    <mergeCell ref="AM30:AN30"/>
    <mergeCell ref="AO30:AP30"/>
    <mergeCell ref="U30:W30"/>
    <mergeCell ref="X30:Y30"/>
    <mergeCell ref="Z30:AA30"/>
    <mergeCell ref="AB30:AC30"/>
    <mergeCell ref="AD30:AE30"/>
    <mergeCell ref="J30:K30"/>
    <mergeCell ref="L30:N30"/>
    <mergeCell ref="O30:P30"/>
    <mergeCell ref="Q30:R30"/>
    <mergeCell ref="S30:T30"/>
    <mergeCell ref="A30:A31"/>
    <mergeCell ref="B30:C30"/>
    <mergeCell ref="D30:E30"/>
    <mergeCell ref="F30:G30"/>
    <mergeCell ref="H30:I30"/>
    <mergeCell ref="A7:A8"/>
    <mergeCell ref="B7:C7"/>
    <mergeCell ref="D7:E7"/>
    <mergeCell ref="F7:G7"/>
    <mergeCell ref="H7:I7"/>
    <mergeCell ref="A1:Z1"/>
    <mergeCell ref="A2:Z2"/>
    <mergeCell ref="A3:Z3"/>
    <mergeCell ref="A4:Z4"/>
    <mergeCell ref="A5:Z5"/>
    <mergeCell ref="AH7:AJ7"/>
    <mergeCell ref="J7:K7"/>
    <mergeCell ref="L7:N7"/>
    <mergeCell ref="O7:P7"/>
    <mergeCell ref="Q7:R7"/>
    <mergeCell ref="S7:T7"/>
    <mergeCell ref="U7:W7"/>
    <mergeCell ref="X7:Y7"/>
    <mergeCell ref="Z7:AA7"/>
    <mergeCell ref="AB7:AC7"/>
    <mergeCell ref="AD7:AE7"/>
    <mergeCell ref="AF7:AG7"/>
    <mergeCell ref="AK7:AL7"/>
    <mergeCell ref="AM7:AN7"/>
    <mergeCell ref="AO7:AP7"/>
    <mergeCell ref="AQ7:AS7"/>
    <mergeCell ref="AT7:AV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3"/>
  <sheetViews>
    <sheetView tabSelected="1" zoomScale="40" zoomScaleNormal="40" workbookViewId="0">
      <pane xSplit="1" ySplit="8" topLeftCell="X9" activePane="bottomRight" state="frozen"/>
      <selection activeCell="AC9" sqref="AC9"/>
      <selection pane="topRight" activeCell="AC9" sqref="AC9"/>
      <selection pane="bottomLeft" activeCell="AC9" sqref="AC9"/>
      <selection pane="bottomRight" activeCell="AN14" sqref="AN14"/>
    </sheetView>
  </sheetViews>
  <sheetFormatPr defaultColWidth="9.109375" defaultRowHeight="16.8" x14ac:dyDescent="0.3"/>
  <cols>
    <col min="1" max="1" width="57.109375" style="1" customWidth="1"/>
    <col min="2" max="48" width="18.33203125" style="1" customWidth="1"/>
    <col min="49" max="16384" width="9.109375" style="1"/>
  </cols>
  <sheetData>
    <row r="1" spans="1:48" ht="34.799999999999997" customHeight="1" x14ac:dyDescent="0.3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48" ht="34.799999999999997" customHeight="1" x14ac:dyDescent="0.3">
      <c r="A2" s="23" t="s">
        <v>20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48" ht="34.799999999999997" customHeight="1" x14ac:dyDescent="0.3">
      <c r="A3" s="24" t="s">
        <v>21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48" s="2" customFormat="1" ht="34.799999999999997" customHeight="1" x14ac:dyDescent="0.3">
      <c r="A4" s="25" t="s">
        <v>57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48" s="2" customFormat="1" ht="34.799999999999997" customHeight="1" x14ac:dyDescent="0.3">
      <c r="A5" s="26" t="s">
        <v>49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48" s="2" customFormat="1" ht="28.2" thickBot="1" x14ac:dyDescent="0.35">
      <c r="A6" s="27" t="s">
        <v>56</v>
      </c>
    </row>
    <row r="7" spans="1:48" s="2" customFormat="1" ht="61.2" customHeight="1" x14ac:dyDescent="0.3">
      <c r="A7" s="20" t="s">
        <v>16</v>
      </c>
      <c r="B7" s="18" t="s">
        <v>26</v>
      </c>
      <c r="C7" s="18"/>
      <c r="D7" s="18" t="s">
        <v>28</v>
      </c>
      <c r="E7" s="18"/>
      <c r="F7" s="18" t="s">
        <v>29</v>
      </c>
      <c r="G7" s="18"/>
      <c r="H7" s="18" t="s">
        <v>27</v>
      </c>
      <c r="I7" s="18"/>
      <c r="J7" s="18" t="s">
        <v>30</v>
      </c>
      <c r="K7" s="18"/>
      <c r="L7" s="18" t="s">
        <v>32</v>
      </c>
      <c r="M7" s="18"/>
      <c r="N7" s="18"/>
      <c r="O7" s="18" t="s">
        <v>31</v>
      </c>
      <c r="P7" s="18"/>
      <c r="Q7" s="18" t="s">
        <v>34</v>
      </c>
      <c r="R7" s="18"/>
      <c r="S7" s="18" t="s">
        <v>33</v>
      </c>
      <c r="T7" s="18"/>
      <c r="U7" s="18" t="s">
        <v>35</v>
      </c>
      <c r="V7" s="18"/>
      <c r="W7" s="18"/>
      <c r="X7" s="18" t="s">
        <v>36</v>
      </c>
      <c r="Y7" s="18"/>
      <c r="Z7" s="18" t="s">
        <v>38</v>
      </c>
      <c r="AA7" s="18"/>
      <c r="AB7" s="18" t="s">
        <v>39</v>
      </c>
      <c r="AC7" s="18"/>
      <c r="AD7" s="18" t="s">
        <v>37</v>
      </c>
      <c r="AE7" s="18"/>
      <c r="AF7" s="18" t="s">
        <v>40</v>
      </c>
      <c r="AG7" s="18"/>
      <c r="AH7" s="18" t="s">
        <v>41</v>
      </c>
      <c r="AI7" s="18"/>
      <c r="AJ7" s="18"/>
      <c r="AK7" s="18" t="s">
        <v>42</v>
      </c>
      <c r="AL7" s="18"/>
      <c r="AM7" s="18" t="s">
        <v>44</v>
      </c>
      <c r="AN7" s="18"/>
      <c r="AO7" s="18" t="s">
        <v>43</v>
      </c>
      <c r="AP7" s="18"/>
      <c r="AQ7" s="18" t="s">
        <v>45</v>
      </c>
      <c r="AR7" s="18"/>
      <c r="AS7" s="18"/>
      <c r="AT7" s="18" t="s">
        <v>46</v>
      </c>
      <c r="AU7" s="18"/>
      <c r="AV7" s="19"/>
    </row>
    <row r="8" spans="1:48" ht="38.4" customHeight="1" thickBot="1" x14ac:dyDescent="0.35">
      <c r="A8" s="21"/>
      <c r="B8" s="7" t="s">
        <v>23</v>
      </c>
      <c r="C8" s="7" t="s">
        <v>24</v>
      </c>
      <c r="D8" s="7" t="s">
        <v>23</v>
      </c>
      <c r="E8" s="7" t="s">
        <v>24</v>
      </c>
      <c r="F8" s="7" t="s">
        <v>23</v>
      </c>
      <c r="G8" s="7" t="s">
        <v>24</v>
      </c>
      <c r="H8" s="7" t="s">
        <v>23</v>
      </c>
      <c r="I8" s="7" t="s">
        <v>24</v>
      </c>
      <c r="J8" s="7" t="s">
        <v>23</v>
      </c>
      <c r="K8" s="7" t="s">
        <v>24</v>
      </c>
      <c r="L8" s="7" t="s">
        <v>23</v>
      </c>
      <c r="M8" s="7" t="s">
        <v>24</v>
      </c>
      <c r="N8" s="7" t="s">
        <v>25</v>
      </c>
      <c r="O8" s="7" t="s">
        <v>23</v>
      </c>
      <c r="P8" s="7" t="s">
        <v>24</v>
      </c>
      <c r="Q8" s="7" t="s">
        <v>23</v>
      </c>
      <c r="R8" s="7" t="s">
        <v>24</v>
      </c>
      <c r="S8" s="7" t="s">
        <v>23</v>
      </c>
      <c r="T8" s="7" t="s">
        <v>24</v>
      </c>
      <c r="U8" s="7" t="s">
        <v>23</v>
      </c>
      <c r="V8" s="7" t="s">
        <v>24</v>
      </c>
      <c r="W8" s="7" t="s">
        <v>25</v>
      </c>
      <c r="X8" s="7" t="s">
        <v>23</v>
      </c>
      <c r="Y8" s="7" t="s">
        <v>24</v>
      </c>
      <c r="Z8" s="7" t="s">
        <v>23</v>
      </c>
      <c r="AA8" s="7" t="s">
        <v>24</v>
      </c>
      <c r="AB8" s="7" t="s">
        <v>23</v>
      </c>
      <c r="AC8" s="7" t="s">
        <v>24</v>
      </c>
      <c r="AD8" s="7" t="s">
        <v>23</v>
      </c>
      <c r="AE8" s="7" t="s">
        <v>24</v>
      </c>
      <c r="AF8" s="7" t="s">
        <v>23</v>
      </c>
      <c r="AG8" s="7" t="s">
        <v>24</v>
      </c>
      <c r="AH8" s="7" t="s">
        <v>23</v>
      </c>
      <c r="AI8" s="7" t="s">
        <v>24</v>
      </c>
      <c r="AJ8" s="7" t="s">
        <v>25</v>
      </c>
      <c r="AK8" s="7" t="s">
        <v>23</v>
      </c>
      <c r="AL8" s="7" t="s">
        <v>24</v>
      </c>
      <c r="AM8" s="7" t="s">
        <v>23</v>
      </c>
      <c r="AN8" s="7" t="s">
        <v>24</v>
      </c>
      <c r="AO8" s="7" t="s">
        <v>23</v>
      </c>
      <c r="AP8" s="7" t="s">
        <v>24</v>
      </c>
      <c r="AQ8" s="7" t="s">
        <v>23</v>
      </c>
      <c r="AR8" s="7" t="s">
        <v>24</v>
      </c>
      <c r="AS8" s="7" t="s">
        <v>25</v>
      </c>
      <c r="AT8" s="7" t="s">
        <v>23</v>
      </c>
      <c r="AU8" s="7" t="s">
        <v>24</v>
      </c>
      <c r="AV8" s="16" t="s">
        <v>25</v>
      </c>
    </row>
    <row r="9" spans="1:48" ht="28.2" customHeight="1" thickTop="1" x14ac:dyDescent="0.3">
      <c r="A9" s="8" t="s">
        <v>0</v>
      </c>
      <c r="B9" s="4">
        <f>B32+B54+B76</f>
        <v>2154</v>
      </c>
      <c r="C9" s="4">
        <f t="shared" ref="C9:AV9" si="0">C32+C54+C76</f>
        <v>6264</v>
      </c>
      <c r="D9" s="4">
        <f t="shared" si="0"/>
        <v>10689</v>
      </c>
      <c r="E9" s="4">
        <f t="shared" si="0"/>
        <v>11567</v>
      </c>
      <c r="F9" s="4">
        <f t="shared" si="0"/>
        <v>7113</v>
      </c>
      <c r="G9" s="4">
        <f t="shared" si="0"/>
        <v>8581</v>
      </c>
      <c r="H9" s="4">
        <f t="shared" si="0"/>
        <v>8847</v>
      </c>
      <c r="I9" s="4">
        <f t="shared" si="0"/>
        <v>8330</v>
      </c>
      <c r="J9" s="4">
        <f t="shared" si="0"/>
        <v>57</v>
      </c>
      <c r="K9" s="4">
        <f t="shared" si="0"/>
        <v>3</v>
      </c>
      <c r="L9" s="4">
        <f t="shared" si="0"/>
        <v>28860</v>
      </c>
      <c r="M9" s="4">
        <f t="shared" si="0"/>
        <v>34745</v>
      </c>
      <c r="N9" s="4">
        <f t="shared" si="0"/>
        <v>63605</v>
      </c>
      <c r="O9" s="4">
        <f t="shared" si="0"/>
        <v>17026</v>
      </c>
      <c r="P9" s="4">
        <f t="shared" si="0"/>
        <v>12247</v>
      </c>
      <c r="Q9" s="4">
        <f t="shared" si="0"/>
        <v>0</v>
      </c>
      <c r="R9" s="4">
        <f t="shared" si="0"/>
        <v>0</v>
      </c>
      <c r="S9" s="4">
        <f t="shared" si="0"/>
        <v>83</v>
      </c>
      <c r="T9" s="4">
        <f t="shared" si="0"/>
        <v>42</v>
      </c>
      <c r="U9" s="4">
        <f t="shared" si="0"/>
        <v>45969</v>
      </c>
      <c r="V9" s="4">
        <f t="shared" si="0"/>
        <v>47034</v>
      </c>
      <c r="W9" s="4">
        <f t="shared" si="0"/>
        <v>93003</v>
      </c>
      <c r="X9" s="4">
        <f t="shared" si="0"/>
        <v>2133</v>
      </c>
      <c r="Y9" s="4">
        <f t="shared" si="0"/>
        <v>6450</v>
      </c>
      <c r="Z9" s="4">
        <f t="shared" si="0"/>
        <v>8259</v>
      </c>
      <c r="AA9" s="4">
        <f t="shared" si="0"/>
        <v>9333</v>
      </c>
      <c r="AB9" s="4">
        <f t="shared" si="0"/>
        <v>6590</v>
      </c>
      <c r="AC9" s="4">
        <f t="shared" si="0"/>
        <v>7304</v>
      </c>
      <c r="AD9" s="4">
        <f t="shared" si="0"/>
        <v>7744</v>
      </c>
      <c r="AE9" s="4">
        <f t="shared" si="0"/>
        <v>7378</v>
      </c>
      <c r="AF9" s="4">
        <f t="shared" si="0"/>
        <v>174</v>
      </c>
      <c r="AG9" s="4">
        <f t="shared" si="0"/>
        <v>8</v>
      </c>
      <c r="AH9" s="4">
        <f t="shared" si="0"/>
        <v>24900</v>
      </c>
      <c r="AI9" s="4">
        <f t="shared" si="0"/>
        <v>30473</v>
      </c>
      <c r="AJ9" s="4">
        <f t="shared" si="0"/>
        <v>55373</v>
      </c>
      <c r="AK9" s="4">
        <f t="shared" si="0"/>
        <v>16273</v>
      </c>
      <c r="AL9" s="4">
        <f t="shared" si="0"/>
        <v>12350</v>
      </c>
      <c r="AM9" s="4">
        <f t="shared" si="0"/>
        <v>0</v>
      </c>
      <c r="AN9" s="4">
        <f t="shared" si="0"/>
        <v>0</v>
      </c>
      <c r="AO9" s="4">
        <f t="shared" si="0"/>
        <v>146</v>
      </c>
      <c r="AP9" s="4">
        <f t="shared" si="0"/>
        <v>114</v>
      </c>
      <c r="AQ9" s="4">
        <f t="shared" si="0"/>
        <v>41319</v>
      </c>
      <c r="AR9" s="4">
        <f t="shared" si="0"/>
        <v>42937</v>
      </c>
      <c r="AS9" s="4">
        <f t="shared" si="0"/>
        <v>84256</v>
      </c>
      <c r="AT9" s="4">
        <f t="shared" si="0"/>
        <v>87288</v>
      </c>
      <c r="AU9" s="4">
        <f t="shared" si="0"/>
        <v>89971</v>
      </c>
      <c r="AV9" s="4">
        <f t="shared" si="0"/>
        <v>177259</v>
      </c>
    </row>
    <row r="10" spans="1:48" ht="28.2" customHeight="1" x14ac:dyDescent="0.3">
      <c r="A10" s="9" t="s">
        <v>1</v>
      </c>
      <c r="B10" s="4">
        <f t="shared" ref="B10:AV10" si="1">B33+B55+B77</f>
        <v>1389</v>
      </c>
      <c r="C10" s="4">
        <f t="shared" si="1"/>
        <v>3765</v>
      </c>
      <c r="D10" s="4">
        <f t="shared" si="1"/>
        <v>9011</v>
      </c>
      <c r="E10" s="4">
        <f t="shared" si="1"/>
        <v>9489</v>
      </c>
      <c r="F10" s="4">
        <f t="shared" si="1"/>
        <v>4855</v>
      </c>
      <c r="G10" s="4">
        <f t="shared" si="1"/>
        <v>6531</v>
      </c>
      <c r="H10" s="4">
        <f t="shared" si="1"/>
        <v>6109</v>
      </c>
      <c r="I10" s="4">
        <f t="shared" si="1"/>
        <v>6087</v>
      </c>
      <c r="J10" s="4">
        <f t="shared" si="1"/>
        <v>34</v>
      </c>
      <c r="K10" s="4">
        <f t="shared" si="1"/>
        <v>5</v>
      </c>
      <c r="L10" s="4">
        <f t="shared" si="1"/>
        <v>21398</v>
      </c>
      <c r="M10" s="4">
        <f t="shared" si="1"/>
        <v>25877</v>
      </c>
      <c r="N10" s="4">
        <f t="shared" si="1"/>
        <v>47275</v>
      </c>
      <c r="O10" s="4">
        <f t="shared" si="1"/>
        <v>7849</v>
      </c>
      <c r="P10" s="4">
        <f t="shared" si="1"/>
        <v>5494</v>
      </c>
      <c r="Q10" s="4">
        <f t="shared" si="1"/>
        <v>121</v>
      </c>
      <c r="R10" s="4">
        <f t="shared" si="1"/>
        <v>57</v>
      </c>
      <c r="S10" s="4">
        <f t="shared" si="1"/>
        <v>78</v>
      </c>
      <c r="T10" s="4">
        <f t="shared" si="1"/>
        <v>57</v>
      </c>
      <c r="U10" s="4">
        <f t="shared" si="1"/>
        <v>29446</v>
      </c>
      <c r="V10" s="4">
        <f t="shared" si="1"/>
        <v>31485</v>
      </c>
      <c r="W10" s="4">
        <f t="shared" si="1"/>
        <v>60931</v>
      </c>
      <c r="X10" s="4">
        <f t="shared" si="1"/>
        <v>1484</v>
      </c>
      <c r="Y10" s="4">
        <f t="shared" si="1"/>
        <v>3821</v>
      </c>
      <c r="Z10" s="4">
        <f t="shared" si="1"/>
        <v>7064</v>
      </c>
      <c r="AA10" s="4">
        <f t="shared" si="1"/>
        <v>7640</v>
      </c>
      <c r="AB10" s="4">
        <f t="shared" si="1"/>
        <v>4454</v>
      </c>
      <c r="AC10" s="4">
        <f t="shared" si="1"/>
        <v>5625</v>
      </c>
      <c r="AD10" s="4">
        <f t="shared" si="1"/>
        <v>4848</v>
      </c>
      <c r="AE10" s="4">
        <f t="shared" si="1"/>
        <v>5090</v>
      </c>
      <c r="AF10" s="4">
        <f t="shared" si="1"/>
        <v>92</v>
      </c>
      <c r="AG10" s="4">
        <f t="shared" si="1"/>
        <v>2</v>
      </c>
      <c r="AH10" s="4">
        <f t="shared" si="1"/>
        <v>17942</v>
      </c>
      <c r="AI10" s="4">
        <f t="shared" si="1"/>
        <v>22178</v>
      </c>
      <c r="AJ10" s="4">
        <f t="shared" si="1"/>
        <v>40120</v>
      </c>
      <c r="AK10" s="4">
        <f t="shared" si="1"/>
        <v>7664</v>
      </c>
      <c r="AL10" s="4">
        <f t="shared" si="1"/>
        <v>6045</v>
      </c>
      <c r="AM10" s="4">
        <f t="shared" si="1"/>
        <v>145</v>
      </c>
      <c r="AN10" s="4">
        <f t="shared" si="1"/>
        <v>95</v>
      </c>
      <c r="AO10" s="4">
        <f t="shared" si="1"/>
        <v>85</v>
      </c>
      <c r="AP10" s="4">
        <f t="shared" si="1"/>
        <v>93</v>
      </c>
      <c r="AQ10" s="4">
        <f t="shared" si="1"/>
        <v>25836</v>
      </c>
      <c r="AR10" s="4">
        <f t="shared" si="1"/>
        <v>28411</v>
      </c>
      <c r="AS10" s="4">
        <f t="shared" si="1"/>
        <v>54247</v>
      </c>
      <c r="AT10" s="4">
        <f t="shared" si="1"/>
        <v>55282</v>
      </c>
      <c r="AU10" s="4">
        <f t="shared" si="1"/>
        <v>59896</v>
      </c>
      <c r="AV10" s="4">
        <f t="shared" si="1"/>
        <v>115178</v>
      </c>
    </row>
    <row r="11" spans="1:48" ht="28.2" customHeight="1" x14ac:dyDescent="0.3">
      <c r="A11" s="9" t="s">
        <v>2</v>
      </c>
      <c r="B11" s="4">
        <f t="shared" ref="B11:AV11" si="2">B34+B56+B78</f>
        <v>8664</v>
      </c>
      <c r="C11" s="4">
        <f t="shared" si="2"/>
        <v>19861</v>
      </c>
      <c r="D11" s="4">
        <f t="shared" si="2"/>
        <v>21028</v>
      </c>
      <c r="E11" s="4">
        <f t="shared" si="2"/>
        <v>26201</v>
      </c>
      <c r="F11" s="4">
        <f t="shared" si="2"/>
        <v>18203</v>
      </c>
      <c r="G11" s="4">
        <f t="shared" si="2"/>
        <v>18051</v>
      </c>
      <c r="H11" s="4">
        <f t="shared" si="2"/>
        <v>15383</v>
      </c>
      <c r="I11" s="4">
        <f t="shared" si="2"/>
        <v>14368</v>
      </c>
      <c r="J11" s="4">
        <f t="shared" si="2"/>
        <v>233</v>
      </c>
      <c r="K11" s="4">
        <f t="shared" si="2"/>
        <v>27</v>
      </c>
      <c r="L11" s="4">
        <f t="shared" si="2"/>
        <v>63511</v>
      </c>
      <c r="M11" s="4">
        <f t="shared" si="2"/>
        <v>78508</v>
      </c>
      <c r="N11" s="4">
        <f t="shared" si="2"/>
        <v>142019</v>
      </c>
      <c r="O11" s="4">
        <f t="shared" si="2"/>
        <v>29000</v>
      </c>
      <c r="P11" s="4">
        <f t="shared" si="2"/>
        <v>21075</v>
      </c>
      <c r="Q11" s="4">
        <f t="shared" si="2"/>
        <v>102</v>
      </c>
      <c r="R11" s="4">
        <f t="shared" si="2"/>
        <v>50</v>
      </c>
      <c r="S11" s="4">
        <f t="shared" si="2"/>
        <v>187</v>
      </c>
      <c r="T11" s="4">
        <f t="shared" si="2"/>
        <v>187</v>
      </c>
      <c r="U11" s="4">
        <f t="shared" si="2"/>
        <v>92800</v>
      </c>
      <c r="V11" s="4">
        <f t="shared" si="2"/>
        <v>99820</v>
      </c>
      <c r="W11" s="4">
        <f t="shared" si="2"/>
        <v>192620</v>
      </c>
      <c r="X11" s="4">
        <f t="shared" si="2"/>
        <v>8505</v>
      </c>
      <c r="Y11" s="4">
        <f t="shared" si="2"/>
        <v>19129</v>
      </c>
      <c r="Z11" s="4">
        <f t="shared" si="2"/>
        <v>16365</v>
      </c>
      <c r="AA11" s="4">
        <f t="shared" si="2"/>
        <v>21617</v>
      </c>
      <c r="AB11" s="4">
        <f t="shared" si="2"/>
        <v>16157</v>
      </c>
      <c r="AC11" s="4">
        <f t="shared" si="2"/>
        <v>15037</v>
      </c>
      <c r="AD11" s="4">
        <f t="shared" si="2"/>
        <v>12500</v>
      </c>
      <c r="AE11" s="4">
        <f t="shared" si="2"/>
        <v>11834</v>
      </c>
      <c r="AF11" s="4">
        <f t="shared" si="2"/>
        <v>294</v>
      </c>
      <c r="AG11" s="4">
        <f t="shared" si="2"/>
        <v>18</v>
      </c>
      <c r="AH11" s="4">
        <f t="shared" si="2"/>
        <v>53821</v>
      </c>
      <c r="AI11" s="4">
        <f t="shared" si="2"/>
        <v>67635</v>
      </c>
      <c r="AJ11" s="4">
        <f t="shared" si="2"/>
        <v>121456</v>
      </c>
      <c r="AK11" s="4">
        <f t="shared" si="2"/>
        <v>29288</v>
      </c>
      <c r="AL11" s="4">
        <f t="shared" si="2"/>
        <v>21129</v>
      </c>
      <c r="AM11" s="4">
        <f t="shared" si="2"/>
        <v>87</v>
      </c>
      <c r="AN11" s="4">
        <f t="shared" si="2"/>
        <v>44</v>
      </c>
      <c r="AO11" s="4">
        <f t="shared" si="2"/>
        <v>194</v>
      </c>
      <c r="AP11" s="4">
        <f t="shared" si="2"/>
        <v>182</v>
      </c>
      <c r="AQ11" s="4">
        <f t="shared" si="2"/>
        <v>83390</v>
      </c>
      <c r="AR11" s="4">
        <f t="shared" si="2"/>
        <v>88990</v>
      </c>
      <c r="AS11" s="4">
        <f t="shared" si="2"/>
        <v>172380</v>
      </c>
      <c r="AT11" s="4">
        <f t="shared" si="2"/>
        <v>176190</v>
      </c>
      <c r="AU11" s="4">
        <f t="shared" si="2"/>
        <v>188810</v>
      </c>
      <c r="AV11" s="4">
        <f t="shared" si="2"/>
        <v>365000</v>
      </c>
    </row>
    <row r="12" spans="1:48" ht="28.2" customHeight="1" x14ac:dyDescent="0.3">
      <c r="A12" s="9" t="s">
        <v>3</v>
      </c>
      <c r="B12" s="4">
        <f t="shared" ref="B12:AV12" si="3">B35+B57+B79</f>
        <v>12504</v>
      </c>
      <c r="C12" s="4">
        <f t="shared" si="3"/>
        <v>28505</v>
      </c>
      <c r="D12" s="4">
        <f t="shared" si="3"/>
        <v>31703</v>
      </c>
      <c r="E12" s="4">
        <f t="shared" si="3"/>
        <v>35990</v>
      </c>
      <c r="F12" s="4">
        <f t="shared" si="3"/>
        <v>25958</v>
      </c>
      <c r="G12" s="4">
        <f t="shared" si="3"/>
        <v>24696</v>
      </c>
      <c r="H12" s="4">
        <f t="shared" si="3"/>
        <v>7721</v>
      </c>
      <c r="I12" s="4">
        <f t="shared" si="3"/>
        <v>7407</v>
      </c>
      <c r="J12" s="4">
        <f t="shared" si="3"/>
        <v>242</v>
      </c>
      <c r="K12" s="4">
        <f t="shared" si="3"/>
        <v>26</v>
      </c>
      <c r="L12" s="4">
        <f t="shared" si="3"/>
        <v>78128</v>
      </c>
      <c r="M12" s="4">
        <f t="shared" si="3"/>
        <v>96624</v>
      </c>
      <c r="N12" s="4">
        <f t="shared" si="3"/>
        <v>174752</v>
      </c>
      <c r="O12" s="4">
        <f t="shared" si="3"/>
        <v>34847</v>
      </c>
      <c r="P12" s="4">
        <f t="shared" si="3"/>
        <v>25249</v>
      </c>
      <c r="Q12" s="4">
        <f t="shared" si="3"/>
        <v>191</v>
      </c>
      <c r="R12" s="4">
        <f t="shared" si="3"/>
        <v>98</v>
      </c>
      <c r="S12" s="4">
        <f t="shared" si="3"/>
        <v>371</v>
      </c>
      <c r="T12" s="4">
        <f t="shared" si="3"/>
        <v>417</v>
      </c>
      <c r="U12" s="4">
        <f t="shared" si="3"/>
        <v>113537</v>
      </c>
      <c r="V12" s="4">
        <f t="shared" si="3"/>
        <v>122388</v>
      </c>
      <c r="W12" s="4">
        <f t="shared" si="3"/>
        <v>235925</v>
      </c>
      <c r="X12" s="4">
        <f t="shared" si="3"/>
        <v>11810</v>
      </c>
      <c r="Y12" s="4">
        <f t="shared" si="3"/>
        <v>27100</v>
      </c>
      <c r="Z12" s="4">
        <f t="shared" si="3"/>
        <v>24623</v>
      </c>
      <c r="AA12" s="4">
        <f t="shared" si="3"/>
        <v>30500</v>
      </c>
      <c r="AB12" s="4">
        <f t="shared" si="3"/>
        <v>23109</v>
      </c>
      <c r="AC12" s="4">
        <f t="shared" si="3"/>
        <v>20779</v>
      </c>
      <c r="AD12" s="4">
        <f t="shared" si="3"/>
        <v>8246</v>
      </c>
      <c r="AE12" s="4">
        <f t="shared" si="3"/>
        <v>7820</v>
      </c>
      <c r="AF12" s="4">
        <f t="shared" si="3"/>
        <v>299</v>
      </c>
      <c r="AG12" s="4">
        <f t="shared" si="3"/>
        <v>31</v>
      </c>
      <c r="AH12" s="4">
        <f t="shared" si="3"/>
        <v>68087</v>
      </c>
      <c r="AI12" s="4">
        <f t="shared" si="3"/>
        <v>86230</v>
      </c>
      <c r="AJ12" s="4">
        <f t="shared" si="3"/>
        <v>154317</v>
      </c>
      <c r="AK12" s="4">
        <f t="shared" si="3"/>
        <v>35006</v>
      </c>
      <c r="AL12" s="4">
        <f t="shared" si="3"/>
        <v>25293</v>
      </c>
      <c r="AM12" s="4">
        <f t="shared" si="3"/>
        <v>230</v>
      </c>
      <c r="AN12" s="4">
        <f t="shared" si="3"/>
        <v>106</v>
      </c>
      <c r="AO12" s="4">
        <f t="shared" si="3"/>
        <v>437</v>
      </c>
      <c r="AP12" s="4">
        <f t="shared" si="3"/>
        <v>554</v>
      </c>
      <c r="AQ12" s="4">
        <f t="shared" si="3"/>
        <v>103760</v>
      </c>
      <c r="AR12" s="4">
        <f t="shared" si="3"/>
        <v>112183</v>
      </c>
      <c r="AS12" s="4">
        <f t="shared" si="3"/>
        <v>215943</v>
      </c>
      <c r="AT12" s="4">
        <f t="shared" si="3"/>
        <v>217297</v>
      </c>
      <c r="AU12" s="4">
        <f t="shared" si="3"/>
        <v>234571</v>
      </c>
      <c r="AV12" s="4">
        <f t="shared" si="3"/>
        <v>451868</v>
      </c>
    </row>
    <row r="13" spans="1:48" ht="28.2" customHeight="1" x14ac:dyDescent="0.3">
      <c r="A13" s="9" t="s">
        <v>4</v>
      </c>
      <c r="B13" s="4">
        <f t="shared" ref="B13:AV13" si="4">B36+B58+B80</f>
        <v>1317</v>
      </c>
      <c r="C13" s="4">
        <f t="shared" si="4"/>
        <v>3465</v>
      </c>
      <c r="D13" s="4">
        <f t="shared" si="4"/>
        <v>6701</v>
      </c>
      <c r="E13" s="4">
        <f t="shared" si="4"/>
        <v>7891</v>
      </c>
      <c r="F13" s="4">
        <f t="shared" si="4"/>
        <v>3503</v>
      </c>
      <c r="G13" s="4">
        <f t="shared" si="4"/>
        <v>3730</v>
      </c>
      <c r="H13" s="4">
        <f t="shared" si="4"/>
        <v>6593</v>
      </c>
      <c r="I13" s="4">
        <f t="shared" si="4"/>
        <v>7706</v>
      </c>
      <c r="J13" s="4">
        <f t="shared" si="4"/>
        <v>148</v>
      </c>
      <c r="K13" s="4">
        <f t="shared" si="4"/>
        <v>20</v>
      </c>
      <c r="L13" s="4">
        <f t="shared" si="4"/>
        <v>18262</v>
      </c>
      <c r="M13" s="4">
        <f t="shared" si="4"/>
        <v>22812</v>
      </c>
      <c r="N13" s="4">
        <f t="shared" si="4"/>
        <v>41074</v>
      </c>
      <c r="O13" s="4">
        <f t="shared" si="4"/>
        <v>8403</v>
      </c>
      <c r="P13" s="4">
        <f t="shared" si="4"/>
        <v>6248</v>
      </c>
      <c r="Q13" s="4">
        <f t="shared" si="4"/>
        <v>96</v>
      </c>
      <c r="R13" s="4">
        <f t="shared" si="4"/>
        <v>30</v>
      </c>
      <c r="S13" s="4">
        <f t="shared" si="4"/>
        <v>102</v>
      </c>
      <c r="T13" s="4">
        <f t="shared" si="4"/>
        <v>84</v>
      </c>
      <c r="U13" s="4">
        <f t="shared" si="4"/>
        <v>26863</v>
      </c>
      <c r="V13" s="4">
        <f t="shared" si="4"/>
        <v>29174</v>
      </c>
      <c r="W13" s="4">
        <f t="shared" si="4"/>
        <v>56037</v>
      </c>
      <c r="X13" s="4">
        <f t="shared" si="4"/>
        <v>1214</v>
      </c>
      <c r="Y13" s="4">
        <f t="shared" si="4"/>
        <v>3172</v>
      </c>
      <c r="Z13" s="4">
        <f t="shared" si="4"/>
        <v>4592</v>
      </c>
      <c r="AA13" s="4">
        <f t="shared" si="4"/>
        <v>5716</v>
      </c>
      <c r="AB13" s="4">
        <f t="shared" si="4"/>
        <v>2791</v>
      </c>
      <c r="AC13" s="4">
        <f t="shared" si="4"/>
        <v>3043</v>
      </c>
      <c r="AD13" s="4">
        <f t="shared" si="4"/>
        <v>5584</v>
      </c>
      <c r="AE13" s="4">
        <f t="shared" si="4"/>
        <v>6713</v>
      </c>
      <c r="AF13" s="4">
        <f t="shared" si="4"/>
        <v>259</v>
      </c>
      <c r="AG13" s="4">
        <f t="shared" si="4"/>
        <v>33</v>
      </c>
      <c r="AH13" s="4">
        <f t="shared" si="4"/>
        <v>14440</v>
      </c>
      <c r="AI13" s="4">
        <f t="shared" si="4"/>
        <v>18677</v>
      </c>
      <c r="AJ13" s="4">
        <f t="shared" si="4"/>
        <v>33117</v>
      </c>
      <c r="AK13" s="4">
        <f t="shared" si="4"/>
        <v>8428</v>
      </c>
      <c r="AL13" s="4">
        <f t="shared" si="4"/>
        <v>6911</v>
      </c>
      <c r="AM13" s="4">
        <f t="shared" si="4"/>
        <v>101</v>
      </c>
      <c r="AN13" s="4">
        <f t="shared" si="4"/>
        <v>66</v>
      </c>
      <c r="AO13" s="4">
        <f t="shared" si="4"/>
        <v>119</v>
      </c>
      <c r="AP13" s="4">
        <f t="shared" si="4"/>
        <v>116</v>
      </c>
      <c r="AQ13" s="4">
        <f t="shared" si="4"/>
        <v>23088</v>
      </c>
      <c r="AR13" s="4">
        <f t="shared" si="4"/>
        <v>25770</v>
      </c>
      <c r="AS13" s="4">
        <f t="shared" si="4"/>
        <v>48858</v>
      </c>
      <c r="AT13" s="4">
        <f t="shared" si="4"/>
        <v>49951</v>
      </c>
      <c r="AU13" s="4">
        <f t="shared" si="4"/>
        <v>54944</v>
      </c>
      <c r="AV13" s="4">
        <f t="shared" si="4"/>
        <v>104895</v>
      </c>
    </row>
    <row r="14" spans="1:48" ht="28.2" customHeight="1" x14ac:dyDescent="0.3">
      <c r="A14" s="9" t="s">
        <v>5</v>
      </c>
      <c r="B14" s="4">
        <f t="shared" ref="B14:AV14" si="5">B37+B59+B81</f>
        <v>2002</v>
      </c>
      <c r="C14" s="4">
        <f t="shared" si="5"/>
        <v>5610</v>
      </c>
      <c r="D14" s="4">
        <f t="shared" si="5"/>
        <v>4877</v>
      </c>
      <c r="E14" s="4">
        <f t="shared" si="5"/>
        <v>7134</v>
      </c>
      <c r="F14" s="4">
        <f t="shared" si="5"/>
        <v>4498</v>
      </c>
      <c r="G14" s="4">
        <f t="shared" si="5"/>
        <v>5273</v>
      </c>
      <c r="H14" s="4">
        <f t="shared" si="5"/>
        <v>19489</v>
      </c>
      <c r="I14" s="4">
        <f t="shared" si="5"/>
        <v>24745</v>
      </c>
      <c r="J14" s="4">
        <f t="shared" si="5"/>
        <v>114</v>
      </c>
      <c r="K14" s="4">
        <f t="shared" si="5"/>
        <v>7</v>
      </c>
      <c r="L14" s="4">
        <f t="shared" si="5"/>
        <v>30980</v>
      </c>
      <c r="M14" s="4">
        <f t="shared" si="5"/>
        <v>42769</v>
      </c>
      <c r="N14" s="4">
        <f t="shared" si="5"/>
        <v>73749</v>
      </c>
      <c r="O14" s="4">
        <f t="shared" si="5"/>
        <v>17848</v>
      </c>
      <c r="P14" s="4">
        <f t="shared" si="5"/>
        <v>13722</v>
      </c>
      <c r="Q14" s="4">
        <f t="shared" si="5"/>
        <v>99</v>
      </c>
      <c r="R14" s="4">
        <f t="shared" si="5"/>
        <v>37</v>
      </c>
      <c r="S14" s="4">
        <f t="shared" si="5"/>
        <v>264</v>
      </c>
      <c r="T14" s="4">
        <f t="shared" si="5"/>
        <v>251</v>
      </c>
      <c r="U14" s="4">
        <f t="shared" si="5"/>
        <v>49191</v>
      </c>
      <c r="V14" s="4">
        <f t="shared" si="5"/>
        <v>56779</v>
      </c>
      <c r="W14" s="4">
        <f t="shared" si="5"/>
        <v>105970</v>
      </c>
      <c r="X14" s="4">
        <f t="shared" si="5"/>
        <v>1927</v>
      </c>
      <c r="Y14" s="4">
        <f t="shared" si="5"/>
        <v>5611</v>
      </c>
      <c r="Z14" s="4">
        <f t="shared" si="5"/>
        <v>4118</v>
      </c>
      <c r="AA14" s="4">
        <f t="shared" si="5"/>
        <v>6417</v>
      </c>
      <c r="AB14" s="4">
        <f t="shared" si="5"/>
        <v>4472</v>
      </c>
      <c r="AC14" s="4">
        <f t="shared" si="5"/>
        <v>4957</v>
      </c>
      <c r="AD14" s="4">
        <f t="shared" si="5"/>
        <v>14424</v>
      </c>
      <c r="AE14" s="4">
        <f t="shared" si="5"/>
        <v>19503</v>
      </c>
      <c r="AF14" s="4">
        <f t="shared" si="5"/>
        <v>207</v>
      </c>
      <c r="AG14" s="4">
        <f t="shared" si="5"/>
        <v>22</v>
      </c>
      <c r="AH14" s="4">
        <f t="shared" si="5"/>
        <v>25148</v>
      </c>
      <c r="AI14" s="4">
        <f t="shared" si="5"/>
        <v>36510</v>
      </c>
      <c r="AJ14" s="4">
        <f t="shared" si="5"/>
        <v>61658</v>
      </c>
      <c r="AK14" s="4">
        <f t="shared" si="5"/>
        <v>18705</v>
      </c>
      <c r="AL14" s="4">
        <f t="shared" si="5"/>
        <v>14695</v>
      </c>
      <c r="AM14" s="4">
        <f t="shared" si="5"/>
        <v>112</v>
      </c>
      <c r="AN14" s="4">
        <f t="shared" si="5"/>
        <v>69</v>
      </c>
      <c r="AO14" s="4">
        <f t="shared" si="5"/>
        <v>270</v>
      </c>
      <c r="AP14" s="4">
        <f t="shared" si="5"/>
        <v>327</v>
      </c>
      <c r="AQ14" s="4">
        <f t="shared" si="5"/>
        <v>44235</v>
      </c>
      <c r="AR14" s="4">
        <f t="shared" si="5"/>
        <v>51601</v>
      </c>
      <c r="AS14" s="4">
        <f t="shared" si="5"/>
        <v>95836</v>
      </c>
      <c r="AT14" s="4">
        <f t="shared" si="5"/>
        <v>93426</v>
      </c>
      <c r="AU14" s="4">
        <f t="shared" si="5"/>
        <v>108380</v>
      </c>
      <c r="AV14" s="4">
        <f t="shared" si="5"/>
        <v>201806</v>
      </c>
    </row>
    <row r="15" spans="1:48" ht="28.2" customHeight="1" x14ac:dyDescent="0.3">
      <c r="A15" s="9" t="s">
        <v>6</v>
      </c>
      <c r="B15" s="4">
        <f t="shared" ref="B15:AV15" si="6">B38+B60+B82</f>
        <v>2889</v>
      </c>
      <c r="C15" s="4">
        <f t="shared" si="6"/>
        <v>8602</v>
      </c>
      <c r="D15" s="4">
        <f t="shared" si="6"/>
        <v>15922</v>
      </c>
      <c r="E15" s="4">
        <f t="shared" si="6"/>
        <v>22321</v>
      </c>
      <c r="F15" s="4">
        <f t="shared" si="6"/>
        <v>7910</v>
      </c>
      <c r="G15" s="4">
        <f t="shared" si="6"/>
        <v>9998</v>
      </c>
      <c r="H15" s="4">
        <f t="shared" si="6"/>
        <v>9015</v>
      </c>
      <c r="I15" s="4">
        <f t="shared" si="6"/>
        <v>9335</v>
      </c>
      <c r="J15" s="4">
        <f t="shared" si="6"/>
        <v>774</v>
      </c>
      <c r="K15" s="4">
        <f t="shared" si="6"/>
        <v>16</v>
      </c>
      <c r="L15" s="4">
        <f t="shared" si="6"/>
        <v>36510</v>
      </c>
      <c r="M15" s="4">
        <f t="shared" si="6"/>
        <v>50272</v>
      </c>
      <c r="N15" s="4">
        <f t="shared" si="6"/>
        <v>86782</v>
      </c>
      <c r="O15" s="4">
        <f t="shared" si="6"/>
        <v>29407</v>
      </c>
      <c r="P15" s="4">
        <f t="shared" si="6"/>
        <v>21151</v>
      </c>
      <c r="Q15" s="4">
        <f t="shared" si="6"/>
        <v>63</v>
      </c>
      <c r="R15" s="4">
        <f t="shared" si="6"/>
        <v>26</v>
      </c>
      <c r="S15" s="4">
        <f t="shared" si="6"/>
        <v>146</v>
      </c>
      <c r="T15" s="4">
        <f t="shared" si="6"/>
        <v>175</v>
      </c>
      <c r="U15" s="4">
        <f t="shared" si="6"/>
        <v>66126</v>
      </c>
      <c r="V15" s="4">
        <f t="shared" si="6"/>
        <v>71624</v>
      </c>
      <c r="W15" s="4">
        <f t="shared" si="6"/>
        <v>137750</v>
      </c>
      <c r="X15" s="4">
        <f t="shared" si="6"/>
        <v>2946</v>
      </c>
      <c r="Y15" s="4">
        <f t="shared" si="6"/>
        <v>8913</v>
      </c>
      <c r="Z15" s="4">
        <f t="shared" si="6"/>
        <v>12382</v>
      </c>
      <c r="AA15" s="4">
        <f t="shared" si="6"/>
        <v>18392</v>
      </c>
      <c r="AB15" s="4">
        <f t="shared" si="6"/>
        <v>7264</v>
      </c>
      <c r="AC15" s="4">
        <f t="shared" si="6"/>
        <v>9122</v>
      </c>
      <c r="AD15" s="4">
        <f t="shared" si="6"/>
        <v>7853</v>
      </c>
      <c r="AE15" s="4">
        <f t="shared" si="6"/>
        <v>8227</v>
      </c>
      <c r="AF15" s="4">
        <f t="shared" si="6"/>
        <v>1684</v>
      </c>
      <c r="AG15" s="4">
        <f t="shared" si="6"/>
        <v>28</v>
      </c>
      <c r="AH15" s="4">
        <f t="shared" si="6"/>
        <v>32129</v>
      </c>
      <c r="AI15" s="4">
        <f t="shared" si="6"/>
        <v>44682</v>
      </c>
      <c r="AJ15" s="4">
        <f t="shared" si="6"/>
        <v>76811</v>
      </c>
      <c r="AK15" s="4">
        <f t="shared" si="6"/>
        <v>26445</v>
      </c>
      <c r="AL15" s="4">
        <f t="shared" si="6"/>
        <v>20246</v>
      </c>
      <c r="AM15" s="4">
        <f t="shared" si="6"/>
        <v>103</v>
      </c>
      <c r="AN15" s="4">
        <f t="shared" si="6"/>
        <v>52</v>
      </c>
      <c r="AO15" s="4">
        <f t="shared" si="6"/>
        <v>173</v>
      </c>
      <c r="AP15" s="4">
        <f t="shared" si="6"/>
        <v>205</v>
      </c>
      <c r="AQ15" s="4">
        <f t="shared" si="6"/>
        <v>58850</v>
      </c>
      <c r="AR15" s="4">
        <f t="shared" si="6"/>
        <v>65185</v>
      </c>
      <c r="AS15" s="4">
        <f t="shared" si="6"/>
        <v>124035</v>
      </c>
      <c r="AT15" s="4">
        <f t="shared" si="6"/>
        <v>124976</v>
      </c>
      <c r="AU15" s="4">
        <f t="shared" si="6"/>
        <v>136809</v>
      </c>
      <c r="AV15" s="4">
        <f t="shared" si="6"/>
        <v>261785</v>
      </c>
    </row>
    <row r="16" spans="1:48" ht="28.2" customHeight="1" x14ac:dyDescent="0.3">
      <c r="A16" s="9" t="s">
        <v>7</v>
      </c>
      <c r="B16" s="4">
        <f t="shared" ref="B16:AV16" si="7">B39+B61+B83</f>
        <v>3127</v>
      </c>
      <c r="C16" s="4">
        <f t="shared" si="7"/>
        <v>8567</v>
      </c>
      <c r="D16" s="4">
        <f t="shared" si="7"/>
        <v>10220</v>
      </c>
      <c r="E16" s="4">
        <f t="shared" si="7"/>
        <v>16700</v>
      </c>
      <c r="F16" s="4">
        <f t="shared" si="7"/>
        <v>9874</v>
      </c>
      <c r="G16" s="4">
        <f t="shared" si="7"/>
        <v>10228</v>
      </c>
      <c r="H16" s="4">
        <f t="shared" si="7"/>
        <v>15845</v>
      </c>
      <c r="I16" s="4">
        <f t="shared" si="7"/>
        <v>17419</v>
      </c>
      <c r="J16" s="4">
        <f t="shared" si="7"/>
        <v>531</v>
      </c>
      <c r="K16" s="4">
        <f t="shared" si="7"/>
        <v>20</v>
      </c>
      <c r="L16" s="4">
        <f t="shared" si="7"/>
        <v>39597</v>
      </c>
      <c r="M16" s="4">
        <f t="shared" si="7"/>
        <v>52934</v>
      </c>
      <c r="N16" s="4">
        <f t="shared" si="7"/>
        <v>92531</v>
      </c>
      <c r="O16" s="4">
        <f t="shared" si="7"/>
        <v>23367</v>
      </c>
      <c r="P16" s="4">
        <f t="shared" si="7"/>
        <v>17289</v>
      </c>
      <c r="Q16" s="4">
        <f t="shared" si="7"/>
        <v>112</v>
      </c>
      <c r="R16" s="4">
        <f t="shared" si="7"/>
        <v>70</v>
      </c>
      <c r="S16" s="4">
        <f t="shared" si="7"/>
        <v>221</v>
      </c>
      <c r="T16" s="4">
        <f t="shared" si="7"/>
        <v>234</v>
      </c>
      <c r="U16" s="4">
        <f t="shared" si="7"/>
        <v>63297</v>
      </c>
      <c r="V16" s="4">
        <f t="shared" si="7"/>
        <v>70527</v>
      </c>
      <c r="W16" s="4">
        <f t="shared" si="7"/>
        <v>133824</v>
      </c>
      <c r="X16" s="4">
        <f t="shared" si="7"/>
        <v>2991</v>
      </c>
      <c r="Y16" s="4">
        <f t="shared" si="7"/>
        <v>8580</v>
      </c>
      <c r="Z16" s="4">
        <f t="shared" si="7"/>
        <v>8231</v>
      </c>
      <c r="AA16" s="4">
        <f t="shared" si="7"/>
        <v>14267</v>
      </c>
      <c r="AB16" s="4">
        <f t="shared" si="7"/>
        <v>9326</v>
      </c>
      <c r="AC16" s="4">
        <f t="shared" si="7"/>
        <v>9482</v>
      </c>
      <c r="AD16" s="4">
        <f t="shared" si="7"/>
        <v>12729</v>
      </c>
      <c r="AE16" s="4">
        <f t="shared" si="7"/>
        <v>14215</v>
      </c>
      <c r="AF16" s="4">
        <f t="shared" si="7"/>
        <v>950</v>
      </c>
      <c r="AG16" s="4">
        <f t="shared" si="7"/>
        <v>45</v>
      </c>
      <c r="AH16" s="4">
        <f t="shared" si="7"/>
        <v>34227</v>
      </c>
      <c r="AI16" s="4">
        <f t="shared" si="7"/>
        <v>46589</v>
      </c>
      <c r="AJ16" s="4">
        <f t="shared" si="7"/>
        <v>80816</v>
      </c>
      <c r="AK16" s="4">
        <f t="shared" si="7"/>
        <v>23404</v>
      </c>
      <c r="AL16" s="4">
        <f t="shared" si="7"/>
        <v>18178</v>
      </c>
      <c r="AM16" s="4">
        <f t="shared" si="7"/>
        <v>76</v>
      </c>
      <c r="AN16" s="4">
        <f t="shared" si="7"/>
        <v>67</v>
      </c>
      <c r="AO16" s="4">
        <f t="shared" si="7"/>
        <v>274</v>
      </c>
      <c r="AP16" s="4">
        <f t="shared" si="7"/>
        <v>308</v>
      </c>
      <c r="AQ16" s="4">
        <f t="shared" si="7"/>
        <v>57981</v>
      </c>
      <c r="AR16" s="4">
        <f t="shared" si="7"/>
        <v>65142</v>
      </c>
      <c r="AS16" s="4">
        <f t="shared" si="7"/>
        <v>123123</v>
      </c>
      <c r="AT16" s="4">
        <f t="shared" si="7"/>
        <v>121278</v>
      </c>
      <c r="AU16" s="4">
        <f t="shared" si="7"/>
        <v>135669</v>
      </c>
      <c r="AV16" s="4">
        <f t="shared" si="7"/>
        <v>256947</v>
      </c>
    </row>
    <row r="17" spans="1:48" ht="28.2" customHeight="1" x14ac:dyDescent="0.3">
      <c r="A17" s="9" t="s">
        <v>8</v>
      </c>
      <c r="B17" s="4">
        <f t="shared" ref="B17:AV17" si="8">B40+B62+B84</f>
        <v>1728</v>
      </c>
      <c r="C17" s="4">
        <f t="shared" si="8"/>
        <v>4308</v>
      </c>
      <c r="D17" s="4">
        <f t="shared" si="8"/>
        <v>9309</v>
      </c>
      <c r="E17" s="4">
        <f t="shared" si="8"/>
        <v>12546</v>
      </c>
      <c r="F17" s="4">
        <f t="shared" si="8"/>
        <v>3703</v>
      </c>
      <c r="G17" s="4">
        <f t="shared" si="8"/>
        <v>4502</v>
      </c>
      <c r="H17" s="4">
        <f t="shared" si="8"/>
        <v>9505</v>
      </c>
      <c r="I17" s="4">
        <f t="shared" si="8"/>
        <v>11494</v>
      </c>
      <c r="J17" s="4">
        <f t="shared" si="8"/>
        <v>0</v>
      </c>
      <c r="K17" s="4">
        <f t="shared" si="8"/>
        <v>0</v>
      </c>
      <c r="L17" s="4">
        <f t="shared" si="8"/>
        <v>24245</v>
      </c>
      <c r="M17" s="4">
        <f t="shared" si="8"/>
        <v>32850</v>
      </c>
      <c r="N17" s="4">
        <f t="shared" si="8"/>
        <v>57095</v>
      </c>
      <c r="O17" s="4">
        <f t="shared" si="8"/>
        <v>15344</v>
      </c>
      <c r="P17" s="4">
        <f t="shared" si="8"/>
        <v>12193</v>
      </c>
      <c r="Q17" s="4">
        <f t="shared" si="8"/>
        <v>65</v>
      </c>
      <c r="R17" s="4">
        <f t="shared" si="8"/>
        <v>61</v>
      </c>
      <c r="S17" s="4">
        <f t="shared" si="8"/>
        <v>23</v>
      </c>
      <c r="T17" s="4">
        <f t="shared" si="8"/>
        <v>27</v>
      </c>
      <c r="U17" s="4">
        <f t="shared" si="8"/>
        <v>39677</v>
      </c>
      <c r="V17" s="4">
        <f t="shared" si="8"/>
        <v>45131</v>
      </c>
      <c r="W17" s="4">
        <f t="shared" si="8"/>
        <v>84808</v>
      </c>
      <c r="X17" s="4">
        <f t="shared" si="8"/>
        <v>1647</v>
      </c>
      <c r="Y17" s="4">
        <f t="shared" si="8"/>
        <v>4102</v>
      </c>
      <c r="Z17" s="4">
        <f t="shared" si="8"/>
        <v>7130</v>
      </c>
      <c r="AA17" s="4">
        <f t="shared" si="8"/>
        <v>9909</v>
      </c>
      <c r="AB17" s="4">
        <f t="shared" si="8"/>
        <v>3139</v>
      </c>
      <c r="AC17" s="4">
        <f t="shared" si="8"/>
        <v>3479</v>
      </c>
      <c r="AD17" s="4">
        <f t="shared" si="8"/>
        <v>7852</v>
      </c>
      <c r="AE17" s="4">
        <f t="shared" si="8"/>
        <v>9746</v>
      </c>
      <c r="AF17" s="4">
        <f t="shared" si="8"/>
        <v>0</v>
      </c>
      <c r="AG17" s="4">
        <f t="shared" si="8"/>
        <v>0</v>
      </c>
      <c r="AH17" s="4">
        <f t="shared" si="8"/>
        <v>19768</v>
      </c>
      <c r="AI17" s="4">
        <f t="shared" si="8"/>
        <v>27236</v>
      </c>
      <c r="AJ17" s="4">
        <f t="shared" si="8"/>
        <v>47004</v>
      </c>
      <c r="AK17" s="4">
        <f t="shared" si="8"/>
        <v>15247</v>
      </c>
      <c r="AL17" s="4">
        <f t="shared" si="8"/>
        <v>12361</v>
      </c>
      <c r="AM17" s="4">
        <f t="shared" si="8"/>
        <v>54</v>
      </c>
      <c r="AN17" s="4">
        <f t="shared" si="8"/>
        <v>51</v>
      </c>
      <c r="AO17" s="4">
        <f t="shared" si="8"/>
        <v>37</v>
      </c>
      <c r="AP17" s="4">
        <f t="shared" si="8"/>
        <v>58</v>
      </c>
      <c r="AQ17" s="4">
        <f t="shared" si="8"/>
        <v>35106</v>
      </c>
      <c r="AR17" s="4">
        <f t="shared" si="8"/>
        <v>39706</v>
      </c>
      <c r="AS17" s="4">
        <f t="shared" si="8"/>
        <v>74812</v>
      </c>
      <c r="AT17" s="4">
        <f t="shared" si="8"/>
        <v>74783</v>
      </c>
      <c r="AU17" s="4">
        <f t="shared" si="8"/>
        <v>84837</v>
      </c>
      <c r="AV17" s="4">
        <f t="shared" si="8"/>
        <v>159620</v>
      </c>
    </row>
    <row r="18" spans="1:48" ht="28.2" customHeight="1" x14ac:dyDescent="0.3">
      <c r="A18" s="9" t="s">
        <v>9</v>
      </c>
      <c r="B18" s="4">
        <f t="shared" ref="B18:AV18" si="9">B41+B63+B85</f>
        <v>1132</v>
      </c>
      <c r="C18" s="4">
        <f t="shared" si="9"/>
        <v>2872</v>
      </c>
      <c r="D18" s="4">
        <f t="shared" si="9"/>
        <v>6853</v>
      </c>
      <c r="E18" s="4">
        <f t="shared" si="9"/>
        <v>10828</v>
      </c>
      <c r="F18" s="4">
        <f t="shared" si="9"/>
        <v>3249</v>
      </c>
      <c r="G18" s="4">
        <f t="shared" si="9"/>
        <v>4527</v>
      </c>
      <c r="H18" s="4">
        <f t="shared" si="9"/>
        <v>3167</v>
      </c>
      <c r="I18" s="4">
        <f t="shared" si="9"/>
        <v>3755</v>
      </c>
      <c r="J18" s="4">
        <f t="shared" si="9"/>
        <v>0</v>
      </c>
      <c r="K18" s="4">
        <f t="shared" si="9"/>
        <v>0</v>
      </c>
      <c r="L18" s="4">
        <f t="shared" si="9"/>
        <v>14401</v>
      </c>
      <c r="M18" s="4">
        <f t="shared" si="9"/>
        <v>21982</v>
      </c>
      <c r="N18" s="4">
        <f t="shared" si="9"/>
        <v>36383</v>
      </c>
      <c r="O18" s="4">
        <f t="shared" si="9"/>
        <v>14022</v>
      </c>
      <c r="P18" s="4">
        <f t="shared" si="9"/>
        <v>11693</v>
      </c>
      <c r="Q18" s="4">
        <f t="shared" si="9"/>
        <v>42</v>
      </c>
      <c r="R18" s="4">
        <f t="shared" si="9"/>
        <v>19</v>
      </c>
      <c r="S18" s="4">
        <f t="shared" si="9"/>
        <v>44</v>
      </c>
      <c r="T18" s="4">
        <f t="shared" si="9"/>
        <v>50</v>
      </c>
      <c r="U18" s="4">
        <f t="shared" si="9"/>
        <v>28509</v>
      </c>
      <c r="V18" s="4">
        <f t="shared" si="9"/>
        <v>33744</v>
      </c>
      <c r="W18" s="4">
        <f t="shared" si="9"/>
        <v>62253</v>
      </c>
      <c r="X18" s="4">
        <f t="shared" si="9"/>
        <v>1029</v>
      </c>
      <c r="Y18" s="4">
        <f t="shared" si="9"/>
        <v>2715</v>
      </c>
      <c r="Z18" s="4">
        <f t="shared" si="9"/>
        <v>4664</v>
      </c>
      <c r="AA18" s="4">
        <f t="shared" si="9"/>
        <v>7702</v>
      </c>
      <c r="AB18" s="4">
        <f t="shared" si="9"/>
        <v>2891</v>
      </c>
      <c r="AC18" s="4">
        <f t="shared" si="9"/>
        <v>4023</v>
      </c>
      <c r="AD18" s="4">
        <f t="shared" si="9"/>
        <v>2190</v>
      </c>
      <c r="AE18" s="4">
        <f t="shared" si="9"/>
        <v>2656</v>
      </c>
      <c r="AF18" s="4">
        <f t="shared" si="9"/>
        <v>0</v>
      </c>
      <c r="AG18" s="4">
        <f t="shared" si="9"/>
        <v>0</v>
      </c>
      <c r="AH18" s="4">
        <f t="shared" si="9"/>
        <v>10774</v>
      </c>
      <c r="AI18" s="4">
        <f t="shared" si="9"/>
        <v>17096</v>
      </c>
      <c r="AJ18" s="4">
        <f t="shared" si="9"/>
        <v>27870</v>
      </c>
      <c r="AK18" s="4">
        <f t="shared" si="9"/>
        <v>13018</v>
      </c>
      <c r="AL18" s="4">
        <f t="shared" si="9"/>
        <v>11062</v>
      </c>
      <c r="AM18" s="4">
        <f t="shared" si="9"/>
        <v>29</v>
      </c>
      <c r="AN18" s="4">
        <f t="shared" si="9"/>
        <v>16</v>
      </c>
      <c r="AO18" s="4">
        <f t="shared" si="9"/>
        <v>76</v>
      </c>
      <c r="AP18" s="4">
        <f t="shared" si="9"/>
        <v>80</v>
      </c>
      <c r="AQ18" s="4">
        <f t="shared" si="9"/>
        <v>23897</v>
      </c>
      <c r="AR18" s="4">
        <f t="shared" si="9"/>
        <v>28254</v>
      </c>
      <c r="AS18" s="4">
        <f t="shared" si="9"/>
        <v>52151</v>
      </c>
      <c r="AT18" s="4">
        <f t="shared" si="9"/>
        <v>52406</v>
      </c>
      <c r="AU18" s="4">
        <f t="shared" si="9"/>
        <v>61998</v>
      </c>
      <c r="AV18" s="4">
        <f t="shared" si="9"/>
        <v>114404</v>
      </c>
    </row>
    <row r="19" spans="1:48" ht="28.2" customHeight="1" x14ac:dyDescent="0.3">
      <c r="A19" s="9" t="s">
        <v>10</v>
      </c>
      <c r="B19" s="4">
        <f t="shared" ref="B19:AV19" si="10">B42+B64+B86</f>
        <v>2083</v>
      </c>
      <c r="C19" s="4">
        <f t="shared" si="10"/>
        <v>5547</v>
      </c>
      <c r="D19" s="4">
        <f t="shared" si="10"/>
        <v>8168</v>
      </c>
      <c r="E19" s="4">
        <f t="shared" si="10"/>
        <v>12338</v>
      </c>
      <c r="F19" s="4">
        <f t="shared" si="10"/>
        <v>4957</v>
      </c>
      <c r="G19" s="4">
        <f t="shared" si="10"/>
        <v>6043</v>
      </c>
      <c r="H19" s="4">
        <f t="shared" si="10"/>
        <v>6510</v>
      </c>
      <c r="I19" s="4">
        <f t="shared" si="10"/>
        <v>8271</v>
      </c>
      <c r="J19" s="4">
        <f t="shared" si="10"/>
        <v>68</v>
      </c>
      <c r="K19" s="4">
        <f t="shared" si="10"/>
        <v>4</v>
      </c>
      <c r="L19" s="4">
        <f t="shared" si="10"/>
        <v>21786</v>
      </c>
      <c r="M19" s="4">
        <f t="shared" si="10"/>
        <v>32203</v>
      </c>
      <c r="N19" s="4">
        <f t="shared" si="10"/>
        <v>53989</v>
      </c>
      <c r="O19" s="4">
        <f t="shared" si="10"/>
        <v>13980</v>
      </c>
      <c r="P19" s="4">
        <f t="shared" si="10"/>
        <v>9295</v>
      </c>
      <c r="Q19" s="4">
        <f t="shared" si="10"/>
        <v>55</v>
      </c>
      <c r="R19" s="4">
        <f t="shared" si="10"/>
        <v>37</v>
      </c>
      <c r="S19" s="4">
        <f t="shared" si="10"/>
        <v>45</v>
      </c>
      <c r="T19" s="4">
        <f t="shared" si="10"/>
        <v>37</v>
      </c>
      <c r="U19" s="4">
        <f t="shared" si="10"/>
        <v>35866</v>
      </c>
      <c r="V19" s="4">
        <f t="shared" si="10"/>
        <v>41572</v>
      </c>
      <c r="W19" s="4">
        <f t="shared" si="10"/>
        <v>77438</v>
      </c>
      <c r="X19" s="4">
        <f t="shared" si="10"/>
        <v>2061</v>
      </c>
      <c r="Y19" s="4">
        <f t="shared" si="10"/>
        <v>5340</v>
      </c>
      <c r="Z19" s="4">
        <f t="shared" si="10"/>
        <v>5981</v>
      </c>
      <c r="AA19" s="4">
        <f t="shared" si="10"/>
        <v>9222</v>
      </c>
      <c r="AB19" s="4">
        <f t="shared" si="10"/>
        <v>4304</v>
      </c>
      <c r="AC19" s="4">
        <f t="shared" si="10"/>
        <v>5147</v>
      </c>
      <c r="AD19" s="4">
        <f t="shared" si="10"/>
        <v>5096</v>
      </c>
      <c r="AE19" s="4">
        <f t="shared" si="10"/>
        <v>6447</v>
      </c>
      <c r="AF19" s="4">
        <f t="shared" si="10"/>
        <v>318</v>
      </c>
      <c r="AG19" s="4">
        <f t="shared" si="10"/>
        <v>12</v>
      </c>
      <c r="AH19" s="4">
        <f t="shared" si="10"/>
        <v>17760</v>
      </c>
      <c r="AI19" s="4">
        <f t="shared" si="10"/>
        <v>26168</v>
      </c>
      <c r="AJ19" s="4">
        <f t="shared" si="10"/>
        <v>43928</v>
      </c>
      <c r="AK19" s="4">
        <f t="shared" si="10"/>
        <v>13389</v>
      </c>
      <c r="AL19" s="4">
        <f t="shared" si="10"/>
        <v>9580</v>
      </c>
      <c r="AM19" s="4">
        <f t="shared" si="10"/>
        <v>103</v>
      </c>
      <c r="AN19" s="4">
        <f t="shared" si="10"/>
        <v>81</v>
      </c>
      <c r="AO19" s="4">
        <f t="shared" si="10"/>
        <v>72</v>
      </c>
      <c r="AP19" s="4">
        <f t="shared" si="10"/>
        <v>84</v>
      </c>
      <c r="AQ19" s="4">
        <f t="shared" si="10"/>
        <v>31324</v>
      </c>
      <c r="AR19" s="4">
        <f t="shared" si="10"/>
        <v>35913</v>
      </c>
      <c r="AS19" s="4">
        <f t="shared" si="10"/>
        <v>67237</v>
      </c>
      <c r="AT19" s="4">
        <f t="shared" si="10"/>
        <v>67190</v>
      </c>
      <c r="AU19" s="4">
        <f t="shared" si="10"/>
        <v>77485</v>
      </c>
      <c r="AV19" s="4">
        <f t="shared" si="10"/>
        <v>144675</v>
      </c>
    </row>
    <row r="20" spans="1:48" ht="28.2" customHeight="1" x14ac:dyDescent="0.3">
      <c r="A20" s="9" t="s">
        <v>11</v>
      </c>
      <c r="B20" s="4">
        <f t="shared" ref="B20:AV20" si="11">B43+B65+B87</f>
        <v>1775</v>
      </c>
      <c r="C20" s="4">
        <f t="shared" si="11"/>
        <v>4461</v>
      </c>
      <c r="D20" s="4">
        <f t="shared" si="11"/>
        <v>6666</v>
      </c>
      <c r="E20" s="4">
        <f t="shared" si="11"/>
        <v>10118</v>
      </c>
      <c r="F20" s="4">
        <f t="shared" si="11"/>
        <v>4030</v>
      </c>
      <c r="G20" s="4">
        <f t="shared" si="11"/>
        <v>5071</v>
      </c>
      <c r="H20" s="4">
        <f t="shared" si="11"/>
        <v>6851</v>
      </c>
      <c r="I20" s="4">
        <f t="shared" si="11"/>
        <v>9427</v>
      </c>
      <c r="J20" s="4">
        <f t="shared" si="11"/>
        <v>58</v>
      </c>
      <c r="K20" s="4">
        <f t="shared" si="11"/>
        <v>4</v>
      </c>
      <c r="L20" s="4">
        <f t="shared" si="11"/>
        <v>19380</v>
      </c>
      <c r="M20" s="4">
        <f t="shared" si="11"/>
        <v>29081</v>
      </c>
      <c r="N20" s="4">
        <f t="shared" si="11"/>
        <v>48461</v>
      </c>
      <c r="O20" s="4">
        <f t="shared" si="11"/>
        <v>17119</v>
      </c>
      <c r="P20" s="4">
        <f t="shared" si="11"/>
        <v>13410</v>
      </c>
      <c r="Q20" s="4">
        <f t="shared" si="11"/>
        <v>6</v>
      </c>
      <c r="R20" s="4">
        <f t="shared" si="11"/>
        <v>1</v>
      </c>
      <c r="S20" s="4">
        <f t="shared" si="11"/>
        <v>51</v>
      </c>
      <c r="T20" s="4">
        <f t="shared" si="11"/>
        <v>55</v>
      </c>
      <c r="U20" s="4">
        <f t="shared" si="11"/>
        <v>36556</v>
      </c>
      <c r="V20" s="4">
        <f t="shared" si="11"/>
        <v>42547</v>
      </c>
      <c r="W20" s="4">
        <f t="shared" si="11"/>
        <v>79103</v>
      </c>
      <c r="X20" s="4">
        <f t="shared" si="11"/>
        <v>1760</v>
      </c>
      <c r="Y20" s="4">
        <f t="shared" si="11"/>
        <v>4442</v>
      </c>
      <c r="Z20" s="4">
        <f t="shared" si="11"/>
        <v>5617</v>
      </c>
      <c r="AA20" s="4">
        <f t="shared" si="11"/>
        <v>8816</v>
      </c>
      <c r="AB20" s="4">
        <f t="shared" si="11"/>
        <v>3499</v>
      </c>
      <c r="AC20" s="4">
        <f t="shared" si="11"/>
        <v>4523</v>
      </c>
      <c r="AD20" s="4">
        <f t="shared" si="11"/>
        <v>4580</v>
      </c>
      <c r="AE20" s="4">
        <f t="shared" si="11"/>
        <v>6328</v>
      </c>
      <c r="AF20" s="4">
        <f t="shared" si="11"/>
        <v>141</v>
      </c>
      <c r="AG20" s="4">
        <f t="shared" si="11"/>
        <v>11</v>
      </c>
      <c r="AH20" s="4">
        <f t="shared" si="11"/>
        <v>15597</v>
      </c>
      <c r="AI20" s="4">
        <f t="shared" si="11"/>
        <v>24120</v>
      </c>
      <c r="AJ20" s="4">
        <f t="shared" si="11"/>
        <v>39717</v>
      </c>
      <c r="AK20" s="4">
        <f t="shared" si="11"/>
        <v>15863</v>
      </c>
      <c r="AL20" s="4">
        <f t="shared" si="11"/>
        <v>12577</v>
      </c>
      <c r="AM20" s="4">
        <f t="shared" si="11"/>
        <v>4</v>
      </c>
      <c r="AN20" s="4">
        <f t="shared" si="11"/>
        <v>2</v>
      </c>
      <c r="AO20" s="4">
        <f t="shared" si="11"/>
        <v>65</v>
      </c>
      <c r="AP20" s="4">
        <f t="shared" si="11"/>
        <v>105</v>
      </c>
      <c r="AQ20" s="4">
        <f t="shared" si="11"/>
        <v>31529</v>
      </c>
      <c r="AR20" s="4">
        <f t="shared" si="11"/>
        <v>36804</v>
      </c>
      <c r="AS20" s="4">
        <f t="shared" si="11"/>
        <v>68333</v>
      </c>
      <c r="AT20" s="4">
        <f t="shared" si="11"/>
        <v>68085</v>
      </c>
      <c r="AU20" s="4">
        <f t="shared" si="11"/>
        <v>79351</v>
      </c>
      <c r="AV20" s="4">
        <f t="shared" si="11"/>
        <v>147436</v>
      </c>
    </row>
    <row r="21" spans="1:48" ht="28.2" customHeight="1" x14ac:dyDescent="0.3">
      <c r="A21" s="9" t="s">
        <v>12</v>
      </c>
      <c r="B21" s="4">
        <f t="shared" ref="B21:AV21" si="12">B44+B66+B88</f>
        <v>1622</v>
      </c>
      <c r="C21" s="4">
        <f t="shared" si="12"/>
        <v>4274</v>
      </c>
      <c r="D21" s="4">
        <f t="shared" si="12"/>
        <v>12882</v>
      </c>
      <c r="E21" s="4">
        <f t="shared" si="12"/>
        <v>18985</v>
      </c>
      <c r="F21" s="4">
        <f t="shared" si="12"/>
        <v>4417</v>
      </c>
      <c r="G21" s="4">
        <f t="shared" si="12"/>
        <v>5912</v>
      </c>
      <c r="H21" s="4">
        <f t="shared" si="12"/>
        <v>1815</v>
      </c>
      <c r="I21" s="4">
        <f t="shared" si="12"/>
        <v>2399</v>
      </c>
      <c r="J21" s="4">
        <f t="shared" si="12"/>
        <v>16</v>
      </c>
      <c r="K21" s="4">
        <f t="shared" si="12"/>
        <v>0</v>
      </c>
      <c r="L21" s="4">
        <f t="shared" si="12"/>
        <v>20752</v>
      </c>
      <c r="M21" s="4">
        <f t="shared" si="12"/>
        <v>31570</v>
      </c>
      <c r="N21" s="4">
        <f t="shared" si="12"/>
        <v>52322</v>
      </c>
      <c r="O21" s="4">
        <f t="shared" si="12"/>
        <v>14412</v>
      </c>
      <c r="P21" s="4">
        <f t="shared" si="12"/>
        <v>9120</v>
      </c>
      <c r="Q21" s="4">
        <f t="shared" si="12"/>
        <v>83</v>
      </c>
      <c r="R21" s="4">
        <f t="shared" si="12"/>
        <v>21</v>
      </c>
      <c r="S21" s="4">
        <f t="shared" si="12"/>
        <v>124</v>
      </c>
      <c r="T21" s="4">
        <f t="shared" si="12"/>
        <v>149</v>
      </c>
      <c r="U21" s="4">
        <f t="shared" si="12"/>
        <v>35371</v>
      </c>
      <c r="V21" s="4">
        <f t="shared" si="12"/>
        <v>40860</v>
      </c>
      <c r="W21" s="4">
        <f t="shared" si="12"/>
        <v>76231</v>
      </c>
      <c r="X21" s="4">
        <f t="shared" si="12"/>
        <v>1530</v>
      </c>
      <c r="Y21" s="4">
        <f t="shared" si="12"/>
        <v>4079</v>
      </c>
      <c r="Z21" s="4">
        <f t="shared" si="12"/>
        <v>10027</v>
      </c>
      <c r="AA21" s="4">
        <f t="shared" si="12"/>
        <v>14914</v>
      </c>
      <c r="AB21" s="4">
        <f t="shared" si="12"/>
        <v>3993</v>
      </c>
      <c r="AC21" s="4">
        <f t="shared" si="12"/>
        <v>5164</v>
      </c>
      <c r="AD21" s="4">
        <f t="shared" si="12"/>
        <v>1680</v>
      </c>
      <c r="AE21" s="4">
        <f t="shared" si="12"/>
        <v>2120</v>
      </c>
      <c r="AF21" s="4">
        <f t="shared" si="12"/>
        <v>25</v>
      </c>
      <c r="AG21" s="4">
        <f t="shared" si="12"/>
        <v>0</v>
      </c>
      <c r="AH21" s="4">
        <f t="shared" si="12"/>
        <v>17255</v>
      </c>
      <c r="AI21" s="4">
        <f t="shared" si="12"/>
        <v>26277</v>
      </c>
      <c r="AJ21" s="4">
        <f t="shared" si="12"/>
        <v>43532</v>
      </c>
      <c r="AK21" s="4">
        <f t="shared" si="12"/>
        <v>13816</v>
      </c>
      <c r="AL21" s="4">
        <f t="shared" si="12"/>
        <v>9103</v>
      </c>
      <c r="AM21" s="4">
        <f t="shared" si="12"/>
        <v>119</v>
      </c>
      <c r="AN21" s="4">
        <f t="shared" si="12"/>
        <v>87</v>
      </c>
      <c r="AO21" s="4">
        <f t="shared" si="12"/>
        <v>91</v>
      </c>
      <c r="AP21" s="4">
        <f t="shared" si="12"/>
        <v>130</v>
      </c>
      <c r="AQ21" s="4">
        <f t="shared" si="12"/>
        <v>31281</v>
      </c>
      <c r="AR21" s="4">
        <f t="shared" si="12"/>
        <v>35597</v>
      </c>
      <c r="AS21" s="4">
        <f t="shared" si="12"/>
        <v>66878</v>
      </c>
      <c r="AT21" s="4">
        <f t="shared" si="12"/>
        <v>66652</v>
      </c>
      <c r="AU21" s="4">
        <f t="shared" si="12"/>
        <v>76457</v>
      </c>
      <c r="AV21" s="4">
        <f t="shared" si="12"/>
        <v>143109</v>
      </c>
    </row>
    <row r="22" spans="1:48" ht="28.2" customHeight="1" x14ac:dyDescent="0.3">
      <c r="A22" s="9" t="s">
        <v>13</v>
      </c>
      <c r="B22" s="4">
        <f t="shared" ref="B22:AV22" si="13">B45+B67+B89</f>
        <v>890</v>
      </c>
      <c r="C22" s="4">
        <f t="shared" si="13"/>
        <v>2174</v>
      </c>
      <c r="D22" s="4">
        <f t="shared" si="13"/>
        <v>4175</v>
      </c>
      <c r="E22" s="4">
        <f t="shared" si="13"/>
        <v>5718</v>
      </c>
      <c r="F22" s="4">
        <f t="shared" si="13"/>
        <v>2564</v>
      </c>
      <c r="G22" s="4">
        <f t="shared" si="13"/>
        <v>3473</v>
      </c>
      <c r="H22" s="4">
        <f t="shared" si="13"/>
        <v>6273</v>
      </c>
      <c r="I22" s="4">
        <f t="shared" si="13"/>
        <v>7660</v>
      </c>
      <c r="J22" s="4">
        <f t="shared" si="13"/>
        <v>73</v>
      </c>
      <c r="K22" s="4">
        <f t="shared" si="13"/>
        <v>6</v>
      </c>
      <c r="L22" s="4">
        <f t="shared" si="13"/>
        <v>13975</v>
      </c>
      <c r="M22" s="4">
        <f t="shared" si="13"/>
        <v>19031</v>
      </c>
      <c r="N22" s="4">
        <f t="shared" si="13"/>
        <v>33006</v>
      </c>
      <c r="O22" s="4">
        <f t="shared" si="13"/>
        <v>10283</v>
      </c>
      <c r="P22" s="4">
        <f t="shared" si="13"/>
        <v>7347</v>
      </c>
      <c r="Q22" s="4">
        <f t="shared" si="13"/>
        <v>15</v>
      </c>
      <c r="R22" s="4">
        <f t="shared" si="13"/>
        <v>2</v>
      </c>
      <c r="S22" s="4">
        <f t="shared" si="13"/>
        <v>83</v>
      </c>
      <c r="T22" s="4">
        <f t="shared" si="13"/>
        <v>93</v>
      </c>
      <c r="U22" s="4">
        <f t="shared" si="13"/>
        <v>24356</v>
      </c>
      <c r="V22" s="4">
        <f t="shared" si="13"/>
        <v>26473</v>
      </c>
      <c r="W22" s="4">
        <f t="shared" si="13"/>
        <v>50829</v>
      </c>
      <c r="X22" s="4">
        <f t="shared" si="13"/>
        <v>960</v>
      </c>
      <c r="Y22" s="4">
        <f t="shared" si="13"/>
        <v>2210</v>
      </c>
      <c r="Z22" s="4">
        <f t="shared" si="13"/>
        <v>3003</v>
      </c>
      <c r="AA22" s="4">
        <f t="shared" si="13"/>
        <v>4463</v>
      </c>
      <c r="AB22" s="4">
        <f t="shared" si="13"/>
        <v>2149</v>
      </c>
      <c r="AC22" s="4">
        <f t="shared" si="13"/>
        <v>2684</v>
      </c>
      <c r="AD22" s="4">
        <f t="shared" si="13"/>
        <v>4561</v>
      </c>
      <c r="AE22" s="4">
        <f t="shared" si="13"/>
        <v>5548</v>
      </c>
      <c r="AF22" s="4">
        <f t="shared" si="13"/>
        <v>122</v>
      </c>
      <c r="AG22" s="4">
        <f t="shared" si="13"/>
        <v>10</v>
      </c>
      <c r="AH22" s="4">
        <f t="shared" si="13"/>
        <v>10795</v>
      </c>
      <c r="AI22" s="4">
        <f t="shared" si="13"/>
        <v>14915</v>
      </c>
      <c r="AJ22" s="4">
        <f t="shared" si="13"/>
        <v>25710</v>
      </c>
      <c r="AK22" s="4">
        <f t="shared" si="13"/>
        <v>9882</v>
      </c>
      <c r="AL22" s="4">
        <f t="shared" si="13"/>
        <v>7281</v>
      </c>
      <c r="AM22" s="4">
        <f t="shared" si="13"/>
        <v>30</v>
      </c>
      <c r="AN22" s="4">
        <f t="shared" si="13"/>
        <v>24</v>
      </c>
      <c r="AO22" s="4">
        <f t="shared" si="13"/>
        <v>76</v>
      </c>
      <c r="AP22" s="4">
        <f t="shared" si="13"/>
        <v>95</v>
      </c>
      <c r="AQ22" s="4">
        <f t="shared" si="13"/>
        <v>20783</v>
      </c>
      <c r="AR22" s="4">
        <f t="shared" si="13"/>
        <v>22315</v>
      </c>
      <c r="AS22" s="4">
        <f t="shared" si="13"/>
        <v>43098</v>
      </c>
      <c r="AT22" s="4">
        <f t="shared" si="13"/>
        <v>45139</v>
      </c>
      <c r="AU22" s="4">
        <f t="shared" si="13"/>
        <v>48788</v>
      </c>
      <c r="AV22" s="4">
        <f t="shared" si="13"/>
        <v>93927</v>
      </c>
    </row>
    <row r="23" spans="1:48" ht="45.6" x14ac:dyDescent="0.3">
      <c r="A23" s="9" t="s">
        <v>17</v>
      </c>
      <c r="B23" s="4">
        <f t="shared" ref="B23:AV23" si="14">B46+B68+B90</f>
        <v>778</v>
      </c>
      <c r="C23" s="4">
        <f t="shared" si="14"/>
        <v>961</v>
      </c>
      <c r="D23" s="4">
        <f t="shared" si="14"/>
        <v>3034</v>
      </c>
      <c r="E23" s="4">
        <f t="shared" si="14"/>
        <v>3698</v>
      </c>
      <c r="F23" s="4">
        <f t="shared" si="14"/>
        <v>1583</v>
      </c>
      <c r="G23" s="4">
        <f t="shared" si="14"/>
        <v>2817</v>
      </c>
      <c r="H23" s="4">
        <f t="shared" si="14"/>
        <v>5921</v>
      </c>
      <c r="I23" s="4">
        <f t="shared" si="14"/>
        <v>8508</v>
      </c>
      <c r="J23" s="4">
        <f t="shared" si="14"/>
        <v>0</v>
      </c>
      <c r="K23" s="4">
        <f t="shared" si="14"/>
        <v>0</v>
      </c>
      <c r="L23" s="4">
        <f t="shared" si="14"/>
        <v>11316</v>
      </c>
      <c r="M23" s="4">
        <f t="shared" si="14"/>
        <v>15984</v>
      </c>
      <c r="N23" s="4">
        <f t="shared" si="14"/>
        <v>27300</v>
      </c>
      <c r="O23" s="4">
        <f t="shared" si="14"/>
        <v>4342</v>
      </c>
      <c r="P23" s="4">
        <f t="shared" si="14"/>
        <v>4444</v>
      </c>
      <c r="Q23" s="4">
        <f t="shared" si="14"/>
        <v>35</v>
      </c>
      <c r="R23" s="4">
        <f t="shared" si="14"/>
        <v>15</v>
      </c>
      <c r="S23" s="4">
        <f t="shared" si="14"/>
        <v>13</v>
      </c>
      <c r="T23" s="4">
        <f t="shared" si="14"/>
        <v>8</v>
      </c>
      <c r="U23" s="4">
        <f t="shared" si="14"/>
        <v>15706</v>
      </c>
      <c r="V23" s="4">
        <f t="shared" si="14"/>
        <v>20451</v>
      </c>
      <c r="W23" s="4">
        <f t="shared" si="14"/>
        <v>36157</v>
      </c>
      <c r="X23" s="4">
        <f t="shared" si="14"/>
        <v>641</v>
      </c>
      <c r="Y23" s="4">
        <f t="shared" si="14"/>
        <v>1036</v>
      </c>
      <c r="Z23" s="4">
        <f t="shared" si="14"/>
        <v>2439</v>
      </c>
      <c r="AA23" s="4">
        <f t="shared" si="14"/>
        <v>3150</v>
      </c>
      <c r="AB23" s="4">
        <f t="shared" si="14"/>
        <v>1365</v>
      </c>
      <c r="AC23" s="4">
        <f t="shared" si="14"/>
        <v>2401</v>
      </c>
      <c r="AD23" s="4">
        <f t="shared" si="14"/>
        <v>4289</v>
      </c>
      <c r="AE23" s="4">
        <f t="shared" si="14"/>
        <v>6362</v>
      </c>
      <c r="AF23" s="4">
        <f t="shared" si="14"/>
        <v>0</v>
      </c>
      <c r="AG23" s="4">
        <f t="shared" si="14"/>
        <v>0</v>
      </c>
      <c r="AH23" s="4">
        <f t="shared" si="14"/>
        <v>8734</v>
      </c>
      <c r="AI23" s="4">
        <f t="shared" si="14"/>
        <v>12949</v>
      </c>
      <c r="AJ23" s="4">
        <f t="shared" si="14"/>
        <v>21683</v>
      </c>
      <c r="AK23" s="4">
        <f t="shared" si="14"/>
        <v>3686</v>
      </c>
      <c r="AL23" s="4">
        <f t="shared" si="14"/>
        <v>4286</v>
      </c>
      <c r="AM23" s="4">
        <f t="shared" si="14"/>
        <v>29</v>
      </c>
      <c r="AN23" s="4">
        <f t="shared" si="14"/>
        <v>21</v>
      </c>
      <c r="AO23" s="4">
        <f t="shared" si="14"/>
        <v>35</v>
      </c>
      <c r="AP23" s="4">
        <f t="shared" si="14"/>
        <v>17</v>
      </c>
      <c r="AQ23" s="4">
        <f t="shared" si="14"/>
        <v>12484</v>
      </c>
      <c r="AR23" s="4">
        <f t="shared" si="14"/>
        <v>17273</v>
      </c>
      <c r="AS23" s="4">
        <f t="shared" si="14"/>
        <v>29757</v>
      </c>
      <c r="AT23" s="4">
        <f t="shared" si="14"/>
        <v>28190</v>
      </c>
      <c r="AU23" s="4">
        <f t="shared" si="14"/>
        <v>37724</v>
      </c>
      <c r="AV23" s="4">
        <f t="shared" si="14"/>
        <v>65914</v>
      </c>
    </row>
    <row r="24" spans="1:48" ht="30.6" customHeight="1" x14ac:dyDescent="0.3">
      <c r="A24" s="9" t="s">
        <v>14</v>
      </c>
      <c r="B24" s="4">
        <f t="shared" ref="B24:AV24" si="15">B47+B69+B91</f>
        <v>732</v>
      </c>
      <c r="C24" s="4">
        <f t="shared" si="15"/>
        <v>1816</v>
      </c>
      <c r="D24" s="4">
        <f t="shared" si="15"/>
        <v>5007</v>
      </c>
      <c r="E24" s="4">
        <f t="shared" si="15"/>
        <v>5813</v>
      </c>
      <c r="F24" s="4">
        <f t="shared" si="15"/>
        <v>2727</v>
      </c>
      <c r="G24" s="4">
        <f t="shared" si="15"/>
        <v>3937</v>
      </c>
      <c r="H24" s="4">
        <f t="shared" si="15"/>
        <v>1785</v>
      </c>
      <c r="I24" s="4">
        <f t="shared" si="15"/>
        <v>1919</v>
      </c>
      <c r="J24" s="4">
        <f t="shared" si="15"/>
        <v>19</v>
      </c>
      <c r="K24" s="4">
        <f t="shared" si="15"/>
        <v>2</v>
      </c>
      <c r="L24" s="4">
        <f t="shared" si="15"/>
        <v>10270</v>
      </c>
      <c r="M24" s="4">
        <f t="shared" si="15"/>
        <v>13487</v>
      </c>
      <c r="N24" s="4">
        <f t="shared" si="15"/>
        <v>23757</v>
      </c>
      <c r="O24" s="4">
        <f t="shared" si="15"/>
        <v>4430</v>
      </c>
      <c r="P24" s="4">
        <f t="shared" si="15"/>
        <v>2973</v>
      </c>
      <c r="Q24" s="4">
        <f t="shared" si="15"/>
        <v>47</v>
      </c>
      <c r="R24" s="4">
        <f t="shared" si="15"/>
        <v>38</v>
      </c>
      <c r="S24" s="4">
        <f t="shared" si="15"/>
        <v>35</v>
      </c>
      <c r="T24" s="4">
        <f t="shared" si="15"/>
        <v>51</v>
      </c>
      <c r="U24" s="4">
        <f t="shared" si="15"/>
        <v>14782</v>
      </c>
      <c r="V24" s="4">
        <f t="shared" si="15"/>
        <v>16549</v>
      </c>
      <c r="W24" s="4">
        <f t="shared" si="15"/>
        <v>31331</v>
      </c>
      <c r="X24" s="4">
        <f t="shared" si="15"/>
        <v>713</v>
      </c>
      <c r="Y24" s="4">
        <f t="shared" si="15"/>
        <v>1870</v>
      </c>
      <c r="Z24" s="4">
        <f t="shared" si="15"/>
        <v>3999</v>
      </c>
      <c r="AA24" s="4">
        <f t="shared" si="15"/>
        <v>4893</v>
      </c>
      <c r="AB24" s="4">
        <f t="shared" si="15"/>
        <v>2713</v>
      </c>
      <c r="AC24" s="4">
        <f t="shared" si="15"/>
        <v>3670</v>
      </c>
      <c r="AD24" s="4">
        <f t="shared" si="15"/>
        <v>1529</v>
      </c>
      <c r="AE24" s="4">
        <f t="shared" si="15"/>
        <v>1710</v>
      </c>
      <c r="AF24" s="4">
        <f t="shared" si="15"/>
        <v>33</v>
      </c>
      <c r="AG24" s="4">
        <f t="shared" si="15"/>
        <v>4</v>
      </c>
      <c r="AH24" s="4">
        <f t="shared" si="15"/>
        <v>8987</v>
      </c>
      <c r="AI24" s="4">
        <f t="shared" si="15"/>
        <v>12147</v>
      </c>
      <c r="AJ24" s="4">
        <f t="shared" si="15"/>
        <v>21134</v>
      </c>
      <c r="AK24" s="4">
        <f t="shared" si="15"/>
        <v>3960</v>
      </c>
      <c r="AL24" s="4">
        <f t="shared" si="15"/>
        <v>2924</v>
      </c>
      <c r="AM24" s="4">
        <f t="shared" si="15"/>
        <v>70</v>
      </c>
      <c r="AN24" s="4">
        <f t="shared" si="15"/>
        <v>29</v>
      </c>
      <c r="AO24" s="4">
        <f t="shared" si="15"/>
        <v>33</v>
      </c>
      <c r="AP24" s="4">
        <f t="shared" si="15"/>
        <v>40</v>
      </c>
      <c r="AQ24" s="4">
        <f t="shared" si="15"/>
        <v>13050</v>
      </c>
      <c r="AR24" s="4">
        <f t="shared" si="15"/>
        <v>15140</v>
      </c>
      <c r="AS24" s="4">
        <f t="shared" si="15"/>
        <v>28190</v>
      </c>
      <c r="AT24" s="4">
        <f t="shared" si="15"/>
        <v>27832</v>
      </c>
      <c r="AU24" s="4">
        <f t="shared" si="15"/>
        <v>31689</v>
      </c>
      <c r="AV24" s="4">
        <f t="shared" si="15"/>
        <v>59521</v>
      </c>
    </row>
    <row r="25" spans="1:48" ht="30.6" customHeight="1" x14ac:dyDescent="0.3">
      <c r="A25" s="9" t="s">
        <v>15</v>
      </c>
      <c r="B25" s="5">
        <f t="shared" ref="B25:AV25" si="16">B48+B70+B92</f>
        <v>13224</v>
      </c>
      <c r="C25" s="5">
        <f t="shared" si="16"/>
        <v>25786</v>
      </c>
      <c r="D25" s="5">
        <f t="shared" si="16"/>
        <v>18778</v>
      </c>
      <c r="E25" s="5">
        <f t="shared" si="16"/>
        <v>23421</v>
      </c>
      <c r="F25" s="5">
        <f t="shared" si="16"/>
        <v>23196</v>
      </c>
      <c r="G25" s="5">
        <f t="shared" si="16"/>
        <v>21850</v>
      </c>
      <c r="H25" s="4">
        <f t="shared" si="16"/>
        <v>8491</v>
      </c>
      <c r="I25" s="4">
        <f t="shared" si="16"/>
        <v>8023</v>
      </c>
      <c r="J25" s="4">
        <f t="shared" si="16"/>
        <v>110</v>
      </c>
      <c r="K25" s="4">
        <f t="shared" si="16"/>
        <v>9</v>
      </c>
      <c r="L25" s="12">
        <f t="shared" si="16"/>
        <v>63799</v>
      </c>
      <c r="M25" s="12">
        <f t="shared" si="16"/>
        <v>79089</v>
      </c>
      <c r="N25" s="12">
        <f t="shared" si="16"/>
        <v>142888</v>
      </c>
      <c r="O25" s="5">
        <f t="shared" si="16"/>
        <v>25618</v>
      </c>
      <c r="P25" s="5">
        <f t="shared" si="16"/>
        <v>19015</v>
      </c>
      <c r="Q25" s="5">
        <f t="shared" si="16"/>
        <v>369</v>
      </c>
      <c r="R25" s="5">
        <f t="shared" si="16"/>
        <v>171</v>
      </c>
      <c r="S25" s="5">
        <f t="shared" si="16"/>
        <v>764</v>
      </c>
      <c r="T25" s="5">
        <f t="shared" si="16"/>
        <v>1158</v>
      </c>
      <c r="U25" s="12">
        <f t="shared" si="16"/>
        <v>90550</v>
      </c>
      <c r="V25" s="12">
        <f t="shared" si="16"/>
        <v>99433</v>
      </c>
      <c r="W25" s="14">
        <f t="shared" si="16"/>
        <v>189983</v>
      </c>
      <c r="X25" s="5">
        <f t="shared" si="16"/>
        <v>12788</v>
      </c>
      <c r="Y25" s="5">
        <f t="shared" si="16"/>
        <v>25536</v>
      </c>
      <c r="Z25" s="5">
        <f t="shared" si="16"/>
        <v>15955</v>
      </c>
      <c r="AA25" s="5">
        <f t="shared" si="16"/>
        <v>21934</v>
      </c>
      <c r="AB25" s="5">
        <f t="shared" si="16"/>
        <v>21282</v>
      </c>
      <c r="AC25" s="5">
        <f t="shared" si="16"/>
        <v>18937</v>
      </c>
      <c r="AD25" s="4">
        <f t="shared" si="16"/>
        <v>7864</v>
      </c>
      <c r="AE25" s="4">
        <f t="shared" si="16"/>
        <v>7885</v>
      </c>
      <c r="AF25" s="4">
        <f t="shared" si="16"/>
        <v>329</v>
      </c>
      <c r="AG25" s="4">
        <f t="shared" si="16"/>
        <v>9</v>
      </c>
      <c r="AH25" s="12">
        <f t="shared" si="16"/>
        <v>58218</v>
      </c>
      <c r="AI25" s="12">
        <f t="shared" si="16"/>
        <v>74301</v>
      </c>
      <c r="AJ25" s="12">
        <f t="shared" si="16"/>
        <v>132519</v>
      </c>
      <c r="AK25" s="5">
        <f t="shared" si="16"/>
        <v>26409</v>
      </c>
      <c r="AL25" s="5">
        <f t="shared" si="16"/>
        <v>20090</v>
      </c>
      <c r="AM25" s="5">
        <f t="shared" si="16"/>
        <v>440</v>
      </c>
      <c r="AN25" s="5">
        <f t="shared" si="16"/>
        <v>213</v>
      </c>
      <c r="AO25" s="5">
        <f t="shared" si="16"/>
        <v>830</v>
      </c>
      <c r="AP25" s="5">
        <f t="shared" si="16"/>
        <v>1278</v>
      </c>
      <c r="AQ25" s="12">
        <f t="shared" si="16"/>
        <v>85897</v>
      </c>
      <c r="AR25" s="12">
        <f t="shared" si="16"/>
        <v>95882</v>
      </c>
      <c r="AS25" s="14">
        <f t="shared" si="16"/>
        <v>181779</v>
      </c>
      <c r="AT25" s="12">
        <f t="shared" si="16"/>
        <v>176447</v>
      </c>
      <c r="AU25" s="12">
        <f t="shared" si="16"/>
        <v>195315</v>
      </c>
      <c r="AV25" s="14">
        <f t="shared" si="16"/>
        <v>371762</v>
      </c>
    </row>
    <row r="26" spans="1:48" ht="30.6" customHeight="1" thickBot="1" x14ac:dyDescent="0.35">
      <c r="A26" s="10" t="s">
        <v>55</v>
      </c>
      <c r="B26" s="6">
        <v>71</v>
      </c>
      <c r="C26" s="6">
        <v>73</v>
      </c>
      <c r="D26" s="6">
        <v>26</v>
      </c>
      <c r="E26" s="6">
        <v>54</v>
      </c>
      <c r="F26" s="6">
        <v>364</v>
      </c>
      <c r="G26" s="6">
        <v>279</v>
      </c>
      <c r="H26" s="6">
        <v>27</v>
      </c>
      <c r="I26" s="6">
        <v>19</v>
      </c>
      <c r="J26" s="6">
        <v>0</v>
      </c>
      <c r="K26" s="6">
        <v>0</v>
      </c>
      <c r="L26" s="13">
        <v>488</v>
      </c>
      <c r="M26" s="13">
        <v>425</v>
      </c>
      <c r="N26" s="13">
        <v>913</v>
      </c>
      <c r="O26" s="6">
        <v>0</v>
      </c>
      <c r="P26" s="6">
        <v>0</v>
      </c>
      <c r="Q26" s="6">
        <v>0</v>
      </c>
      <c r="R26" s="6">
        <v>0</v>
      </c>
      <c r="S26" s="6">
        <v>1</v>
      </c>
      <c r="T26" s="6">
        <v>2</v>
      </c>
      <c r="U26" s="13">
        <v>489</v>
      </c>
      <c r="V26" s="13">
        <v>427</v>
      </c>
      <c r="W26" s="15">
        <v>916</v>
      </c>
      <c r="X26" s="6">
        <v>51</v>
      </c>
      <c r="Y26" s="6">
        <v>71</v>
      </c>
      <c r="Z26" s="6">
        <v>24</v>
      </c>
      <c r="AA26" s="6">
        <v>33</v>
      </c>
      <c r="AB26" s="6">
        <v>317</v>
      </c>
      <c r="AC26" s="6">
        <v>263</v>
      </c>
      <c r="AD26" s="6">
        <v>24</v>
      </c>
      <c r="AE26" s="6">
        <v>19</v>
      </c>
      <c r="AF26" s="6">
        <v>0</v>
      </c>
      <c r="AG26" s="6">
        <v>0</v>
      </c>
      <c r="AH26" s="13">
        <v>416</v>
      </c>
      <c r="AI26" s="13">
        <v>386</v>
      </c>
      <c r="AJ26" s="13">
        <v>802</v>
      </c>
      <c r="AK26" s="6">
        <v>0</v>
      </c>
      <c r="AL26" s="6">
        <v>0</v>
      </c>
      <c r="AM26" s="6">
        <v>0</v>
      </c>
      <c r="AN26" s="6">
        <v>0</v>
      </c>
      <c r="AO26" s="6">
        <v>2</v>
      </c>
      <c r="AP26" s="6">
        <v>1</v>
      </c>
      <c r="AQ26" s="13">
        <v>418</v>
      </c>
      <c r="AR26" s="13">
        <v>387</v>
      </c>
      <c r="AS26" s="15">
        <v>805</v>
      </c>
      <c r="AT26" s="13">
        <v>907</v>
      </c>
      <c r="AU26" s="13">
        <v>814</v>
      </c>
      <c r="AV26" s="15">
        <v>1721</v>
      </c>
    </row>
    <row r="27" spans="1:48" s="3" customFormat="1" ht="43.2" customHeight="1" thickTop="1" thickBot="1" x14ac:dyDescent="0.35">
      <c r="A27" s="11" t="s">
        <v>22</v>
      </c>
      <c r="B27" s="17">
        <f>SUM(B9:B26)</f>
        <v>58081</v>
      </c>
      <c r="C27" s="17">
        <f t="shared" ref="C27:AV27" si="17">SUM(C9:C26)</f>
        <v>136911</v>
      </c>
      <c r="D27" s="17">
        <f t="shared" si="17"/>
        <v>185049</v>
      </c>
      <c r="E27" s="17">
        <f t="shared" si="17"/>
        <v>240812</v>
      </c>
      <c r="F27" s="17">
        <f t="shared" si="17"/>
        <v>132704</v>
      </c>
      <c r="G27" s="17">
        <f t="shared" si="17"/>
        <v>145499</v>
      </c>
      <c r="H27" s="17">
        <f t="shared" si="17"/>
        <v>139347</v>
      </c>
      <c r="I27" s="17">
        <f t="shared" si="17"/>
        <v>156872</v>
      </c>
      <c r="J27" s="17">
        <f t="shared" si="17"/>
        <v>2477</v>
      </c>
      <c r="K27" s="17">
        <f t="shared" si="17"/>
        <v>149</v>
      </c>
      <c r="L27" s="17">
        <f t="shared" si="17"/>
        <v>517658</v>
      </c>
      <c r="M27" s="17">
        <f t="shared" si="17"/>
        <v>680243</v>
      </c>
      <c r="N27" s="17">
        <f t="shared" si="17"/>
        <v>1197901</v>
      </c>
      <c r="O27" s="17">
        <f t="shared" si="17"/>
        <v>287297</v>
      </c>
      <c r="P27" s="17">
        <f t="shared" si="17"/>
        <v>211965</v>
      </c>
      <c r="Q27" s="17">
        <f t="shared" si="17"/>
        <v>1501</v>
      </c>
      <c r="R27" s="17">
        <f t="shared" si="17"/>
        <v>733</v>
      </c>
      <c r="S27" s="17">
        <f t="shared" si="17"/>
        <v>2635</v>
      </c>
      <c r="T27" s="17">
        <f t="shared" si="17"/>
        <v>3077</v>
      </c>
      <c r="U27" s="17">
        <f t="shared" si="17"/>
        <v>809091</v>
      </c>
      <c r="V27" s="17">
        <f t="shared" si="17"/>
        <v>896018</v>
      </c>
      <c r="W27" s="17">
        <f t="shared" si="17"/>
        <v>1705109</v>
      </c>
      <c r="X27" s="17">
        <f t="shared" si="17"/>
        <v>56190</v>
      </c>
      <c r="Y27" s="17">
        <f t="shared" si="17"/>
        <v>134177</v>
      </c>
      <c r="Z27" s="17">
        <f t="shared" si="17"/>
        <v>144473</v>
      </c>
      <c r="AA27" s="17">
        <f t="shared" si="17"/>
        <v>198918</v>
      </c>
      <c r="AB27" s="17">
        <f t="shared" si="17"/>
        <v>119815</v>
      </c>
      <c r="AC27" s="17">
        <f t="shared" si="17"/>
        <v>125640</v>
      </c>
      <c r="AD27" s="17">
        <f t="shared" si="17"/>
        <v>113593</v>
      </c>
      <c r="AE27" s="17">
        <f t="shared" si="17"/>
        <v>129601</v>
      </c>
      <c r="AF27" s="17">
        <f t="shared" si="17"/>
        <v>4927</v>
      </c>
      <c r="AG27" s="17">
        <f t="shared" si="17"/>
        <v>233</v>
      </c>
      <c r="AH27" s="17">
        <f t="shared" si="17"/>
        <v>438998</v>
      </c>
      <c r="AI27" s="17">
        <f t="shared" si="17"/>
        <v>588569</v>
      </c>
      <c r="AJ27" s="17">
        <f t="shared" si="17"/>
        <v>1027567</v>
      </c>
      <c r="AK27" s="17">
        <f t="shared" si="17"/>
        <v>280483</v>
      </c>
      <c r="AL27" s="17">
        <f t="shared" si="17"/>
        <v>214111</v>
      </c>
      <c r="AM27" s="17">
        <f t="shared" si="17"/>
        <v>1732</v>
      </c>
      <c r="AN27" s="17">
        <f t="shared" si="17"/>
        <v>1023</v>
      </c>
      <c r="AO27" s="17">
        <f t="shared" si="17"/>
        <v>3015</v>
      </c>
      <c r="AP27" s="17">
        <f t="shared" si="17"/>
        <v>3787</v>
      </c>
      <c r="AQ27" s="17">
        <f t="shared" si="17"/>
        <v>724228</v>
      </c>
      <c r="AR27" s="17">
        <f t="shared" si="17"/>
        <v>807490</v>
      </c>
      <c r="AS27" s="17">
        <f t="shared" si="17"/>
        <v>1531718</v>
      </c>
      <c r="AT27" s="17">
        <f t="shared" si="17"/>
        <v>1533319</v>
      </c>
      <c r="AU27" s="17">
        <f t="shared" si="17"/>
        <v>1703508</v>
      </c>
      <c r="AV27" s="17">
        <f t="shared" si="17"/>
        <v>3236827</v>
      </c>
    </row>
    <row r="29" spans="1:48" ht="28.2" thickBot="1" x14ac:dyDescent="0.35">
      <c r="A29" s="27" t="s">
        <v>51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:48" ht="22.8" x14ac:dyDescent="0.3">
      <c r="A30" s="20" t="s">
        <v>16</v>
      </c>
      <c r="B30" s="18" t="s">
        <v>26</v>
      </c>
      <c r="C30" s="18"/>
      <c r="D30" s="18" t="s">
        <v>28</v>
      </c>
      <c r="E30" s="18"/>
      <c r="F30" s="18" t="s">
        <v>29</v>
      </c>
      <c r="G30" s="18"/>
      <c r="H30" s="18" t="s">
        <v>27</v>
      </c>
      <c r="I30" s="18"/>
      <c r="J30" s="18" t="s">
        <v>30</v>
      </c>
      <c r="K30" s="18"/>
      <c r="L30" s="18" t="s">
        <v>32</v>
      </c>
      <c r="M30" s="18"/>
      <c r="N30" s="18"/>
      <c r="O30" s="18" t="s">
        <v>31</v>
      </c>
      <c r="P30" s="18"/>
      <c r="Q30" s="18" t="s">
        <v>34</v>
      </c>
      <c r="R30" s="18"/>
      <c r="S30" s="18" t="s">
        <v>33</v>
      </c>
      <c r="T30" s="18"/>
      <c r="U30" s="18" t="s">
        <v>35</v>
      </c>
      <c r="V30" s="18"/>
      <c r="W30" s="18"/>
      <c r="X30" s="18" t="s">
        <v>36</v>
      </c>
      <c r="Y30" s="18"/>
      <c r="Z30" s="18" t="s">
        <v>38</v>
      </c>
      <c r="AA30" s="18"/>
      <c r="AB30" s="18" t="s">
        <v>39</v>
      </c>
      <c r="AC30" s="18"/>
      <c r="AD30" s="18" t="s">
        <v>37</v>
      </c>
      <c r="AE30" s="18"/>
      <c r="AF30" s="18" t="s">
        <v>40</v>
      </c>
      <c r="AG30" s="18"/>
      <c r="AH30" s="18" t="s">
        <v>41</v>
      </c>
      <c r="AI30" s="18"/>
      <c r="AJ30" s="18"/>
      <c r="AK30" s="18" t="s">
        <v>42</v>
      </c>
      <c r="AL30" s="18"/>
      <c r="AM30" s="18" t="s">
        <v>44</v>
      </c>
      <c r="AN30" s="18"/>
      <c r="AO30" s="18" t="s">
        <v>43</v>
      </c>
      <c r="AP30" s="18"/>
      <c r="AQ30" s="18" t="s">
        <v>45</v>
      </c>
      <c r="AR30" s="18"/>
      <c r="AS30" s="18"/>
      <c r="AT30" s="18" t="s">
        <v>46</v>
      </c>
      <c r="AU30" s="18"/>
      <c r="AV30" s="19"/>
    </row>
    <row r="31" spans="1:48" ht="23.4" thickBot="1" x14ac:dyDescent="0.35">
      <c r="A31" s="21"/>
      <c r="B31" s="7" t="s">
        <v>23</v>
      </c>
      <c r="C31" s="7" t="s">
        <v>24</v>
      </c>
      <c r="D31" s="7" t="s">
        <v>23</v>
      </c>
      <c r="E31" s="7" t="s">
        <v>24</v>
      </c>
      <c r="F31" s="7" t="s">
        <v>23</v>
      </c>
      <c r="G31" s="7" t="s">
        <v>24</v>
      </c>
      <c r="H31" s="7" t="s">
        <v>23</v>
      </c>
      <c r="I31" s="7" t="s">
        <v>24</v>
      </c>
      <c r="J31" s="7" t="s">
        <v>23</v>
      </c>
      <c r="K31" s="7" t="s">
        <v>24</v>
      </c>
      <c r="L31" s="7" t="s">
        <v>23</v>
      </c>
      <c r="M31" s="7" t="s">
        <v>24</v>
      </c>
      <c r="N31" s="7" t="s">
        <v>25</v>
      </c>
      <c r="O31" s="7" t="s">
        <v>23</v>
      </c>
      <c r="P31" s="7" t="s">
        <v>24</v>
      </c>
      <c r="Q31" s="7" t="s">
        <v>23</v>
      </c>
      <c r="R31" s="7" t="s">
        <v>24</v>
      </c>
      <c r="S31" s="7" t="s">
        <v>23</v>
      </c>
      <c r="T31" s="7" t="s">
        <v>24</v>
      </c>
      <c r="U31" s="7" t="s">
        <v>23</v>
      </c>
      <c r="V31" s="7" t="s">
        <v>24</v>
      </c>
      <c r="W31" s="7" t="s">
        <v>25</v>
      </c>
      <c r="X31" s="7" t="s">
        <v>23</v>
      </c>
      <c r="Y31" s="7" t="s">
        <v>24</v>
      </c>
      <c r="Z31" s="7" t="s">
        <v>23</v>
      </c>
      <c r="AA31" s="7" t="s">
        <v>24</v>
      </c>
      <c r="AB31" s="7" t="s">
        <v>23</v>
      </c>
      <c r="AC31" s="7" t="s">
        <v>24</v>
      </c>
      <c r="AD31" s="7" t="s">
        <v>23</v>
      </c>
      <c r="AE31" s="7" t="s">
        <v>24</v>
      </c>
      <c r="AF31" s="7" t="s">
        <v>23</v>
      </c>
      <c r="AG31" s="7" t="s">
        <v>24</v>
      </c>
      <c r="AH31" s="7" t="s">
        <v>23</v>
      </c>
      <c r="AI31" s="7" t="s">
        <v>24</v>
      </c>
      <c r="AJ31" s="7" t="s">
        <v>25</v>
      </c>
      <c r="AK31" s="7" t="s">
        <v>23</v>
      </c>
      <c r="AL31" s="7" t="s">
        <v>24</v>
      </c>
      <c r="AM31" s="7" t="s">
        <v>23</v>
      </c>
      <c r="AN31" s="7" t="s">
        <v>24</v>
      </c>
      <c r="AO31" s="7" t="s">
        <v>23</v>
      </c>
      <c r="AP31" s="7" t="s">
        <v>24</v>
      </c>
      <c r="AQ31" s="7" t="s">
        <v>23</v>
      </c>
      <c r="AR31" s="7" t="s">
        <v>24</v>
      </c>
      <c r="AS31" s="7" t="s">
        <v>25</v>
      </c>
      <c r="AT31" s="7" t="s">
        <v>23</v>
      </c>
      <c r="AU31" s="7" t="s">
        <v>24</v>
      </c>
      <c r="AV31" s="16" t="s">
        <v>25</v>
      </c>
    </row>
    <row r="32" spans="1:48" ht="23.4" thickTop="1" x14ac:dyDescent="0.3">
      <c r="A32" s="8" t="s">
        <v>0</v>
      </c>
      <c r="B32" s="4">
        <v>1402</v>
      </c>
      <c r="C32" s="4">
        <v>4200</v>
      </c>
      <c r="D32" s="4">
        <v>8433</v>
      </c>
      <c r="E32" s="4">
        <v>9212</v>
      </c>
      <c r="F32" s="4">
        <v>3982</v>
      </c>
      <c r="G32" s="4">
        <v>4863</v>
      </c>
      <c r="H32" s="4">
        <v>7185</v>
      </c>
      <c r="I32" s="4">
        <v>7054</v>
      </c>
      <c r="J32" s="4">
        <v>0</v>
      </c>
      <c r="K32" s="4">
        <v>0</v>
      </c>
      <c r="L32" s="12">
        <f>B32+D32+F32+H32+J32</f>
        <v>21002</v>
      </c>
      <c r="M32" s="12">
        <f>C32+E32+G32+I32+K32</f>
        <v>25329</v>
      </c>
      <c r="N32" s="12">
        <f>SUM(L32:M32)</f>
        <v>46331</v>
      </c>
      <c r="O32" s="4">
        <v>15559</v>
      </c>
      <c r="P32" s="4">
        <v>11084</v>
      </c>
      <c r="Q32" s="4">
        <v>0</v>
      </c>
      <c r="R32" s="4">
        <v>0</v>
      </c>
      <c r="S32" s="4">
        <v>83</v>
      </c>
      <c r="T32" s="4">
        <v>42</v>
      </c>
      <c r="U32" s="12">
        <f>L32+O32+Q32+S32</f>
        <v>36644</v>
      </c>
      <c r="V32" s="12">
        <f>M32+P32+R32+T32</f>
        <v>36455</v>
      </c>
      <c r="W32" s="14">
        <f>SUM(U32:V32)</f>
        <v>73099</v>
      </c>
      <c r="X32" s="4">
        <v>1262</v>
      </c>
      <c r="Y32" s="4">
        <v>3807</v>
      </c>
      <c r="Z32" s="4">
        <v>5831</v>
      </c>
      <c r="AA32" s="4">
        <v>6616</v>
      </c>
      <c r="AB32" s="4">
        <v>3086</v>
      </c>
      <c r="AC32" s="4">
        <v>3602</v>
      </c>
      <c r="AD32" s="4">
        <v>6059</v>
      </c>
      <c r="AE32" s="4">
        <v>6026</v>
      </c>
      <c r="AF32" s="4">
        <v>0</v>
      </c>
      <c r="AG32" s="4">
        <v>0</v>
      </c>
      <c r="AH32" s="12">
        <f>X32+Z32+AB32+AD32+AF32</f>
        <v>16238</v>
      </c>
      <c r="AI32" s="12">
        <f>Y32+AA32+AC32+AE32+AG32</f>
        <v>20051</v>
      </c>
      <c r="AJ32" s="12">
        <f>SUM(AH32:AI32)</f>
        <v>36289</v>
      </c>
      <c r="AK32" s="4">
        <v>13878</v>
      </c>
      <c r="AL32" s="4">
        <v>10618</v>
      </c>
      <c r="AM32" s="4">
        <v>0</v>
      </c>
      <c r="AN32" s="4">
        <v>0</v>
      </c>
      <c r="AO32" s="4">
        <v>127</v>
      </c>
      <c r="AP32" s="4">
        <v>100</v>
      </c>
      <c r="AQ32" s="12">
        <f>AH32+AK32+AM32+AO32</f>
        <v>30243</v>
      </c>
      <c r="AR32" s="12">
        <f>AI32+AL32+AN32+AP32</f>
        <v>30769</v>
      </c>
      <c r="AS32" s="14">
        <f>SUM(AQ32:AR32)</f>
        <v>61012</v>
      </c>
      <c r="AT32" s="12">
        <f>U32+AQ32</f>
        <v>66887</v>
      </c>
      <c r="AU32" s="12">
        <f>V32+AR32</f>
        <v>67224</v>
      </c>
      <c r="AV32" s="14">
        <f>SUM(AT32:AU32)</f>
        <v>134111</v>
      </c>
    </row>
    <row r="33" spans="1:48" ht="22.8" x14ac:dyDescent="0.3">
      <c r="A33" s="9" t="s">
        <v>1</v>
      </c>
      <c r="B33" s="5">
        <v>807</v>
      </c>
      <c r="C33" s="5">
        <v>2492</v>
      </c>
      <c r="D33" s="5">
        <v>7030</v>
      </c>
      <c r="E33" s="5">
        <v>7646</v>
      </c>
      <c r="F33" s="5">
        <v>2711</v>
      </c>
      <c r="G33" s="5">
        <v>3790</v>
      </c>
      <c r="H33" s="4">
        <v>5057</v>
      </c>
      <c r="I33" s="4">
        <v>5191</v>
      </c>
      <c r="J33" s="4">
        <v>0</v>
      </c>
      <c r="K33" s="4">
        <v>0</v>
      </c>
      <c r="L33" s="12">
        <f t="shared" ref="L33:L48" si="18">B33+D33+F33+H33+J33</f>
        <v>15605</v>
      </c>
      <c r="M33" s="12">
        <f t="shared" ref="M33:M48" si="19">C33+E33+G33+I33+K33</f>
        <v>19119</v>
      </c>
      <c r="N33" s="12">
        <f t="shared" ref="N33:N48" si="20">SUM(L33:M33)</f>
        <v>34724</v>
      </c>
      <c r="O33" s="5">
        <v>7384</v>
      </c>
      <c r="P33" s="5">
        <v>5268</v>
      </c>
      <c r="Q33" s="5">
        <v>120</v>
      </c>
      <c r="R33" s="5">
        <v>57</v>
      </c>
      <c r="S33" s="5">
        <v>71</v>
      </c>
      <c r="T33" s="5">
        <v>47</v>
      </c>
      <c r="U33" s="12">
        <f t="shared" ref="U33:U48" si="21">L33+O33+Q33+S33</f>
        <v>23180</v>
      </c>
      <c r="V33" s="12">
        <f t="shared" ref="V33:V48" si="22">M33+P33+R33+T33</f>
        <v>24491</v>
      </c>
      <c r="W33" s="14">
        <f t="shared" ref="W33:W48" si="23">SUM(U33:V33)</f>
        <v>47671</v>
      </c>
      <c r="X33" s="5">
        <v>820</v>
      </c>
      <c r="Y33" s="5">
        <v>2144</v>
      </c>
      <c r="Z33" s="5">
        <v>4918</v>
      </c>
      <c r="AA33" s="5">
        <v>5499</v>
      </c>
      <c r="AB33" s="5">
        <v>2146</v>
      </c>
      <c r="AC33" s="5">
        <v>2732</v>
      </c>
      <c r="AD33" s="4">
        <v>3944</v>
      </c>
      <c r="AE33" s="4">
        <v>4208</v>
      </c>
      <c r="AF33" s="4">
        <v>0</v>
      </c>
      <c r="AG33" s="4">
        <v>0</v>
      </c>
      <c r="AH33" s="12">
        <f t="shared" ref="AH33:AH48" si="24">X33+Z33+AB33+AD33+AF33</f>
        <v>11828</v>
      </c>
      <c r="AI33" s="12">
        <f t="shared" ref="AI33:AI48" si="25">Y33+AA33+AC33+AE33+AG33</f>
        <v>14583</v>
      </c>
      <c r="AJ33" s="12">
        <f t="shared" ref="AJ33:AJ48" si="26">SUM(AH33:AI33)</f>
        <v>26411</v>
      </c>
      <c r="AK33" s="5">
        <v>6981</v>
      </c>
      <c r="AL33" s="5">
        <v>5582</v>
      </c>
      <c r="AM33" s="5">
        <v>140</v>
      </c>
      <c r="AN33" s="5">
        <v>94</v>
      </c>
      <c r="AO33" s="5">
        <v>77</v>
      </c>
      <c r="AP33" s="5">
        <v>79</v>
      </c>
      <c r="AQ33" s="12">
        <f t="shared" ref="AQ33:AQ48" si="27">AH33+AK33+AM33+AO33</f>
        <v>19026</v>
      </c>
      <c r="AR33" s="12">
        <f t="shared" ref="AR33:AR48" si="28">AI33+AL33+AN33+AP33</f>
        <v>20338</v>
      </c>
      <c r="AS33" s="14">
        <f t="shared" ref="AS33:AS48" si="29">SUM(AQ33:AR33)</f>
        <v>39364</v>
      </c>
      <c r="AT33" s="12">
        <f t="shared" ref="AT33:AT48" si="30">U33+AQ33</f>
        <v>42206</v>
      </c>
      <c r="AU33" s="12">
        <f t="shared" ref="AU33:AU48" si="31">V33+AR33</f>
        <v>44829</v>
      </c>
      <c r="AV33" s="14">
        <f t="shared" ref="AV33:AV48" si="32">SUM(AT33:AU33)</f>
        <v>87035</v>
      </c>
    </row>
    <row r="34" spans="1:48" ht="22.8" x14ac:dyDescent="0.3">
      <c r="A34" s="9" t="s">
        <v>2</v>
      </c>
      <c r="B34" s="5">
        <v>3987</v>
      </c>
      <c r="C34" s="5">
        <v>9249</v>
      </c>
      <c r="D34" s="5">
        <v>13119</v>
      </c>
      <c r="E34" s="5">
        <v>15797</v>
      </c>
      <c r="F34" s="5">
        <v>6820</v>
      </c>
      <c r="G34" s="5">
        <v>7037</v>
      </c>
      <c r="H34" s="5">
        <v>11317</v>
      </c>
      <c r="I34" s="5">
        <v>10603</v>
      </c>
      <c r="J34" s="5">
        <v>95</v>
      </c>
      <c r="K34" s="5">
        <v>21</v>
      </c>
      <c r="L34" s="12">
        <f t="shared" si="18"/>
        <v>35338</v>
      </c>
      <c r="M34" s="12">
        <f t="shared" si="19"/>
        <v>42707</v>
      </c>
      <c r="N34" s="12">
        <f t="shared" si="20"/>
        <v>78045</v>
      </c>
      <c r="O34" s="5">
        <v>20913</v>
      </c>
      <c r="P34" s="5">
        <v>14836</v>
      </c>
      <c r="Q34" s="5">
        <v>87</v>
      </c>
      <c r="R34" s="5">
        <v>45</v>
      </c>
      <c r="S34" s="5">
        <v>88</v>
      </c>
      <c r="T34" s="5">
        <v>82</v>
      </c>
      <c r="U34" s="12">
        <f t="shared" si="21"/>
        <v>56426</v>
      </c>
      <c r="V34" s="12">
        <f t="shared" si="22"/>
        <v>57670</v>
      </c>
      <c r="W34" s="14">
        <f t="shared" si="23"/>
        <v>114096</v>
      </c>
      <c r="X34" s="5">
        <v>2997</v>
      </c>
      <c r="Y34" s="5">
        <v>7134</v>
      </c>
      <c r="Z34" s="5">
        <v>7681</v>
      </c>
      <c r="AA34" s="5">
        <v>10158</v>
      </c>
      <c r="AB34" s="5">
        <v>4910</v>
      </c>
      <c r="AC34" s="5">
        <v>4650</v>
      </c>
      <c r="AD34" s="5">
        <v>8265</v>
      </c>
      <c r="AE34" s="5">
        <v>8105</v>
      </c>
      <c r="AF34" s="5">
        <v>65</v>
      </c>
      <c r="AG34" s="5">
        <v>10</v>
      </c>
      <c r="AH34" s="12">
        <f t="shared" si="24"/>
        <v>23918</v>
      </c>
      <c r="AI34" s="12">
        <f t="shared" si="25"/>
        <v>30057</v>
      </c>
      <c r="AJ34" s="12">
        <f t="shared" si="26"/>
        <v>53975</v>
      </c>
      <c r="AK34" s="5">
        <v>18536</v>
      </c>
      <c r="AL34" s="5">
        <v>13418</v>
      </c>
      <c r="AM34" s="5">
        <v>67</v>
      </c>
      <c r="AN34" s="5">
        <v>36</v>
      </c>
      <c r="AO34" s="5">
        <v>57</v>
      </c>
      <c r="AP34" s="5">
        <v>50</v>
      </c>
      <c r="AQ34" s="12">
        <f t="shared" si="27"/>
        <v>42578</v>
      </c>
      <c r="AR34" s="12">
        <f t="shared" si="28"/>
        <v>43561</v>
      </c>
      <c r="AS34" s="14">
        <f t="shared" si="29"/>
        <v>86139</v>
      </c>
      <c r="AT34" s="12">
        <f t="shared" si="30"/>
        <v>99004</v>
      </c>
      <c r="AU34" s="12">
        <f t="shared" si="31"/>
        <v>101231</v>
      </c>
      <c r="AV34" s="14">
        <f t="shared" si="32"/>
        <v>200235</v>
      </c>
    </row>
    <row r="35" spans="1:48" ht="22.8" x14ac:dyDescent="0.3">
      <c r="A35" s="9" t="s">
        <v>3</v>
      </c>
      <c r="B35" s="5">
        <v>5597</v>
      </c>
      <c r="C35" s="5">
        <v>12258</v>
      </c>
      <c r="D35" s="5">
        <v>18500</v>
      </c>
      <c r="E35" s="5">
        <v>20409</v>
      </c>
      <c r="F35" s="5">
        <v>6837</v>
      </c>
      <c r="G35" s="5">
        <v>6947</v>
      </c>
      <c r="H35" s="4">
        <v>3859</v>
      </c>
      <c r="I35" s="4">
        <v>4258</v>
      </c>
      <c r="J35" s="4">
        <v>57</v>
      </c>
      <c r="K35" s="4">
        <v>13</v>
      </c>
      <c r="L35" s="12">
        <f t="shared" si="18"/>
        <v>34850</v>
      </c>
      <c r="M35" s="12">
        <f t="shared" si="19"/>
        <v>43885</v>
      </c>
      <c r="N35" s="12">
        <f t="shared" si="20"/>
        <v>78735</v>
      </c>
      <c r="O35" s="5">
        <v>22170</v>
      </c>
      <c r="P35" s="5">
        <v>15071</v>
      </c>
      <c r="Q35" s="5">
        <v>134</v>
      </c>
      <c r="R35" s="5">
        <v>69</v>
      </c>
      <c r="S35" s="5">
        <v>173</v>
      </c>
      <c r="T35" s="5">
        <v>152</v>
      </c>
      <c r="U35" s="12">
        <f t="shared" si="21"/>
        <v>57327</v>
      </c>
      <c r="V35" s="12">
        <f t="shared" si="22"/>
        <v>59177</v>
      </c>
      <c r="W35" s="14">
        <f t="shared" si="23"/>
        <v>116504</v>
      </c>
      <c r="X35" s="5">
        <v>4085</v>
      </c>
      <c r="Y35" s="5">
        <v>9381</v>
      </c>
      <c r="Z35" s="5">
        <v>11494</v>
      </c>
      <c r="AA35" s="5">
        <v>14342</v>
      </c>
      <c r="AB35" s="5">
        <v>4658</v>
      </c>
      <c r="AC35" s="5">
        <v>4446</v>
      </c>
      <c r="AD35" s="4">
        <v>3841</v>
      </c>
      <c r="AE35" s="4">
        <v>4303</v>
      </c>
      <c r="AF35" s="4">
        <v>54</v>
      </c>
      <c r="AG35" s="4">
        <v>12</v>
      </c>
      <c r="AH35" s="12">
        <f t="shared" si="24"/>
        <v>24132</v>
      </c>
      <c r="AI35" s="12">
        <f t="shared" si="25"/>
        <v>32484</v>
      </c>
      <c r="AJ35" s="12">
        <f t="shared" si="26"/>
        <v>56616</v>
      </c>
      <c r="AK35" s="5">
        <v>19606</v>
      </c>
      <c r="AL35" s="5">
        <v>13587</v>
      </c>
      <c r="AM35" s="5">
        <v>138</v>
      </c>
      <c r="AN35" s="5">
        <v>58</v>
      </c>
      <c r="AO35" s="5">
        <v>243</v>
      </c>
      <c r="AP35" s="5">
        <v>238</v>
      </c>
      <c r="AQ35" s="12">
        <f t="shared" si="27"/>
        <v>44119</v>
      </c>
      <c r="AR35" s="12">
        <f t="shared" si="28"/>
        <v>46367</v>
      </c>
      <c r="AS35" s="14">
        <f t="shared" si="29"/>
        <v>90486</v>
      </c>
      <c r="AT35" s="12">
        <f t="shared" si="30"/>
        <v>101446</v>
      </c>
      <c r="AU35" s="12">
        <f t="shared" si="31"/>
        <v>105544</v>
      </c>
      <c r="AV35" s="14">
        <f t="shared" si="32"/>
        <v>206990</v>
      </c>
    </row>
    <row r="36" spans="1:48" ht="22.8" x14ac:dyDescent="0.3">
      <c r="A36" s="9" t="s">
        <v>4</v>
      </c>
      <c r="B36" s="5">
        <v>807</v>
      </c>
      <c r="C36" s="5">
        <v>2122</v>
      </c>
      <c r="D36" s="5">
        <v>5020</v>
      </c>
      <c r="E36" s="5">
        <v>6066</v>
      </c>
      <c r="F36" s="5">
        <v>2121</v>
      </c>
      <c r="G36" s="5">
        <v>2357</v>
      </c>
      <c r="H36" s="4">
        <v>5691</v>
      </c>
      <c r="I36" s="4">
        <v>6913</v>
      </c>
      <c r="J36" s="4">
        <v>0</v>
      </c>
      <c r="K36" s="4">
        <v>0</v>
      </c>
      <c r="L36" s="12">
        <f t="shared" si="18"/>
        <v>13639</v>
      </c>
      <c r="M36" s="12">
        <f t="shared" si="19"/>
        <v>17458</v>
      </c>
      <c r="N36" s="12">
        <f t="shared" si="20"/>
        <v>31097</v>
      </c>
      <c r="O36" s="5">
        <v>7469</v>
      </c>
      <c r="P36" s="5">
        <v>5531</v>
      </c>
      <c r="Q36" s="5">
        <v>95</v>
      </c>
      <c r="R36" s="5">
        <v>30</v>
      </c>
      <c r="S36" s="5">
        <v>102</v>
      </c>
      <c r="T36" s="5">
        <v>84</v>
      </c>
      <c r="U36" s="12">
        <f t="shared" si="21"/>
        <v>21305</v>
      </c>
      <c r="V36" s="12">
        <f t="shared" si="22"/>
        <v>23103</v>
      </c>
      <c r="W36" s="14">
        <f t="shared" si="23"/>
        <v>44408</v>
      </c>
      <c r="X36" s="5">
        <v>742</v>
      </c>
      <c r="Y36" s="5">
        <v>1799</v>
      </c>
      <c r="Z36" s="5">
        <v>3339</v>
      </c>
      <c r="AA36" s="5">
        <v>4220</v>
      </c>
      <c r="AB36" s="5">
        <v>1512</v>
      </c>
      <c r="AC36" s="5">
        <v>1661</v>
      </c>
      <c r="AD36" s="4">
        <v>4514</v>
      </c>
      <c r="AE36" s="4">
        <v>5799</v>
      </c>
      <c r="AF36" s="4">
        <v>0</v>
      </c>
      <c r="AG36" s="4">
        <v>0</v>
      </c>
      <c r="AH36" s="12">
        <f t="shared" si="24"/>
        <v>10107</v>
      </c>
      <c r="AI36" s="12">
        <f t="shared" si="25"/>
        <v>13479</v>
      </c>
      <c r="AJ36" s="12">
        <f t="shared" si="26"/>
        <v>23586</v>
      </c>
      <c r="AK36" s="5">
        <v>7203</v>
      </c>
      <c r="AL36" s="5">
        <v>5885</v>
      </c>
      <c r="AM36" s="5">
        <v>100</v>
      </c>
      <c r="AN36" s="5">
        <v>66</v>
      </c>
      <c r="AO36" s="5">
        <v>119</v>
      </c>
      <c r="AP36" s="5">
        <v>116</v>
      </c>
      <c r="AQ36" s="12">
        <f t="shared" si="27"/>
        <v>17529</v>
      </c>
      <c r="AR36" s="12">
        <f t="shared" si="28"/>
        <v>19546</v>
      </c>
      <c r="AS36" s="14">
        <f t="shared" si="29"/>
        <v>37075</v>
      </c>
      <c r="AT36" s="12">
        <f t="shared" si="30"/>
        <v>38834</v>
      </c>
      <c r="AU36" s="12">
        <f t="shared" si="31"/>
        <v>42649</v>
      </c>
      <c r="AV36" s="14">
        <f t="shared" si="32"/>
        <v>81483</v>
      </c>
    </row>
    <row r="37" spans="1:48" ht="22.8" x14ac:dyDescent="0.3">
      <c r="A37" s="9" t="s">
        <v>5</v>
      </c>
      <c r="B37" s="5">
        <v>1264</v>
      </c>
      <c r="C37" s="5">
        <v>3428</v>
      </c>
      <c r="D37" s="5">
        <v>3341</v>
      </c>
      <c r="E37" s="5">
        <v>4735</v>
      </c>
      <c r="F37" s="5">
        <v>2160</v>
      </c>
      <c r="G37" s="5">
        <v>2740</v>
      </c>
      <c r="H37" s="4">
        <v>16549</v>
      </c>
      <c r="I37" s="4">
        <v>21366</v>
      </c>
      <c r="J37" s="4">
        <v>36</v>
      </c>
      <c r="K37" s="4">
        <v>1</v>
      </c>
      <c r="L37" s="12">
        <f t="shared" si="18"/>
        <v>23350</v>
      </c>
      <c r="M37" s="12">
        <f t="shared" si="19"/>
        <v>32270</v>
      </c>
      <c r="N37" s="12">
        <f t="shared" si="20"/>
        <v>55620</v>
      </c>
      <c r="O37" s="5">
        <v>15269</v>
      </c>
      <c r="P37" s="5">
        <v>11583</v>
      </c>
      <c r="Q37" s="5">
        <v>93</v>
      </c>
      <c r="R37" s="5">
        <v>34</v>
      </c>
      <c r="S37" s="5">
        <v>232</v>
      </c>
      <c r="T37" s="5">
        <v>221</v>
      </c>
      <c r="U37" s="12">
        <f t="shared" si="21"/>
        <v>38944</v>
      </c>
      <c r="V37" s="12">
        <f t="shared" si="22"/>
        <v>44108</v>
      </c>
      <c r="W37" s="14">
        <f t="shared" si="23"/>
        <v>83052</v>
      </c>
      <c r="X37" s="5">
        <v>1076</v>
      </c>
      <c r="Y37" s="5">
        <v>3069</v>
      </c>
      <c r="Z37" s="5">
        <v>2500</v>
      </c>
      <c r="AA37" s="5">
        <v>4004</v>
      </c>
      <c r="AB37" s="5">
        <v>1915</v>
      </c>
      <c r="AC37" s="5">
        <v>2261</v>
      </c>
      <c r="AD37" s="4">
        <v>11735</v>
      </c>
      <c r="AE37" s="4">
        <v>16289</v>
      </c>
      <c r="AF37" s="4">
        <v>28</v>
      </c>
      <c r="AG37" s="4">
        <v>7</v>
      </c>
      <c r="AH37" s="12">
        <f t="shared" si="24"/>
        <v>17254</v>
      </c>
      <c r="AI37" s="12">
        <f t="shared" si="25"/>
        <v>25630</v>
      </c>
      <c r="AJ37" s="12">
        <f t="shared" si="26"/>
        <v>42884</v>
      </c>
      <c r="AK37" s="5">
        <v>15139</v>
      </c>
      <c r="AL37" s="5">
        <v>12112</v>
      </c>
      <c r="AM37" s="5">
        <v>86</v>
      </c>
      <c r="AN37" s="5">
        <v>57</v>
      </c>
      <c r="AO37" s="5">
        <v>234</v>
      </c>
      <c r="AP37" s="5">
        <v>287</v>
      </c>
      <c r="AQ37" s="12">
        <f t="shared" si="27"/>
        <v>32713</v>
      </c>
      <c r="AR37" s="12">
        <f t="shared" si="28"/>
        <v>38086</v>
      </c>
      <c r="AS37" s="14">
        <f t="shared" si="29"/>
        <v>70799</v>
      </c>
      <c r="AT37" s="12">
        <f t="shared" si="30"/>
        <v>71657</v>
      </c>
      <c r="AU37" s="12">
        <f t="shared" si="31"/>
        <v>82194</v>
      </c>
      <c r="AV37" s="14">
        <f t="shared" si="32"/>
        <v>153851</v>
      </c>
    </row>
    <row r="38" spans="1:48" ht="22.8" x14ac:dyDescent="0.3">
      <c r="A38" s="9" t="s">
        <v>6</v>
      </c>
      <c r="B38" s="5">
        <v>1827</v>
      </c>
      <c r="C38" s="5">
        <v>5690</v>
      </c>
      <c r="D38" s="5">
        <v>13083</v>
      </c>
      <c r="E38" s="5">
        <v>18502</v>
      </c>
      <c r="F38" s="5">
        <v>3725</v>
      </c>
      <c r="G38" s="5">
        <v>4941</v>
      </c>
      <c r="H38" s="4">
        <v>7503</v>
      </c>
      <c r="I38" s="4">
        <v>8011</v>
      </c>
      <c r="J38" s="4">
        <v>0</v>
      </c>
      <c r="K38" s="4">
        <v>0</v>
      </c>
      <c r="L38" s="12">
        <f t="shared" si="18"/>
        <v>26138</v>
      </c>
      <c r="M38" s="12">
        <f t="shared" si="19"/>
        <v>37144</v>
      </c>
      <c r="N38" s="12">
        <f t="shared" si="20"/>
        <v>63282</v>
      </c>
      <c r="O38" s="5">
        <v>26835</v>
      </c>
      <c r="P38" s="5">
        <v>18945</v>
      </c>
      <c r="Q38" s="5">
        <v>63</v>
      </c>
      <c r="R38" s="5">
        <v>26</v>
      </c>
      <c r="S38" s="5">
        <v>96</v>
      </c>
      <c r="T38" s="5">
        <v>105</v>
      </c>
      <c r="U38" s="12">
        <f t="shared" si="21"/>
        <v>53132</v>
      </c>
      <c r="V38" s="12">
        <f t="shared" si="22"/>
        <v>56220</v>
      </c>
      <c r="W38" s="14">
        <f t="shared" si="23"/>
        <v>109352</v>
      </c>
      <c r="X38" s="5">
        <v>1638</v>
      </c>
      <c r="Y38" s="5">
        <v>5062</v>
      </c>
      <c r="Z38" s="5">
        <v>9770</v>
      </c>
      <c r="AA38" s="5">
        <v>14413</v>
      </c>
      <c r="AB38" s="5">
        <v>2843</v>
      </c>
      <c r="AC38" s="5">
        <v>3730</v>
      </c>
      <c r="AD38" s="4">
        <v>6102</v>
      </c>
      <c r="AE38" s="4">
        <v>6585</v>
      </c>
      <c r="AF38" s="4">
        <v>0</v>
      </c>
      <c r="AG38" s="4">
        <v>0</v>
      </c>
      <c r="AH38" s="12">
        <f t="shared" si="24"/>
        <v>20353</v>
      </c>
      <c r="AI38" s="12">
        <f t="shared" si="25"/>
        <v>29790</v>
      </c>
      <c r="AJ38" s="12">
        <f t="shared" si="26"/>
        <v>50143</v>
      </c>
      <c r="AK38" s="5">
        <v>23127</v>
      </c>
      <c r="AL38" s="5">
        <v>17552</v>
      </c>
      <c r="AM38" s="5">
        <v>101</v>
      </c>
      <c r="AN38" s="5">
        <v>52</v>
      </c>
      <c r="AO38" s="5">
        <v>98</v>
      </c>
      <c r="AP38" s="5">
        <v>130</v>
      </c>
      <c r="AQ38" s="12">
        <f t="shared" si="27"/>
        <v>43679</v>
      </c>
      <c r="AR38" s="12">
        <f t="shared" si="28"/>
        <v>47524</v>
      </c>
      <c r="AS38" s="14">
        <f t="shared" si="29"/>
        <v>91203</v>
      </c>
      <c r="AT38" s="12">
        <f t="shared" si="30"/>
        <v>96811</v>
      </c>
      <c r="AU38" s="12">
        <f t="shared" si="31"/>
        <v>103744</v>
      </c>
      <c r="AV38" s="14">
        <f t="shared" si="32"/>
        <v>200555</v>
      </c>
    </row>
    <row r="39" spans="1:48" ht="22.8" x14ac:dyDescent="0.3">
      <c r="A39" s="9" t="s">
        <v>7</v>
      </c>
      <c r="B39" s="5">
        <v>1619</v>
      </c>
      <c r="C39" s="5">
        <v>4132</v>
      </c>
      <c r="D39" s="5">
        <v>6913</v>
      </c>
      <c r="E39" s="5">
        <v>11019</v>
      </c>
      <c r="F39" s="5">
        <v>2634</v>
      </c>
      <c r="G39" s="5">
        <v>3165</v>
      </c>
      <c r="H39" s="4">
        <v>12833</v>
      </c>
      <c r="I39" s="4">
        <v>14786</v>
      </c>
      <c r="J39" s="4">
        <v>29</v>
      </c>
      <c r="K39" s="4">
        <v>2</v>
      </c>
      <c r="L39" s="12">
        <f t="shared" si="18"/>
        <v>24028</v>
      </c>
      <c r="M39" s="12">
        <f t="shared" si="19"/>
        <v>33104</v>
      </c>
      <c r="N39" s="12">
        <f t="shared" si="20"/>
        <v>57132</v>
      </c>
      <c r="O39" s="5">
        <v>19458</v>
      </c>
      <c r="P39" s="5">
        <v>14215</v>
      </c>
      <c r="Q39" s="5">
        <v>112</v>
      </c>
      <c r="R39" s="5">
        <v>70</v>
      </c>
      <c r="S39" s="5">
        <v>135</v>
      </c>
      <c r="T39" s="5">
        <v>123</v>
      </c>
      <c r="U39" s="12">
        <f t="shared" si="21"/>
        <v>43733</v>
      </c>
      <c r="V39" s="12">
        <f t="shared" si="22"/>
        <v>47512</v>
      </c>
      <c r="W39" s="14">
        <f t="shared" si="23"/>
        <v>91245</v>
      </c>
      <c r="X39" s="5">
        <v>1170</v>
      </c>
      <c r="Y39" s="5">
        <v>3362</v>
      </c>
      <c r="Z39" s="5">
        <v>4814</v>
      </c>
      <c r="AA39" s="5">
        <v>7893</v>
      </c>
      <c r="AB39" s="5">
        <v>2000</v>
      </c>
      <c r="AC39" s="5">
        <v>2472</v>
      </c>
      <c r="AD39" s="4">
        <v>9481</v>
      </c>
      <c r="AE39" s="4">
        <v>11392</v>
      </c>
      <c r="AF39" s="4">
        <v>14</v>
      </c>
      <c r="AG39" s="4">
        <v>1</v>
      </c>
      <c r="AH39" s="12">
        <f t="shared" si="24"/>
        <v>17479</v>
      </c>
      <c r="AI39" s="12">
        <f t="shared" si="25"/>
        <v>25120</v>
      </c>
      <c r="AJ39" s="12">
        <f t="shared" si="26"/>
        <v>42599</v>
      </c>
      <c r="AK39" s="5">
        <v>17990</v>
      </c>
      <c r="AL39" s="5">
        <v>14021</v>
      </c>
      <c r="AM39" s="5">
        <v>76</v>
      </c>
      <c r="AN39" s="5">
        <v>67</v>
      </c>
      <c r="AO39" s="5">
        <v>173</v>
      </c>
      <c r="AP39" s="5">
        <v>162</v>
      </c>
      <c r="AQ39" s="12">
        <f t="shared" si="27"/>
        <v>35718</v>
      </c>
      <c r="AR39" s="12">
        <f t="shared" si="28"/>
        <v>39370</v>
      </c>
      <c r="AS39" s="14">
        <f t="shared" si="29"/>
        <v>75088</v>
      </c>
      <c r="AT39" s="12">
        <f t="shared" si="30"/>
        <v>79451</v>
      </c>
      <c r="AU39" s="12">
        <f t="shared" si="31"/>
        <v>86882</v>
      </c>
      <c r="AV39" s="14">
        <f t="shared" si="32"/>
        <v>166333</v>
      </c>
    </row>
    <row r="40" spans="1:48" ht="22.8" x14ac:dyDescent="0.3">
      <c r="A40" s="9" t="s">
        <v>8</v>
      </c>
      <c r="B40" s="5">
        <v>1267</v>
      </c>
      <c r="C40" s="5">
        <v>3143</v>
      </c>
      <c r="D40" s="5">
        <v>7770</v>
      </c>
      <c r="E40" s="5">
        <v>10534</v>
      </c>
      <c r="F40" s="5">
        <v>1922</v>
      </c>
      <c r="G40" s="5">
        <v>2460</v>
      </c>
      <c r="H40" s="4">
        <v>8678</v>
      </c>
      <c r="I40" s="4">
        <v>10724</v>
      </c>
      <c r="J40" s="4">
        <v>0</v>
      </c>
      <c r="K40" s="4">
        <v>0</v>
      </c>
      <c r="L40" s="12">
        <f t="shared" si="18"/>
        <v>19637</v>
      </c>
      <c r="M40" s="12">
        <f t="shared" si="19"/>
        <v>26861</v>
      </c>
      <c r="N40" s="12">
        <f t="shared" si="20"/>
        <v>46498</v>
      </c>
      <c r="O40" s="5">
        <v>14063</v>
      </c>
      <c r="P40" s="5">
        <v>11230</v>
      </c>
      <c r="Q40" s="5">
        <v>65</v>
      </c>
      <c r="R40" s="5">
        <v>61</v>
      </c>
      <c r="S40" s="5">
        <v>23</v>
      </c>
      <c r="T40" s="5">
        <v>27</v>
      </c>
      <c r="U40" s="12">
        <f t="shared" si="21"/>
        <v>33788</v>
      </c>
      <c r="V40" s="12">
        <f t="shared" si="22"/>
        <v>38179</v>
      </c>
      <c r="W40" s="14">
        <f t="shared" si="23"/>
        <v>71967</v>
      </c>
      <c r="X40" s="5">
        <v>1026</v>
      </c>
      <c r="Y40" s="5">
        <v>2548</v>
      </c>
      <c r="Z40" s="5">
        <v>5688</v>
      </c>
      <c r="AA40" s="5">
        <v>7814</v>
      </c>
      <c r="AB40" s="5">
        <v>1447</v>
      </c>
      <c r="AC40" s="5">
        <v>1671</v>
      </c>
      <c r="AD40" s="4">
        <v>7079</v>
      </c>
      <c r="AE40" s="4">
        <v>8898</v>
      </c>
      <c r="AF40" s="4">
        <v>0</v>
      </c>
      <c r="AG40" s="4">
        <v>0</v>
      </c>
      <c r="AH40" s="12">
        <f t="shared" si="24"/>
        <v>15240</v>
      </c>
      <c r="AI40" s="12">
        <f t="shared" si="25"/>
        <v>20931</v>
      </c>
      <c r="AJ40" s="12">
        <f t="shared" si="26"/>
        <v>36171</v>
      </c>
      <c r="AK40" s="5">
        <v>13574</v>
      </c>
      <c r="AL40" s="5">
        <v>11113</v>
      </c>
      <c r="AM40" s="5">
        <v>54</v>
      </c>
      <c r="AN40" s="5">
        <v>51</v>
      </c>
      <c r="AO40" s="5">
        <v>37</v>
      </c>
      <c r="AP40" s="5">
        <v>58</v>
      </c>
      <c r="AQ40" s="12">
        <f t="shared" si="27"/>
        <v>28905</v>
      </c>
      <c r="AR40" s="12">
        <f t="shared" si="28"/>
        <v>32153</v>
      </c>
      <c r="AS40" s="14">
        <f t="shared" si="29"/>
        <v>61058</v>
      </c>
      <c r="AT40" s="12">
        <f t="shared" si="30"/>
        <v>62693</v>
      </c>
      <c r="AU40" s="12">
        <f t="shared" si="31"/>
        <v>70332</v>
      </c>
      <c r="AV40" s="14">
        <f t="shared" si="32"/>
        <v>133025</v>
      </c>
    </row>
    <row r="41" spans="1:48" ht="22.8" x14ac:dyDescent="0.3">
      <c r="A41" s="9" t="s">
        <v>9</v>
      </c>
      <c r="B41" s="5">
        <v>714</v>
      </c>
      <c r="C41" s="5">
        <v>1850</v>
      </c>
      <c r="D41" s="5">
        <v>4783</v>
      </c>
      <c r="E41" s="5">
        <v>8047</v>
      </c>
      <c r="F41" s="5">
        <v>1430</v>
      </c>
      <c r="G41" s="5">
        <v>2103</v>
      </c>
      <c r="H41" s="4">
        <v>2279</v>
      </c>
      <c r="I41" s="4">
        <v>2934</v>
      </c>
      <c r="J41" s="4">
        <v>0</v>
      </c>
      <c r="K41" s="4">
        <v>0</v>
      </c>
      <c r="L41" s="12">
        <f t="shared" si="18"/>
        <v>9206</v>
      </c>
      <c r="M41" s="12">
        <f t="shared" si="19"/>
        <v>14934</v>
      </c>
      <c r="N41" s="12">
        <f t="shared" si="20"/>
        <v>24140</v>
      </c>
      <c r="O41" s="5">
        <v>12117</v>
      </c>
      <c r="P41" s="5">
        <v>10273</v>
      </c>
      <c r="Q41" s="5">
        <v>42</v>
      </c>
      <c r="R41" s="5">
        <v>19</v>
      </c>
      <c r="S41" s="5">
        <v>37</v>
      </c>
      <c r="T41" s="5">
        <v>41</v>
      </c>
      <c r="U41" s="12">
        <f t="shared" si="21"/>
        <v>21402</v>
      </c>
      <c r="V41" s="12">
        <f t="shared" si="22"/>
        <v>25267</v>
      </c>
      <c r="W41" s="14">
        <f t="shared" si="23"/>
        <v>46669</v>
      </c>
      <c r="X41" s="5">
        <v>559</v>
      </c>
      <c r="Y41" s="5">
        <v>1618</v>
      </c>
      <c r="Z41" s="5">
        <v>2769</v>
      </c>
      <c r="AA41" s="5">
        <v>5054</v>
      </c>
      <c r="AB41" s="5">
        <v>992</v>
      </c>
      <c r="AC41" s="5">
        <v>1563</v>
      </c>
      <c r="AD41" s="4">
        <v>1202</v>
      </c>
      <c r="AE41" s="4">
        <v>1725</v>
      </c>
      <c r="AF41" s="4">
        <v>0</v>
      </c>
      <c r="AG41" s="4">
        <v>0</v>
      </c>
      <c r="AH41" s="12">
        <f t="shared" si="24"/>
        <v>5522</v>
      </c>
      <c r="AI41" s="12">
        <f t="shared" si="25"/>
        <v>9960</v>
      </c>
      <c r="AJ41" s="12">
        <f t="shared" si="26"/>
        <v>15482</v>
      </c>
      <c r="AK41" s="5">
        <v>10928</v>
      </c>
      <c r="AL41" s="5">
        <v>9420</v>
      </c>
      <c r="AM41" s="5">
        <v>29</v>
      </c>
      <c r="AN41" s="5">
        <v>16</v>
      </c>
      <c r="AO41" s="5">
        <v>72</v>
      </c>
      <c r="AP41" s="5">
        <v>79</v>
      </c>
      <c r="AQ41" s="12">
        <f t="shared" si="27"/>
        <v>16551</v>
      </c>
      <c r="AR41" s="12">
        <f t="shared" si="28"/>
        <v>19475</v>
      </c>
      <c r="AS41" s="14">
        <f t="shared" si="29"/>
        <v>36026</v>
      </c>
      <c r="AT41" s="12">
        <f t="shared" si="30"/>
        <v>37953</v>
      </c>
      <c r="AU41" s="12">
        <f t="shared" si="31"/>
        <v>44742</v>
      </c>
      <c r="AV41" s="14">
        <f t="shared" si="32"/>
        <v>82695</v>
      </c>
    </row>
    <row r="42" spans="1:48" ht="22.8" x14ac:dyDescent="0.3">
      <c r="A42" s="9" t="s">
        <v>10</v>
      </c>
      <c r="B42" s="5">
        <v>991</v>
      </c>
      <c r="C42" s="5">
        <v>2900</v>
      </c>
      <c r="D42" s="5">
        <v>5414</v>
      </c>
      <c r="E42" s="5">
        <v>8668</v>
      </c>
      <c r="F42" s="5">
        <v>1712</v>
      </c>
      <c r="G42" s="5">
        <v>2271</v>
      </c>
      <c r="H42" s="4">
        <v>4253</v>
      </c>
      <c r="I42" s="4">
        <v>5878</v>
      </c>
      <c r="J42" s="4">
        <v>0</v>
      </c>
      <c r="K42" s="4">
        <v>0</v>
      </c>
      <c r="L42" s="12">
        <f t="shared" si="18"/>
        <v>12370</v>
      </c>
      <c r="M42" s="12">
        <f t="shared" si="19"/>
        <v>19717</v>
      </c>
      <c r="N42" s="12">
        <f t="shared" si="20"/>
        <v>32087</v>
      </c>
      <c r="O42" s="5">
        <v>11226</v>
      </c>
      <c r="P42" s="5">
        <v>7180</v>
      </c>
      <c r="Q42" s="5">
        <v>54</v>
      </c>
      <c r="R42" s="5">
        <v>37</v>
      </c>
      <c r="S42" s="5">
        <v>26</v>
      </c>
      <c r="T42" s="5">
        <v>24</v>
      </c>
      <c r="U42" s="12">
        <f t="shared" si="21"/>
        <v>23676</v>
      </c>
      <c r="V42" s="12">
        <f t="shared" si="22"/>
        <v>26958</v>
      </c>
      <c r="W42" s="14">
        <f t="shared" si="23"/>
        <v>50634</v>
      </c>
      <c r="X42" s="5">
        <v>841</v>
      </c>
      <c r="Y42" s="5">
        <v>2464</v>
      </c>
      <c r="Z42" s="5">
        <v>3664</v>
      </c>
      <c r="AA42" s="5">
        <v>5815</v>
      </c>
      <c r="AB42" s="5">
        <v>1238</v>
      </c>
      <c r="AC42" s="5">
        <v>1614</v>
      </c>
      <c r="AD42" s="4">
        <v>3134</v>
      </c>
      <c r="AE42" s="4">
        <v>4261</v>
      </c>
      <c r="AF42" s="4">
        <v>0</v>
      </c>
      <c r="AG42" s="4">
        <v>0</v>
      </c>
      <c r="AH42" s="12">
        <f t="shared" si="24"/>
        <v>8877</v>
      </c>
      <c r="AI42" s="12">
        <f t="shared" si="25"/>
        <v>14154</v>
      </c>
      <c r="AJ42" s="12">
        <f t="shared" si="26"/>
        <v>23031</v>
      </c>
      <c r="AK42" s="5">
        <v>10384</v>
      </c>
      <c r="AL42" s="5">
        <v>7441</v>
      </c>
      <c r="AM42" s="5">
        <v>102</v>
      </c>
      <c r="AN42" s="5">
        <v>81</v>
      </c>
      <c r="AO42" s="5">
        <v>54</v>
      </c>
      <c r="AP42" s="5">
        <v>57</v>
      </c>
      <c r="AQ42" s="12">
        <f t="shared" si="27"/>
        <v>19417</v>
      </c>
      <c r="AR42" s="12">
        <f t="shared" si="28"/>
        <v>21733</v>
      </c>
      <c r="AS42" s="14">
        <f t="shared" si="29"/>
        <v>41150</v>
      </c>
      <c r="AT42" s="12">
        <f t="shared" si="30"/>
        <v>43093</v>
      </c>
      <c r="AU42" s="12">
        <f t="shared" si="31"/>
        <v>48691</v>
      </c>
      <c r="AV42" s="14">
        <f t="shared" si="32"/>
        <v>91784</v>
      </c>
    </row>
    <row r="43" spans="1:48" ht="22.8" x14ac:dyDescent="0.3">
      <c r="A43" s="9" t="s">
        <v>11</v>
      </c>
      <c r="B43" s="5">
        <v>695</v>
      </c>
      <c r="C43" s="5">
        <v>2014</v>
      </c>
      <c r="D43" s="5">
        <v>3688</v>
      </c>
      <c r="E43" s="5">
        <v>5889</v>
      </c>
      <c r="F43" s="5">
        <v>1292</v>
      </c>
      <c r="G43" s="5">
        <v>1649</v>
      </c>
      <c r="H43" s="4">
        <v>5609</v>
      </c>
      <c r="I43" s="4">
        <v>8008</v>
      </c>
      <c r="J43" s="4">
        <v>0</v>
      </c>
      <c r="K43" s="4">
        <v>0</v>
      </c>
      <c r="L43" s="12">
        <f t="shared" si="18"/>
        <v>11284</v>
      </c>
      <c r="M43" s="12">
        <f t="shared" si="19"/>
        <v>17560</v>
      </c>
      <c r="N43" s="12">
        <f t="shared" si="20"/>
        <v>28844</v>
      </c>
      <c r="O43" s="5">
        <v>13625</v>
      </c>
      <c r="P43" s="5">
        <v>11024</v>
      </c>
      <c r="Q43" s="5">
        <v>6</v>
      </c>
      <c r="R43" s="5">
        <v>1</v>
      </c>
      <c r="S43" s="5">
        <v>36</v>
      </c>
      <c r="T43" s="5">
        <v>34</v>
      </c>
      <c r="U43" s="12">
        <f t="shared" si="21"/>
        <v>24951</v>
      </c>
      <c r="V43" s="12">
        <f t="shared" si="22"/>
        <v>28619</v>
      </c>
      <c r="W43" s="14">
        <f t="shared" si="23"/>
        <v>53570</v>
      </c>
      <c r="X43" s="5">
        <v>479</v>
      </c>
      <c r="Y43" s="5">
        <v>1366</v>
      </c>
      <c r="Z43" s="5">
        <v>2362</v>
      </c>
      <c r="AA43" s="5">
        <v>3894</v>
      </c>
      <c r="AB43" s="5">
        <v>774</v>
      </c>
      <c r="AC43" s="5">
        <v>1093</v>
      </c>
      <c r="AD43" s="4">
        <v>3255</v>
      </c>
      <c r="AE43" s="4">
        <v>4800</v>
      </c>
      <c r="AF43" s="4">
        <v>0</v>
      </c>
      <c r="AG43" s="4">
        <v>0</v>
      </c>
      <c r="AH43" s="12">
        <f t="shared" si="24"/>
        <v>6870</v>
      </c>
      <c r="AI43" s="12">
        <f t="shared" si="25"/>
        <v>11153</v>
      </c>
      <c r="AJ43" s="12">
        <f t="shared" si="26"/>
        <v>18023</v>
      </c>
      <c r="AK43" s="5">
        <v>10997</v>
      </c>
      <c r="AL43" s="5">
        <v>9250</v>
      </c>
      <c r="AM43" s="5">
        <v>4</v>
      </c>
      <c r="AN43" s="5">
        <v>2</v>
      </c>
      <c r="AO43" s="5">
        <v>35</v>
      </c>
      <c r="AP43" s="5">
        <v>53</v>
      </c>
      <c r="AQ43" s="12">
        <f t="shared" si="27"/>
        <v>17906</v>
      </c>
      <c r="AR43" s="12">
        <f t="shared" si="28"/>
        <v>20458</v>
      </c>
      <c r="AS43" s="14">
        <f t="shared" si="29"/>
        <v>38364</v>
      </c>
      <c r="AT43" s="12">
        <f t="shared" si="30"/>
        <v>42857</v>
      </c>
      <c r="AU43" s="12">
        <f t="shared" si="31"/>
        <v>49077</v>
      </c>
      <c r="AV43" s="14">
        <f t="shared" si="32"/>
        <v>91934</v>
      </c>
    </row>
    <row r="44" spans="1:48" ht="22.8" x14ac:dyDescent="0.3">
      <c r="A44" s="9" t="s">
        <v>12</v>
      </c>
      <c r="B44" s="5">
        <v>959</v>
      </c>
      <c r="C44" s="5">
        <v>2698</v>
      </c>
      <c r="D44" s="5">
        <v>9371</v>
      </c>
      <c r="E44" s="5">
        <v>14872</v>
      </c>
      <c r="F44" s="5">
        <v>2082</v>
      </c>
      <c r="G44" s="5">
        <v>2975</v>
      </c>
      <c r="H44" s="4">
        <v>1155</v>
      </c>
      <c r="I44" s="4">
        <v>1705</v>
      </c>
      <c r="J44" s="4">
        <v>0</v>
      </c>
      <c r="K44" s="4">
        <v>0</v>
      </c>
      <c r="L44" s="12">
        <f t="shared" si="18"/>
        <v>13567</v>
      </c>
      <c r="M44" s="12">
        <f t="shared" si="19"/>
        <v>22250</v>
      </c>
      <c r="N44" s="12">
        <f t="shared" si="20"/>
        <v>35817</v>
      </c>
      <c r="O44" s="5">
        <v>12347</v>
      </c>
      <c r="P44" s="5">
        <v>8033</v>
      </c>
      <c r="Q44" s="5">
        <v>83</v>
      </c>
      <c r="R44" s="5">
        <v>21</v>
      </c>
      <c r="S44" s="5">
        <v>120</v>
      </c>
      <c r="T44" s="5">
        <v>144</v>
      </c>
      <c r="U44" s="12">
        <f t="shared" si="21"/>
        <v>26117</v>
      </c>
      <c r="V44" s="12">
        <f t="shared" si="22"/>
        <v>30448</v>
      </c>
      <c r="W44" s="14">
        <f t="shared" si="23"/>
        <v>56565</v>
      </c>
      <c r="X44" s="5">
        <v>686</v>
      </c>
      <c r="Y44" s="5">
        <v>2068</v>
      </c>
      <c r="Z44" s="5">
        <v>6148</v>
      </c>
      <c r="AA44" s="5">
        <v>9859</v>
      </c>
      <c r="AB44" s="5">
        <v>1480</v>
      </c>
      <c r="AC44" s="5">
        <v>1988</v>
      </c>
      <c r="AD44" s="4">
        <v>1089</v>
      </c>
      <c r="AE44" s="4">
        <v>1445</v>
      </c>
      <c r="AF44" s="4">
        <v>0</v>
      </c>
      <c r="AG44" s="4">
        <v>0</v>
      </c>
      <c r="AH44" s="12">
        <f t="shared" si="24"/>
        <v>9403</v>
      </c>
      <c r="AI44" s="12">
        <f t="shared" si="25"/>
        <v>15360</v>
      </c>
      <c r="AJ44" s="12">
        <f t="shared" si="26"/>
        <v>24763</v>
      </c>
      <c r="AK44" s="5">
        <v>10953</v>
      </c>
      <c r="AL44" s="5">
        <v>7756</v>
      </c>
      <c r="AM44" s="5">
        <v>92</v>
      </c>
      <c r="AN44" s="5">
        <v>75</v>
      </c>
      <c r="AO44" s="5">
        <v>89</v>
      </c>
      <c r="AP44" s="5">
        <v>128</v>
      </c>
      <c r="AQ44" s="12">
        <f t="shared" si="27"/>
        <v>20537</v>
      </c>
      <c r="AR44" s="12">
        <f t="shared" si="28"/>
        <v>23319</v>
      </c>
      <c r="AS44" s="14">
        <f t="shared" si="29"/>
        <v>43856</v>
      </c>
      <c r="AT44" s="12">
        <f t="shared" si="30"/>
        <v>46654</v>
      </c>
      <c r="AU44" s="12">
        <f t="shared" si="31"/>
        <v>53767</v>
      </c>
      <c r="AV44" s="14">
        <f t="shared" si="32"/>
        <v>100421</v>
      </c>
    </row>
    <row r="45" spans="1:48" ht="22.8" x14ac:dyDescent="0.3">
      <c r="A45" s="9" t="s">
        <v>13</v>
      </c>
      <c r="B45" s="5">
        <v>598</v>
      </c>
      <c r="C45" s="5">
        <v>1403</v>
      </c>
      <c r="D45" s="5">
        <v>2739</v>
      </c>
      <c r="E45" s="5">
        <v>4016</v>
      </c>
      <c r="F45" s="5">
        <v>1646</v>
      </c>
      <c r="G45" s="5">
        <v>2284</v>
      </c>
      <c r="H45" s="4">
        <v>5499</v>
      </c>
      <c r="I45" s="4">
        <v>6757</v>
      </c>
      <c r="J45" s="4">
        <v>0</v>
      </c>
      <c r="K45" s="4">
        <v>0</v>
      </c>
      <c r="L45" s="12">
        <f t="shared" si="18"/>
        <v>10482</v>
      </c>
      <c r="M45" s="12">
        <f t="shared" si="19"/>
        <v>14460</v>
      </c>
      <c r="N45" s="12">
        <f t="shared" si="20"/>
        <v>24942</v>
      </c>
      <c r="O45" s="5">
        <v>8821</v>
      </c>
      <c r="P45" s="5">
        <v>6147</v>
      </c>
      <c r="Q45" s="5">
        <v>15</v>
      </c>
      <c r="R45" s="5">
        <v>2</v>
      </c>
      <c r="S45" s="5">
        <v>80</v>
      </c>
      <c r="T45" s="5">
        <v>93</v>
      </c>
      <c r="U45" s="12">
        <f t="shared" si="21"/>
        <v>19398</v>
      </c>
      <c r="V45" s="12">
        <f t="shared" si="22"/>
        <v>20702</v>
      </c>
      <c r="W45" s="14">
        <f t="shared" si="23"/>
        <v>40100</v>
      </c>
      <c r="X45" s="5">
        <v>602</v>
      </c>
      <c r="Y45" s="5">
        <v>1280</v>
      </c>
      <c r="Z45" s="5">
        <v>1733</v>
      </c>
      <c r="AA45" s="5">
        <v>2609</v>
      </c>
      <c r="AB45" s="5">
        <v>1199</v>
      </c>
      <c r="AC45" s="5">
        <v>1646</v>
      </c>
      <c r="AD45" s="4">
        <v>3853</v>
      </c>
      <c r="AE45" s="4">
        <v>4923</v>
      </c>
      <c r="AF45" s="4">
        <v>0</v>
      </c>
      <c r="AG45" s="4">
        <v>0</v>
      </c>
      <c r="AH45" s="12">
        <f t="shared" si="24"/>
        <v>7387</v>
      </c>
      <c r="AI45" s="12">
        <f t="shared" si="25"/>
        <v>10458</v>
      </c>
      <c r="AJ45" s="12">
        <f t="shared" si="26"/>
        <v>17845</v>
      </c>
      <c r="AK45" s="5">
        <v>8228</v>
      </c>
      <c r="AL45" s="5">
        <v>6024</v>
      </c>
      <c r="AM45" s="5">
        <v>30</v>
      </c>
      <c r="AN45" s="5">
        <v>24</v>
      </c>
      <c r="AO45" s="5">
        <v>72</v>
      </c>
      <c r="AP45" s="5">
        <v>86</v>
      </c>
      <c r="AQ45" s="12">
        <f t="shared" si="27"/>
        <v>15717</v>
      </c>
      <c r="AR45" s="12">
        <f t="shared" si="28"/>
        <v>16592</v>
      </c>
      <c r="AS45" s="14">
        <f t="shared" si="29"/>
        <v>32309</v>
      </c>
      <c r="AT45" s="12">
        <f t="shared" si="30"/>
        <v>35115</v>
      </c>
      <c r="AU45" s="12">
        <f t="shared" si="31"/>
        <v>37294</v>
      </c>
      <c r="AV45" s="14">
        <f t="shared" si="32"/>
        <v>72409</v>
      </c>
    </row>
    <row r="46" spans="1:48" ht="45.6" x14ac:dyDescent="0.3">
      <c r="A46" s="9" t="s">
        <v>17</v>
      </c>
      <c r="B46" s="5">
        <v>368</v>
      </c>
      <c r="C46" s="5">
        <v>430</v>
      </c>
      <c r="D46" s="5">
        <v>1136</v>
      </c>
      <c r="E46" s="5">
        <v>1566</v>
      </c>
      <c r="F46" s="5">
        <v>470</v>
      </c>
      <c r="G46" s="5">
        <v>705</v>
      </c>
      <c r="H46" s="4">
        <v>4144</v>
      </c>
      <c r="I46" s="4">
        <v>5873</v>
      </c>
      <c r="J46" s="4">
        <v>0</v>
      </c>
      <c r="K46" s="4">
        <v>0</v>
      </c>
      <c r="L46" s="12">
        <f t="shared" si="18"/>
        <v>6118</v>
      </c>
      <c r="M46" s="12">
        <f t="shared" si="19"/>
        <v>8574</v>
      </c>
      <c r="N46" s="12">
        <f t="shared" si="20"/>
        <v>14692</v>
      </c>
      <c r="O46" s="5">
        <v>3463</v>
      </c>
      <c r="P46" s="5">
        <v>3444</v>
      </c>
      <c r="Q46" s="5">
        <v>19</v>
      </c>
      <c r="R46" s="5">
        <v>9</v>
      </c>
      <c r="S46" s="5">
        <v>13</v>
      </c>
      <c r="T46" s="5">
        <v>8</v>
      </c>
      <c r="U46" s="12">
        <f t="shared" si="21"/>
        <v>9613</v>
      </c>
      <c r="V46" s="12">
        <f t="shared" si="22"/>
        <v>12035</v>
      </c>
      <c r="W46" s="14">
        <f t="shared" si="23"/>
        <v>21648</v>
      </c>
      <c r="X46" s="5">
        <v>311</v>
      </c>
      <c r="Y46" s="5">
        <v>471</v>
      </c>
      <c r="Z46" s="5">
        <v>931</v>
      </c>
      <c r="AA46" s="5">
        <v>1234</v>
      </c>
      <c r="AB46" s="5">
        <v>336</v>
      </c>
      <c r="AC46" s="5">
        <v>549</v>
      </c>
      <c r="AD46" s="4">
        <v>3085</v>
      </c>
      <c r="AE46" s="4">
        <v>4474</v>
      </c>
      <c r="AF46" s="4">
        <v>0</v>
      </c>
      <c r="AG46" s="4">
        <v>0</v>
      </c>
      <c r="AH46" s="12">
        <f t="shared" si="24"/>
        <v>4663</v>
      </c>
      <c r="AI46" s="12">
        <f t="shared" si="25"/>
        <v>6728</v>
      </c>
      <c r="AJ46" s="12">
        <f t="shared" si="26"/>
        <v>11391</v>
      </c>
      <c r="AK46" s="5">
        <v>2818</v>
      </c>
      <c r="AL46" s="5">
        <v>3337</v>
      </c>
      <c r="AM46" s="5">
        <v>14</v>
      </c>
      <c r="AN46" s="5">
        <v>8</v>
      </c>
      <c r="AO46" s="5">
        <v>35</v>
      </c>
      <c r="AP46" s="5">
        <v>17</v>
      </c>
      <c r="AQ46" s="12">
        <f t="shared" si="27"/>
        <v>7530</v>
      </c>
      <c r="AR46" s="12">
        <f t="shared" si="28"/>
        <v>10090</v>
      </c>
      <c r="AS46" s="14">
        <f t="shared" si="29"/>
        <v>17620</v>
      </c>
      <c r="AT46" s="12">
        <f t="shared" si="30"/>
        <v>17143</v>
      </c>
      <c r="AU46" s="12">
        <f t="shared" si="31"/>
        <v>22125</v>
      </c>
      <c r="AV46" s="14">
        <f t="shared" si="32"/>
        <v>39268</v>
      </c>
    </row>
    <row r="47" spans="1:48" ht="22.8" x14ac:dyDescent="0.3">
      <c r="A47" s="9" t="s">
        <v>14</v>
      </c>
      <c r="B47" s="5">
        <v>378</v>
      </c>
      <c r="C47" s="5">
        <v>895</v>
      </c>
      <c r="D47" s="5">
        <v>2949</v>
      </c>
      <c r="E47" s="5">
        <v>3595</v>
      </c>
      <c r="F47" s="5">
        <v>760</v>
      </c>
      <c r="G47" s="5">
        <v>1265</v>
      </c>
      <c r="H47" s="4">
        <v>1384</v>
      </c>
      <c r="I47" s="4">
        <v>1544</v>
      </c>
      <c r="J47" s="4">
        <v>19</v>
      </c>
      <c r="K47" s="4">
        <v>2</v>
      </c>
      <c r="L47" s="12">
        <f t="shared" si="18"/>
        <v>5490</v>
      </c>
      <c r="M47" s="12">
        <f t="shared" si="19"/>
        <v>7301</v>
      </c>
      <c r="N47" s="12">
        <f t="shared" si="20"/>
        <v>12791</v>
      </c>
      <c r="O47" s="5">
        <v>3346</v>
      </c>
      <c r="P47" s="5">
        <v>2304</v>
      </c>
      <c r="Q47" s="5">
        <v>37</v>
      </c>
      <c r="R47" s="5">
        <v>32</v>
      </c>
      <c r="S47" s="5">
        <v>19</v>
      </c>
      <c r="T47" s="5">
        <v>27</v>
      </c>
      <c r="U47" s="12">
        <f t="shared" si="21"/>
        <v>8892</v>
      </c>
      <c r="V47" s="12">
        <f t="shared" si="22"/>
        <v>9664</v>
      </c>
      <c r="W47" s="14">
        <f t="shared" si="23"/>
        <v>18556</v>
      </c>
      <c r="X47" s="5">
        <v>305</v>
      </c>
      <c r="Y47" s="5">
        <v>830</v>
      </c>
      <c r="Z47" s="5">
        <v>1877</v>
      </c>
      <c r="AA47" s="5">
        <v>2374</v>
      </c>
      <c r="AB47" s="5">
        <v>623</v>
      </c>
      <c r="AC47" s="5">
        <v>962</v>
      </c>
      <c r="AD47" s="4">
        <v>1137</v>
      </c>
      <c r="AE47" s="4">
        <v>1295</v>
      </c>
      <c r="AF47" s="4">
        <v>33</v>
      </c>
      <c r="AG47" s="4">
        <v>4</v>
      </c>
      <c r="AH47" s="12">
        <f t="shared" si="24"/>
        <v>3975</v>
      </c>
      <c r="AI47" s="12">
        <f t="shared" si="25"/>
        <v>5465</v>
      </c>
      <c r="AJ47" s="12">
        <f t="shared" si="26"/>
        <v>9440</v>
      </c>
      <c r="AK47" s="5">
        <v>2557</v>
      </c>
      <c r="AL47" s="5">
        <v>1993</v>
      </c>
      <c r="AM47" s="5">
        <v>45</v>
      </c>
      <c r="AN47" s="5">
        <v>23</v>
      </c>
      <c r="AO47" s="5">
        <v>18</v>
      </c>
      <c r="AP47" s="5">
        <v>20</v>
      </c>
      <c r="AQ47" s="12">
        <f t="shared" si="27"/>
        <v>6595</v>
      </c>
      <c r="AR47" s="12">
        <f t="shared" si="28"/>
        <v>7501</v>
      </c>
      <c r="AS47" s="14">
        <f t="shared" si="29"/>
        <v>14096</v>
      </c>
      <c r="AT47" s="12">
        <f t="shared" si="30"/>
        <v>15487</v>
      </c>
      <c r="AU47" s="12">
        <f t="shared" si="31"/>
        <v>17165</v>
      </c>
      <c r="AV47" s="14">
        <f t="shared" si="32"/>
        <v>32652</v>
      </c>
    </row>
    <row r="48" spans="1:48" ht="23.4" thickBot="1" x14ac:dyDescent="0.35">
      <c r="A48" s="10" t="s">
        <v>15</v>
      </c>
      <c r="B48" s="6">
        <v>3879</v>
      </c>
      <c r="C48" s="6">
        <v>7433</v>
      </c>
      <c r="D48" s="6">
        <v>5828</v>
      </c>
      <c r="E48" s="6">
        <v>7100</v>
      </c>
      <c r="F48" s="6">
        <v>5321</v>
      </c>
      <c r="G48" s="6">
        <v>5159</v>
      </c>
      <c r="H48" s="6">
        <v>4060</v>
      </c>
      <c r="I48" s="6">
        <v>3623</v>
      </c>
      <c r="J48" s="6">
        <v>0</v>
      </c>
      <c r="K48" s="6">
        <v>0</v>
      </c>
      <c r="L48" s="13">
        <f t="shared" si="18"/>
        <v>19088</v>
      </c>
      <c r="M48" s="13">
        <f t="shared" si="19"/>
        <v>23315</v>
      </c>
      <c r="N48" s="13">
        <f t="shared" si="20"/>
        <v>42403</v>
      </c>
      <c r="O48" s="6">
        <v>13123</v>
      </c>
      <c r="P48" s="6">
        <v>8576</v>
      </c>
      <c r="Q48" s="6">
        <v>199</v>
      </c>
      <c r="R48" s="6">
        <v>75</v>
      </c>
      <c r="S48" s="6">
        <v>252</v>
      </c>
      <c r="T48" s="6">
        <v>255</v>
      </c>
      <c r="U48" s="13">
        <f t="shared" si="21"/>
        <v>32662</v>
      </c>
      <c r="V48" s="13">
        <f t="shared" si="22"/>
        <v>32221</v>
      </c>
      <c r="W48" s="15">
        <f t="shared" si="23"/>
        <v>64883</v>
      </c>
      <c r="X48" s="6">
        <v>2480</v>
      </c>
      <c r="Y48" s="6">
        <v>5253</v>
      </c>
      <c r="Z48" s="6">
        <v>3484</v>
      </c>
      <c r="AA48" s="6">
        <v>4970</v>
      </c>
      <c r="AB48" s="6">
        <v>3539</v>
      </c>
      <c r="AC48" s="6">
        <v>3553</v>
      </c>
      <c r="AD48" s="6">
        <v>2865</v>
      </c>
      <c r="AE48" s="6">
        <v>2703</v>
      </c>
      <c r="AF48" s="6">
        <v>0</v>
      </c>
      <c r="AG48" s="6">
        <v>0</v>
      </c>
      <c r="AH48" s="13">
        <f t="shared" si="24"/>
        <v>12368</v>
      </c>
      <c r="AI48" s="13">
        <f t="shared" si="25"/>
        <v>16479</v>
      </c>
      <c r="AJ48" s="13">
        <f t="shared" si="26"/>
        <v>28847</v>
      </c>
      <c r="AK48" s="6">
        <v>10581</v>
      </c>
      <c r="AL48" s="6">
        <v>7352</v>
      </c>
      <c r="AM48" s="6">
        <v>147</v>
      </c>
      <c r="AN48" s="6">
        <v>62</v>
      </c>
      <c r="AO48" s="6">
        <v>252</v>
      </c>
      <c r="AP48" s="6">
        <v>275</v>
      </c>
      <c r="AQ48" s="13">
        <f t="shared" si="27"/>
        <v>23348</v>
      </c>
      <c r="AR48" s="13">
        <f t="shared" si="28"/>
        <v>24168</v>
      </c>
      <c r="AS48" s="15">
        <f t="shared" si="29"/>
        <v>47516</v>
      </c>
      <c r="AT48" s="13">
        <f t="shared" si="30"/>
        <v>56010</v>
      </c>
      <c r="AU48" s="13">
        <f t="shared" si="31"/>
        <v>56389</v>
      </c>
      <c r="AV48" s="15">
        <f t="shared" si="32"/>
        <v>112399</v>
      </c>
    </row>
    <row r="49" spans="1:48" ht="24" thickTop="1" thickBot="1" x14ac:dyDescent="0.35">
      <c r="A49" s="11" t="s">
        <v>22</v>
      </c>
      <c r="B49" s="17">
        <f>SUM(B32:B48)</f>
        <v>27159</v>
      </c>
      <c r="C49" s="17">
        <f t="shared" ref="C49:W49" si="33">SUM(C32:C48)</f>
        <v>66337</v>
      </c>
      <c r="D49" s="17">
        <f t="shared" si="33"/>
        <v>119117</v>
      </c>
      <c r="E49" s="17">
        <f t="shared" si="33"/>
        <v>157673</v>
      </c>
      <c r="F49" s="17">
        <f t="shared" si="33"/>
        <v>47625</v>
      </c>
      <c r="G49" s="17">
        <f t="shared" si="33"/>
        <v>56711</v>
      </c>
      <c r="H49" s="17">
        <f t="shared" si="33"/>
        <v>107055</v>
      </c>
      <c r="I49" s="17">
        <f t="shared" si="33"/>
        <v>125228</v>
      </c>
      <c r="J49" s="17">
        <f t="shared" si="33"/>
        <v>236</v>
      </c>
      <c r="K49" s="17">
        <f t="shared" si="33"/>
        <v>39</v>
      </c>
      <c r="L49" s="17">
        <f t="shared" si="33"/>
        <v>301192</v>
      </c>
      <c r="M49" s="17">
        <f t="shared" si="33"/>
        <v>405988</v>
      </c>
      <c r="N49" s="17">
        <f t="shared" si="33"/>
        <v>707180</v>
      </c>
      <c r="O49" s="17">
        <f t="shared" si="33"/>
        <v>227188</v>
      </c>
      <c r="P49" s="17">
        <f t="shared" si="33"/>
        <v>164744</v>
      </c>
      <c r="Q49" s="17">
        <f t="shared" si="33"/>
        <v>1224</v>
      </c>
      <c r="R49" s="17">
        <f t="shared" si="33"/>
        <v>588</v>
      </c>
      <c r="S49" s="17">
        <f t="shared" si="33"/>
        <v>1586</v>
      </c>
      <c r="T49" s="17">
        <f t="shared" si="33"/>
        <v>1509</v>
      </c>
      <c r="U49" s="17">
        <f t="shared" si="33"/>
        <v>531190</v>
      </c>
      <c r="V49" s="17">
        <f t="shared" si="33"/>
        <v>572829</v>
      </c>
      <c r="W49" s="17">
        <f t="shared" si="33"/>
        <v>1104019</v>
      </c>
      <c r="X49" s="17">
        <f>SUM(X32:X48)</f>
        <v>21079</v>
      </c>
      <c r="Y49" s="17">
        <f t="shared" ref="Y49:AS49" si="34">SUM(Y32:Y48)</f>
        <v>53656</v>
      </c>
      <c r="Z49" s="17">
        <f t="shared" si="34"/>
        <v>79003</v>
      </c>
      <c r="AA49" s="17">
        <f t="shared" si="34"/>
        <v>110768</v>
      </c>
      <c r="AB49" s="17">
        <f t="shared" si="34"/>
        <v>34698</v>
      </c>
      <c r="AC49" s="17">
        <f t="shared" si="34"/>
        <v>40193</v>
      </c>
      <c r="AD49" s="17">
        <f t="shared" si="34"/>
        <v>80640</v>
      </c>
      <c r="AE49" s="17">
        <f t="shared" si="34"/>
        <v>97231</v>
      </c>
      <c r="AF49" s="17">
        <f t="shared" si="34"/>
        <v>194</v>
      </c>
      <c r="AG49" s="17">
        <f t="shared" si="34"/>
        <v>34</v>
      </c>
      <c r="AH49" s="17">
        <f t="shared" si="34"/>
        <v>215614</v>
      </c>
      <c r="AI49" s="17">
        <f t="shared" si="34"/>
        <v>301882</v>
      </c>
      <c r="AJ49" s="17">
        <f t="shared" si="34"/>
        <v>517496</v>
      </c>
      <c r="AK49" s="17">
        <f t="shared" si="34"/>
        <v>203480</v>
      </c>
      <c r="AL49" s="17">
        <f t="shared" si="34"/>
        <v>156461</v>
      </c>
      <c r="AM49" s="17">
        <f t="shared" si="34"/>
        <v>1225</v>
      </c>
      <c r="AN49" s="17">
        <f t="shared" si="34"/>
        <v>772</v>
      </c>
      <c r="AO49" s="17">
        <f t="shared" si="34"/>
        <v>1792</v>
      </c>
      <c r="AP49" s="17">
        <f t="shared" si="34"/>
        <v>1935</v>
      </c>
      <c r="AQ49" s="17">
        <f t="shared" si="34"/>
        <v>422111</v>
      </c>
      <c r="AR49" s="17">
        <f t="shared" si="34"/>
        <v>461050</v>
      </c>
      <c r="AS49" s="17">
        <f t="shared" si="34"/>
        <v>883161</v>
      </c>
      <c r="AT49" s="17">
        <f>SUM(AT32:AT48)</f>
        <v>953301</v>
      </c>
      <c r="AU49" s="17">
        <f>SUM(AU32:AU48)</f>
        <v>1033879</v>
      </c>
      <c r="AV49" s="17">
        <f>SUM(AV32:AV48)</f>
        <v>1987180</v>
      </c>
    </row>
    <row r="51" spans="1:48" ht="28.2" thickBot="1" x14ac:dyDescent="0.35">
      <c r="A51" s="27" t="s">
        <v>52</v>
      </c>
    </row>
    <row r="52" spans="1:48" ht="22.8" x14ac:dyDescent="0.3">
      <c r="A52" s="20" t="s">
        <v>16</v>
      </c>
      <c r="B52" s="18" t="s">
        <v>26</v>
      </c>
      <c r="C52" s="18"/>
      <c r="D52" s="18" t="s">
        <v>28</v>
      </c>
      <c r="E52" s="18"/>
      <c r="F52" s="18" t="s">
        <v>29</v>
      </c>
      <c r="G52" s="18"/>
      <c r="H52" s="18" t="s">
        <v>27</v>
      </c>
      <c r="I52" s="18"/>
      <c r="J52" s="18" t="s">
        <v>30</v>
      </c>
      <c r="K52" s="18"/>
      <c r="L52" s="18" t="s">
        <v>32</v>
      </c>
      <c r="M52" s="18"/>
      <c r="N52" s="18"/>
      <c r="O52" s="18" t="s">
        <v>31</v>
      </c>
      <c r="P52" s="18"/>
      <c r="Q52" s="18" t="s">
        <v>34</v>
      </c>
      <c r="R52" s="18"/>
      <c r="S52" s="18" t="s">
        <v>33</v>
      </c>
      <c r="T52" s="18"/>
      <c r="U52" s="18" t="s">
        <v>35</v>
      </c>
      <c r="V52" s="18"/>
      <c r="W52" s="18"/>
      <c r="X52" s="18" t="s">
        <v>36</v>
      </c>
      <c r="Y52" s="18"/>
      <c r="Z52" s="18" t="s">
        <v>38</v>
      </c>
      <c r="AA52" s="18"/>
      <c r="AB52" s="18" t="s">
        <v>39</v>
      </c>
      <c r="AC52" s="18"/>
      <c r="AD52" s="18" t="s">
        <v>37</v>
      </c>
      <c r="AE52" s="18"/>
      <c r="AF52" s="18" t="s">
        <v>40</v>
      </c>
      <c r="AG52" s="18"/>
      <c r="AH52" s="18" t="s">
        <v>41</v>
      </c>
      <c r="AI52" s="18"/>
      <c r="AJ52" s="18"/>
      <c r="AK52" s="18" t="s">
        <v>42</v>
      </c>
      <c r="AL52" s="18"/>
      <c r="AM52" s="18" t="s">
        <v>44</v>
      </c>
      <c r="AN52" s="18"/>
      <c r="AO52" s="18" t="s">
        <v>43</v>
      </c>
      <c r="AP52" s="18"/>
      <c r="AQ52" s="18" t="s">
        <v>45</v>
      </c>
      <c r="AR52" s="18"/>
      <c r="AS52" s="18"/>
      <c r="AT52" s="18" t="s">
        <v>46</v>
      </c>
      <c r="AU52" s="18"/>
      <c r="AV52" s="19"/>
    </row>
    <row r="53" spans="1:48" ht="23.4" thickBot="1" x14ac:dyDescent="0.35">
      <c r="A53" s="21"/>
      <c r="B53" s="7" t="s">
        <v>23</v>
      </c>
      <c r="C53" s="7" t="s">
        <v>24</v>
      </c>
      <c r="D53" s="7" t="s">
        <v>23</v>
      </c>
      <c r="E53" s="7" t="s">
        <v>24</v>
      </c>
      <c r="F53" s="7" t="s">
        <v>23</v>
      </c>
      <c r="G53" s="7" t="s">
        <v>24</v>
      </c>
      <c r="H53" s="7" t="s">
        <v>23</v>
      </c>
      <c r="I53" s="7" t="s">
        <v>24</v>
      </c>
      <c r="J53" s="7" t="s">
        <v>23</v>
      </c>
      <c r="K53" s="7" t="s">
        <v>24</v>
      </c>
      <c r="L53" s="7" t="s">
        <v>23</v>
      </c>
      <c r="M53" s="7" t="s">
        <v>24</v>
      </c>
      <c r="N53" s="7" t="s">
        <v>25</v>
      </c>
      <c r="O53" s="7" t="s">
        <v>23</v>
      </c>
      <c r="P53" s="7" t="s">
        <v>24</v>
      </c>
      <c r="Q53" s="7" t="s">
        <v>23</v>
      </c>
      <c r="R53" s="7" t="s">
        <v>24</v>
      </c>
      <c r="S53" s="7" t="s">
        <v>23</v>
      </c>
      <c r="T53" s="7" t="s">
        <v>24</v>
      </c>
      <c r="U53" s="7" t="s">
        <v>23</v>
      </c>
      <c r="V53" s="7" t="s">
        <v>24</v>
      </c>
      <c r="W53" s="7" t="s">
        <v>25</v>
      </c>
      <c r="X53" s="7" t="s">
        <v>23</v>
      </c>
      <c r="Y53" s="7" t="s">
        <v>24</v>
      </c>
      <c r="Z53" s="7" t="s">
        <v>23</v>
      </c>
      <c r="AA53" s="7" t="s">
        <v>24</v>
      </c>
      <c r="AB53" s="7" t="s">
        <v>23</v>
      </c>
      <c r="AC53" s="7" t="s">
        <v>24</v>
      </c>
      <c r="AD53" s="7" t="s">
        <v>23</v>
      </c>
      <c r="AE53" s="7" t="s">
        <v>24</v>
      </c>
      <c r="AF53" s="7" t="s">
        <v>23</v>
      </c>
      <c r="AG53" s="7" t="s">
        <v>24</v>
      </c>
      <c r="AH53" s="7" t="s">
        <v>23</v>
      </c>
      <c r="AI53" s="7" t="s">
        <v>24</v>
      </c>
      <c r="AJ53" s="7" t="s">
        <v>25</v>
      </c>
      <c r="AK53" s="7" t="s">
        <v>23</v>
      </c>
      <c r="AL53" s="7" t="s">
        <v>24</v>
      </c>
      <c r="AM53" s="7" t="s">
        <v>23</v>
      </c>
      <c r="AN53" s="7" t="s">
        <v>24</v>
      </c>
      <c r="AO53" s="7" t="s">
        <v>23</v>
      </c>
      <c r="AP53" s="7" t="s">
        <v>24</v>
      </c>
      <c r="AQ53" s="7" t="s">
        <v>23</v>
      </c>
      <c r="AR53" s="7" t="s">
        <v>24</v>
      </c>
      <c r="AS53" s="7" t="s">
        <v>25</v>
      </c>
      <c r="AT53" s="7" t="s">
        <v>23</v>
      </c>
      <c r="AU53" s="7" t="s">
        <v>24</v>
      </c>
      <c r="AV53" s="16" t="s">
        <v>25</v>
      </c>
    </row>
    <row r="54" spans="1:48" ht="23.4" thickTop="1" x14ac:dyDescent="0.3">
      <c r="A54" s="8" t="s">
        <v>0</v>
      </c>
      <c r="B54" s="4">
        <v>726</v>
      </c>
      <c r="C54" s="4">
        <v>2003</v>
      </c>
      <c r="D54" s="4">
        <v>2137</v>
      </c>
      <c r="E54" s="4">
        <v>2217</v>
      </c>
      <c r="F54" s="4">
        <v>2958</v>
      </c>
      <c r="G54" s="4">
        <v>3460</v>
      </c>
      <c r="H54" s="4">
        <v>1662</v>
      </c>
      <c r="I54" s="4">
        <v>1276</v>
      </c>
      <c r="J54" s="4">
        <v>57</v>
      </c>
      <c r="K54" s="4">
        <v>3</v>
      </c>
      <c r="L54" s="12">
        <f>B54+D54+F54+H54+J54</f>
        <v>7540</v>
      </c>
      <c r="M54" s="12">
        <f>C54+E54+G54+I54+K54</f>
        <v>8959</v>
      </c>
      <c r="N54" s="12">
        <f>SUM(L54:M54)</f>
        <v>16499</v>
      </c>
      <c r="O54" s="4">
        <v>1335</v>
      </c>
      <c r="P54" s="4">
        <v>1066</v>
      </c>
      <c r="Q54" s="4">
        <v>0</v>
      </c>
      <c r="R54" s="4">
        <v>0</v>
      </c>
      <c r="S54" s="4">
        <v>0</v>
      </c>
      <c r="T54" s="4">
        <v>0</v>
      </c>
      <c r="U54" s="12">
        <f>L54+O54+Q54+S54</f>
        <v>8875</v>
      </c>
      <c r="V54" s="12">
        <f>M54+P54+R54+T54</f>
        <v>10025</v>
      </c>
      <c r="W54" s="14">
        <f>SUM(U54:V54)</f>
        <v>18900</v>
      </c>
      <c r="X54" s="4">
        <v>833</v>
      </c>
      <c r="Y54" s="4">
        <v>2533</v>
      </c>
      <c r="Z54" s="4">
        <v>2311</v>
      </c>
      <c r="AA54" s="4">
        <v>2522</v>
      </c>
      <c r="AB54" s="4">
        <v>3325</v>
      </c>
      <c r="AC54" s="4">
        <v>3419</v>
      </c>
      <c r="AD54" s="4">
        <v>1672</v>
      </c>
      <c r="AE54" s="4">
        <v>1334</v>
      </c>
      <c r="AF54" s="4">
        <v>174</v>
      </c>
      <c r="AG54" s="4">
        <v>8</v>
      </c>
      <c r="AH54" s="12">
        <f>X54+Z54+AB54+AD54+AF54</f>
        <v>8315</v>
      </c>
      <c r="AI54" s="12">
        <f>Y54+AA54+AC54+AE54+AG54</f>
        <v>9816</v>
      </c>
      <c r="AJ54" s="12">
        <f>SUM(AH54:AI54)</f>
        <v>18131</v>
      </c>
      <c r="AK54" s="4">
        <v>2213</v>
      </c>
      <c r="AL54" s="4">
        <v>1525</v>
      </c>
      <c r="AM54" s="4">
        <v>0</v>
      </c>
      <c r="AN54" s="4">
        <v>0</v>
      </c>
      <c r="AO54" s="4">
        <v>8</v>
      </c>
      <c r="AP54" s="4">
        <v>3</v>
      </c>
      <c r="AQ54" s="12">
        <f>AH54+AK54+AM54+AO54</f>
        <v>10536</v>
      </c>
      <c r="AR54" s="12">
        <f>AI54+AL54+AN54+AP54</f>
        <v>11344</v>
      </c>
      <c r="AS54" s="14">
        <f>SUM(AQ54:AR54)</f>
        <v>21880</v>
      </c>
      <c r="AT54" s="12">
        <f>U54+AQ54</f>
        <v>19411</v>
      </c>
      <c r="AU54" s="12">
        <f>V54+AR54</f>
        <v>21369</v>
      </c>
      <c r="AV54" s="14">
        <f>SUM(AT54:AU54)</f>
        <v>40780</v>
      </c>
    </row>
    <row r="55" spans="1:48" ht="22.8" x14ac:dyDescent="0.3">
      <c r="A55" s="9" t="s">
        <v>1</v>
      </c>
      <c r="B55" s="5">
        <v>582</v>
      </c>
      <c r="C55" s="5">
        <v>1273</v>
      </c>
      <c r="D55" s="5">
        <v>1981</v>
      </c>
      <c r="E55" s="5">
        <v>1843</v>
      </c>
      <c r="F55" s="5">
        <v>2013</v>
      </c>
      <c r="G55" s="5">
        <v>2566</v>
      </c>
      <c r="H55" s="4">
        <v>1052</v>
      </c>
      <c r="I55" s="4">
        <v>896</v>
      </c>
      <c r="J55" s="4">
        <v>34</v>
      </c>
      <c r="K55" s="4">
        <v>5</v>
      </c>
      <c r="L55" s="12">
        <f t="shared" ref="L55:M70" si="35">B55+D55+F55+H55+J55</f>
        <v>5662</v>
      </c>
      <c r="M55" s="12">
        <f t="shared" si="35"/>
        <v>6583</v>
      </c>
      <c r="N55" s="12">
        <f t="shared" ref="N55:N70" si="36">SUM(L55:M55)</f>
        <v>12245</v>
      </c>
      <c r="O55" s="5">
        <v>452</v>
      </c>
      <c r="P55" s="5">
        <v>221</v>
      </c>
      <c r="Q55" s="5">
        <v>1</v>
      </c>
      <c r="R55" s="5">
        <v>0</v>
      </c>
      <c r="S55" s="5">
        <v>7</v>
      </c>
      <c r="T55" s="5">
        <v>10</v>
      </c>
      <c r="U55" s="12">
        <f t="shared" ref="U55:V70" si="37">L55+O55+Q55+S55</f>
        <v>6122</v>
      </c>
      <c r="V55" s="12">
        <f t="shared" si="37"/>
        <v>6814</v>
      </c>
      <c r="W55" s="14">
        <f t="shared" ref="W55:W70" si="38">SUM(U55:V55)</f>
        <v>12936</v>
      </c>
      <c r="X55" s="5">
        <v>664</v>
      </c>
      <c r="Y55" s="5">
        <v>1677</v>
      </c>
      <c r="Z55" s="5">
        <v>2146</v>
      </c>
      <c r="AA55" s="5">
        <v>2141</v>
      </c>
      <c r="AB55" s="5">
        <v>2208</v>
      </c>
      <c r="AC55" s="5">
        <v>2708</v>
      </c>
      <c r="AD55" s="4">
        <v>904</v>
      </c>
      <c r="AE55" s="4">
        <v>882</v>
      </c>
      <c r="AF55" s="4">
        <v>92</v>
      </c>
      <c r="AG55" s="4">
        <v>2</v>
      </c>
      <c r="AH55" s="12">
        <f t="shared" ref="AH55:AI70" si="39">X55+Z55+AB55+AD55+AF55</f>
        <v>6014</v>
      </c>
      <c r="AI55" s="12">
        <f t="shared" si="39"/>
        <v>7410</v>
      </c>
      <c r="AJ55" s="12">
        <f t="shared" ref="AJ55:AJ70" si="40">SUM(AH55:AI55)</f>
        <v>13424</v>
      </c>
      <c r="AK55" s="5">
        <v>653</v>
      </c>
      <c r="AL55" s="5">
        <v>442</v>
      </c>
      <c r="AM55" s="5">
        <v>5</v>
      </c>
      <c r="AN55" s="5">
        <v>1</v>
      </c>
      <c r="AO55" s="5">
        <v>8</v>
      </c>
      <c r="AP55" s="5">
        <v>14</v>
      </c>
      <c r="AQ55" s="12">
        <f t="shared" ref="AQ55:AR70" si="41">AH55+AK55+AM55+AO55</f>
        <v>6680</v>
      </c>
      <c r="AR55" s="12">
        <f t="shared" si="41"/>
        <v>7867</v>
      </c>
      <c r="AS55" s="14">
        <f t="shared" ref="AS55:AS70" si="42">SUM(AQ55:AR55)</f>
        <v>14547</v>
      </c>
      <c r="AT55" s="12">
        <f t="shared" ref="AT55:AU70" si="43">U55+AQ55</f>
        <v>12802</v>
      </c>
      <c r="AU55" s="12">
        <f t="shared" si="43"/>
        <v>14681</v>
      </c>
      <c r="AV55" s="14">
        <f t="shared" ref="AV55:AV70" si="44">SUM(AT55:AU55)</f>
        <v>27483</v>
      </c>
    </row>
    <row r="56" spans="1:48" ht="22.8" x14ac:dyDescent="0.3">
      <c r="A56" s="9" t="s">
        <v>2</v>
      </c>
      <c r="B56" s="5">
        <v>4505</v>
      </c>
      <c r="C56" s="5">
        <v>10167</v>
      </c>
      <c r="D56" s="5">
        <v>7691</v>
      </c>
      <c r="E56" s="5">
        <v>10013</v>
      </c>
      <c r="F56" s="5">
        <v>10966</v>
      </c>
      <c r="G56" s="5">
        <v>10550</v>
      </c>
      <c r="H56" s="5">
        <v>3960</v>
      </c>
      <c r="I56" s="5">
        <v>3634</v>
      </c>
      <c r="J56" s="5">
        <v>138</v>
      </c>
      <c r="K56" s="5">
        <v>6</v>
      </c>
      <c r="L56" s="12">
        <f t="shared" si="35"/>
        <v>27260</v>
      </c>
      <c r="M56" s="12">
        <f t="shared" si="35"/>
        <v>34370</v>
      </c>
      <c r="N56" s="12">
        <f t="shared" si="36"/>
        <v>61630</v>
      </c>
      <c r="O56" s="5">
        <v>7865</v>
      </c>
      <c r="P56" s="5">
        <v>6051</v>
      </c>
      <c r="Q56" s="5">
        <v>15</v>
      </c>
      <c r="R56" s="5">
        <v>5</v>
      </c>
      <c r="S56" s="5">
        <v>99</v>
      </c>
      <c r="T56" s="5">
        <v>105</v>
      </c>
      <c r="U56" s="12">
        <f t="shared" si="37"/>
        <v>35239</v>
      </c>
      <c r="V56" s="12">
        <f t="shared" si="37"/>
        <v>40531</v>
      </c>
      <c r="W56" s="14">
        <f t="shared" si="38"/>
        <v>75770</v>
      </c>
      <c r="X56" s="5">
        <v>5312</v>
      </c>
      <c r="Y56" s="5">
        <v>11487</v>
      </c>
      <c r="Z56" s="5">
        <v>8403</v>
      </c>
      <c r="AA56" s="5">
        <v>10974</v>
      </c>
      <c r="AB56" s="5">
        <v>10712</v>
      </c>
      <c r="AC56" s="5">
        <v>9875</v>
      </c>
      <c r="AD56" s="5">
        <v>4111</v>
      </c>
      <c r="AE56" s="5">
        <v>3579</v>
      </c>
      <c r="AF56" s="5">
        <v>229</v>
      </c>
      <c r="AG56" s="5">
        <v>8</v>
      </c>
      <c r="AH56" s="12">
        <f t="shared" si="39"/>
        <v>28767</v>
      </c>
      <c r="AI56" s="12">
        <f t="shared" si="39"/>
        <v>35923</v>
      </c>
      <c r="AJ56" s="12">
        <f t="shared" si="40"/>
        <v>64690</v>
      </c>
      <c r="AK56" s="5">
        <v>10271</v>
      </c>
      <c r="AL56" s="5">
        <v>7344</v>
      </c>
      <c r="AM56" s="5">
        <v>20</v>
      </c>
      <c r="AN56" s="5">
        <v>8</v>
      </c>
      <c r="AO56" s="5">
        <v>137</v>
      </c>
      <c r="AP56" s="5">
        <v>132</v>
      </c>
      <c r="AQ56" s="12">
        <f t="shared" si="41"/>
        <v>39195</v>
      </c>
      <c r="AR56" s="12">
        <f t="shared" si="41"/>
        <v>43407</v>
      </c>
      <c r="AS56" s="14">
        <f t="shared" si="42"/>
        <v>82602</v>
      </c>
      <c r="AT56" s="12">
        <f t="shared" si="43"/>
        <v>74434</v>
      </c>
      <c r="AU56" s="12">
        <f t="shared" si="43"/>
        <v>83938</v>
      </c>
      <c r="AV56" s="14">
        <f t="shared" si="44"/>
        <v>158372</v>
      </c>
    </row>
    <row r="57" spans="1:48" ht="22.8" x14ac:dyDescent="0.3">
      <c r="A57" s="9" t="s">
        <v>3</v>
      </c>
      <c r="B57" s="5">
        <v>6735</v>
      </c>
      <c r="C57" s="5">
        <v>15733</v>
      </c>
      <c r="D57" s="5">
        <v>12941</v>
      </c>
      <c r="E57" s="5">
        <v>15188</v>
      </c>
      <c r="F57" s="5">
        <v>18345</v>
      </c>
      <c r="G57" s="5">
        <v>16874</v>
      </c>
      <c r="H57" s="4">
        <v>3850</v>
      </c>
      <c r="I57" s="4">
        <v>3124</v>
      </c>
      <c r="J57" s="4">
        <v>185</v>
      </c>
      <c r="K57" s="4">
        <v>13</v>
      </c>
      <c r="L57" s="12">
        <f t="shared" si="35"/>
        <v>42056</v>
      </c>
      <c r="M57" s="12">
        <f t="shared" si="35"/>
        <v>50932</v>
      </c>
      <c r="N57" s="12">
        <f t="shared" si="36"/>
        <v>92988</v>
      </c>
      <c r="O57" s="5">
        <v>12414</v>
      </c>
      <c r="P57" s="5">
        <v>10028</v>
      </c>
      <c r="Q57" s="5">
        <v>57</v>
      </c>
      <c r="R57" s="5">
        <v>29</v>
      </c>
      <c r="S57" s="5">
        <v>198</v>
      </c>
      <c r="T57" s="5">
        <v>265</v>
      </c>
      <c r="U57" s="12">
        <f t="shared" si="37"/>
        <v>54725</v>
      </c>
      <c r="V57" s="12">
        <f t="shared" si="37"/>
        <v>61254</v>
      </c>
      <c r="W57" s="14">
        <f t="shared" si="38"/>
        <v>115979</v>
      </c>
      <c r="X57" s="5">
        <v>7552</v>
      </c>
      <c r="Y57" s="5">
        <v>17275</v>
      </c>
      <c r="Z57" s="5">
        <v>12854</v>
      </c>
      <c r="AA57" s="5">
        <v>15643</v>
      </c>
      <c r="AB57" s="5">
        <v>17601</v>
      </c>
      <c r="AC57" s="5">
        <v>15588</v>
      </c>
      <c r="AD57" s="4">
        <v>4390</v>
      </c>
      <c r="AE57" s="4">
        <v>3485</v>
      </c>
      <c r="AF57" s="4">
        <v>245</v>
      </c>
      <c r="AG57" s="4">
        <v>19</v>
      </c>
      <c r="AH57" s="12">
        <f t="shared" si="39"/>
        <v>42642</v>
      </c>
      <c r="AI57" s="12">
        <f t="shared" si="39"/>
        <v>52010</v>
      </c>
      <c r="AJ57" s="12">
        <f t="shared" si="40"/>
        <v>94652</v>
      </c>
      <c r="AK57" s="5">
        <v>15136</v>
      </c>
      <c r="AL57" s="5">
        <v>11571</v>
      </c>
      <c r="AM57" s="5">
        <v>92</v>
      </c>
      <c r="AN57" s="5">
        <v>48</v>
      </c>
      <c r="AO57" s="5">
        <v>194</v>
      </c>
      <c r="AP57" s="5">
        <v>316</v>
      </c>
      <c r="AQ57" s="12">
        <f t="shared" si="41"/>
        <v>58064</v>
      </c>
      <c r="AR57" s="12">
        <f t="shared" si="41"/>
        <v>63945</v>
      </c>
      <c r="AS57" s="14">
        <f t="shared" si="42"/>
        <v>122009</v>
      </c>
      <c r="AT57" s="12">
        <f t="shared" si="43"/>
        <v>112789</v>
      </c>
      <c r="AU57" s="12">
        <f t="shared" si="43"/>
        <v>125199</v>
      </c>
      <c r="AV57" s="14">
        <f t="shared" si="44"/>
        <v>237988</v>
      </c>
    </row>
    <row r="58" spans="1:48" ht="22.8" x14ac:dyDescent="0.3">
      <c r="A58" s="9" t="s">
        <v>4</v>
      </c>
      <c r="B58" s="5">
        <v>425</v>
      </c>
      <c r="C58" s="5">
        <v>1166</v>
      </c>
      <c r="D58" s="5">
        <v>1616</v>
      </c>
      <c r="E58" s="5">
        <v>1743</v>
      </c>
      <c r="F58" s="5">
        <v>1193</v>
      </c>
      <c r="G58" s="5">
        <v>1117</v>
      </c>
      <c r="H58" s="4">
        <v>870</v>
      </c>
      <c r="I58" s="4">
        <v>748</v>
      </c>
      <c r="J58" s="4">
        <v>148</v>
      </c>
      <c r="K58" s="4">
        <v>20</v>
      </c>
      <c r="L58" s="12">
        <f t="shared" si="35"/>
        <v>4252</v>
      </c>
      <c r="M58" s="12">
        <f t="shared" si="35"/>
        <v>4794</v>
      </c>
      <c r="N58" s="12">
        <f t="shared" si="36"/>
        <v>9046</v>
      </c>
      <c r="O58" s="5">
        <v>871</v>
      </c>
      <c r="P58" s="5">
        <v>644</v>
      </c>
      <c r="Q58" s="5">
        <v>1</v>
      </c>
      <c r="R58" s="5">
        <v>0</v>
      </c>
      <c r="S58" s="5">
        <v>0</v>
      </c>
      <c r="T58" s="5">
        <v>0</v>
      </c>
      <c r="U58" s="12">
        <f t="shared" si="37"/>
        <v>5124</v>
      </c>
      <c r="V58" s="12">
        <f t="shared" si="37"/>
        <v>5438</v>
      </c>
      <c r="W58" s="14">
        <f t="shared" si="38"/>
        <v>10562</v>
      </c>
      <c r="X58" s="5">
        <v>349</v>
      </c>
      <c r="Y58" s="5">
        <v>1010</v>
      </c>
      <c r="Z58" s="5">
        <v>1106</v>
      </c>
      <c r="AA58" s="5">
        <v>1214</v>
      </c>
      <c r="AB58" s="5">
        <v>1014</v>
      </c>
      <c r="AC58" s="5">
        <v>1056</v>
      </c>
      <c r="AD58" s="4">
        <v>1016</v>
      </c>
      <c r="AE58" s="4">
        <v>851</v>
      </c>
      <c r="AF58" s="4">
        <v>259</v>
      </c>
      <c r="AG58" s="4">
        <v>33</v>
      </c>
      <c r="AH58" s="12">
        <f t="shared" si="39"/>
        <v>3744</v>
      </c>
      <c r="AI58" s="12">
        <f t="shared" si="39"/>
        <v>4164</v>
      </c>
      <c r="AJ58" s="12">
        <f t="shared" si="40"/>
        <v>7908</v>
      </c>
      <c r="AK58" s="5">
        <v>1077</v>
      </c>
      <c r="AL58" s="5">
        <v>885</v>
      </c>
      <c r="AM58" s="5">
        <v>1</v>
      </c>
      <c r="AN58" s="5">
        <v>0</v>
      </c>
      <c r="AO58" s="5">
        <v>0</v>
      </c>
      <c r="AP58" s="5">
        <v>0</v>
      </c>
      <c r="AQ58" s="12">
        <f t="shared" si="41"/>
        <v>4822</v>
      </c>
      <c r="AR58" s="12">
        <f t="shared" si="41"/>
        <v>5049</v>
      </c>
      <c r="AS58" s="14">
        <f t="shared" si="42"/>
        <v>9871</v>
      </c>
      <c r="AT58" s="12">
        <f t="shared" si="43"/>
        <v>9946</v>
      </c>
      <c r="AU58" s="12">
        <f t="shared" si="43"/>
        <v>10487</v>
      </c>
      <c r="AV58" s="14">
        <f t="shared" si="44"/>
        <v>20433</v>
      </c>
    </row>
    <row r="59" spans="1:48" ht="22.8" x14ac:dyDescent="0.3">
      <c r="A59" s="9" t="s">
        <v>5</v>
      </c>
      <c r="B59" s="5">
        <v>702</v>
      </c>
      <c r="C59" s="5">
        <v>2108</v>
      </c>
      <c r="D59" s="5">
        <v>1477</v>
      </c>
      <c r="E59" s="5">
        <v>2255</v>
      </c>
      <c r="F59" s="5">
        <v>2234</v>
      </c>
      <c r="G59" s="5">
        <v>2417</v>
      </c>
      <c r="H59" s="4">
        <v>2917</v>
      </c>
      <c r="I59" s="4">
        <v>3311</v>
      </c>
      <c r="J59" s="4">
        <v>78</v>
      </c>
      <c r="K59" s="4">
        <v>6</v>
      </c>
      <c r="L59" s="12">
        <f t="shared" si="35"/>
        <v>7408</v>
      </c>
      <c r="M59" s="12">
        <f t="shared" si="35"/>
        <v>10097</v>
      </c>
      <c r="N59" s="12">
        <f t="shared" si="36"/>
        <v>17505</v>
      </c>
      <c r="O59" s="5">
        <v>2446</v>
      </c>
      <c r="P59" s="5">
        <v>2101</v>
      </c>
      <c r="Q59" s="5">
        <v>6</v>
      </c>
      <c r="R59" s="5">
        <v>3</v>
      </c>
      <c r="S59" s="5">
        <v>32</v>
      </c>
      <c r="T59" s="5">
        <v>30</v>
      </c>
      <c r="U59" s="12">
        <f t="shared" si="37"/>
        <v>9892</v>
      </c>
      <c r="V59" s="12">
        <f t="shared" si="37"/>
        <v>12231</v>
      </c>
      <c r="W59" s="14">
        <f t="shared" si="38"/>
        <v>22123</v>
      </c>
      <c r="X59" s="5">
        <v>821</v>
      </c>
      <c r="Y59" s="5">
        <v>2465</v>
      </c>
      <c r="Z59" s="5">
        <v>1527</v>
      </c>
      <c r="AA59" s="5">
        <v>2282</v>
      </c>
      <c r="AB59" s="5">
        <v>2410</v>
      </c>
      <c r="AC59" s="5">
        <v>2523</v>
      </c>
      <c r="AD59" s="4">
        <v>2643</v>
      </c>
      <c r="AE59" s="4">
        <v>3132</v>
      </c>
      <c r="AF59" s="4">
        <v>179</v>
      </c>
      <c r="AG59" s="4">
        <v>15</v>
      </c>
      <c r="AH59" s="12">
        <f t="shared" si="39"/>
        <v>7580</v>
      </c>
      <c r="AI59" s="12">
        <f t="shared" si="39"/>
        <v>10417</v>
      </c>
      <c r="AJ59" s="12">
        <f t="shared" si="40"/>
        <v>17997</v>
      </c>
      <c r="AK59" s="5">
        <v>3386</v>
      </c>
      <c r="AL59" s="5">
        <v>2504</v>
      </c>
      <c r="AM59" s="5">
        <v>26</v>
      </c>
      <c r="AN59" s="5">
        <v>12</v>
      </c>
      <c r="AO59" s="5">
        <v>36</v>
      </c>
      <c r="AP59" s="5">
        <v>40</v>
      </c>
      <c r="AQ59" s="12">
        <f t="shared" si="41"/>
        <v>11028</v>
      </c>
      <c r="AR59" s="12">
        <f t="shared" si="41"/>
        <v>12973</v>
      </c>
      <c r="AS59" s="14">
        <f t="shared" si="42"/>
        <v>24001</v>
      </c>
      <c r="AT59" s="12">
        <f t="shared" si="43"/>
        <v>20920</v>
      </c>
      <c r="AU59" s="12">
        <f t="shared" si="43"/>
        <v>25204</v>
      </c>
      <c r="AV59" s="14">
        <f t="shared" si="44"/>
        <v>46124</v>
      </c>
    </row>
    <row r="60" spans="1:48" ht="22.8" x14ac:dyDescent="0.3">
      <c r="A60" s="9" t="s">
        <v>6</v>
      </c>
      <c r="B60" s="5">
        <v>1020</v>
      </c>
      <c r="C60" s="5">
        <v>2844</v>
      </c>
      <c r="D60" s="5">
        <v>2811</v>
      </c>
      <c r="E60" s="5">
        <v>3761</v>
      </c>
      <c r="F60" s="5">
        <v>4098</v>
      </c>
      <c r="G60" s="5">
        <v>4939</v>
      </c>
      <c r="H60" s="4">
        <v>1512</v>
      </c>
      <c r="I60" s="4">
        <v>1324</v>
      </c>
      <c r="J60" s="4">
        <v>774</v>
      </c>
      <c r="K60" s="4">
        <v>16</v>
      </c>
      <c r="L60" s="12">
        <f t="shared" si="35"/>
        <v>10215</v>
      </c>
      <c r="M60" s="12">
        <f t="shared" si="35"/>
        <v>12884</v>
      </c>
      <c r="N60" s="12">
        <f t="shared" si="36"/>
        <v>23099</v>
      </c>
      <c r="O60" s="5">
        <v>2565</v>
      </c>
      <c r="P60" s="5">
        <v>2198</v>
      </c>
      <c r="Q60" s="5">
        <v>0</v>
      </c>
      <c r="R60" s="5">
        <v>0</v>
      </c>
      <c r="S60" s="5">
        <v>50</v>
      </c>
      <c r="T60" s="5">
        <v>70</v>
      </c>
      <c r="U60" s="12">
        <f t="shared" si="37"/>
        <v>12830</v>
      </c>
      <c r="V60" s="12">
        <f t="shared" si="37"/>
        <v>15152</v>
      </c>
      <c r="W60" s="14">
        <f t="shared" si="38"/>
        <v>27982</v>
      </c>
      <c r="X60" s="5">
        <v>1275</v>
      </c>
      <c r="Y60" s="5">
        <v>3743</v>
      </c>
      <c r="Z60" s="5">
        <v>2588</v>
      </c>
      <c r="AA60" s="5">
        <v>3892</v>
      </c>
      <c r="AB60" s="5">
        <v>4342</v>
      </c>
      <c r="AC60" s="5">
        <v>5264</v>
      </c>
      <c r="AD60" s="4">
        <v>1751</v>
      </c>
      <c r="AE60" s="4">
        <v>1642</v>
      </c>
      <c r="AF60" s="4">
        <v>1684</v>
      </c>
      <c r="AG60" s="4">
        <v>28</v>
      </c>
      <c r="AH60" s="12">
        <f t="shared" si="39"/>
        <v>11640</v>
      </c>
      <c r="AI60" s="12">
        <f t="shared" si="39"/>
        <v>14569</v>
      </c>
      <c r="AJ60" s="12">
        <f t="shared" si="40"/>
        <v>26209</v>
      </c>
      <c r="AK60" s="5">
        <v>3288</v>
      </c>
      <c r="AL60" s="5">
        <v>2659</v>
      </c>
      <c r="AM60" s="5">
        <v>2</v>
      </c>
      <c r="AN60" s="5">
        <v>0</v>
      </c>
      <c r="AO60" s="5">
        <v>75</v>
      </c>
      <c r="AP60" s="5">
        <v>75</v>
      </c>
      <c r="AQ60" s="12">
        <f t="shared" si="41"/>
        <v>15005</v>
      </c>
      <c r="AR60" s="12">
        <f t="shared" si="41"/>
        <v>17303</v>
      </c>
      <c r="AS60" s="14">
        <f t="shared" si="42"/>
        <v>32308</v>
      </c>
      <c r="AT60" s="12">
        <f t="shared" si="43"/>
        <v>27835</v>
      </c>
      <c r="AU60" s="12">
        <f t="shared" si="43"/>
        <v>32455</v>
      </c>
      <c r="AV60" s="14">
        <f t="shared" si="44"/>
        <v>60290</v>
      </c>
    </row>
    <row r="61" spans="1:48" ht="22.8" x14ac:dyDescent="0.3">
      <c r="A61" s="9" t="s">
        <v>7</v>
      </c>
      <c r="B61" s="5">
        <v>1494</v>
      </c>
      <c r="C61" s="5">
        <v>4376</v>
      </c>
      <c r="D61" s="5">
        <v>3286</v>
      </c>
      <c r="E61" s="5">
        <v>5607</v>
      </c>
      <c r="F61" s="5">
        <v>7203</v>
      </c>
      <c r="G61" s="5">
        <v>6999</v>
      </c>
      <c r="H61" s="4">
        <v>2975</v>
      </c>
      <c r="I61" s="4">
        <v>2598</v>
      </c>
      <c r="J61" s="4">
        <v>463</v>
      </c>
      <c r="K61" s="4">
        <v>17</v>
      </c>
      <c r="L61" s="12">
        <f t="shared" si="35"/>
        <v>15421</v>
      </c>
      <c r="M61" s="12">
        <f t="shared" si="35"/>
        <v>19597</v>
      </c>
      <c r="N61" s="12">
        <f t="shared" si="36"/>
        <v>35018</v>
      </c>
      <c r="O61" s="5">
        <v>3864</v>
      </c>
      <c r="P61" s="5">
        <v>3040</v>
      </c>
      <c r="Q61" s="5">
        <v>0</v>
      </c>
      <c r="R61" s="5">
        <v>0</v>
      </c>
      <c r="S61" s="5">
        <v>86</v>
      </c>
      <c r="T61" s="5">
        <v>111</v>
      </c>
      <c r="U61" s="12">
        <f t="shared" si="37"/>
        <v>19371</v>
      </c>
      <c r="V61" s="12">
        <f t="shared" si="37"/>
        <v>22748</v>
      </c>
      <c r="W61" s="14">
        <f t="shared" si="38"/>
        <v>42119</v>
      </c>
      <c r="X61" s="5">
        <v>1811</v>
      </c>
      <c r="Y61" s="5">
        <v>5155</v>
      </c>
      <c r="Z61" s="5">
        <v>3385</v>
      </c>
      <c r="AA61" s="5">
        <v>6297</v>
      </c>
      <c r="AB61" s="5">
        <v>7303</v>
      </c>
      <c r="AC61" s="5">
        <v>6961</v>
      </c>
      <c r="AD61" s="4">
        <v>3223</v>
      </c>
      <c r="AE61" s="4">
        <v>2784</v>
      </c>
      <c r="AF61" s="4">
        <v>891</v>
      </c>
      <c r="AG61" s="4">
        <v>42</v>
      </c>
      <c r="AH61" s="12">
        <f t="shared" si="39"/>
        <v>16613</v>
      </c>
      <c r="AI61" s="12">
        <f t="shared" si="39"/>
        <v>21239</v>
      </c>
      <c r="AJ61" s="12">
        <f t="shared" si="40"/>
        <v>37852</v>
      </c>
      <c r="AK61" s="5">
        <v>5379</v>
      </c>
      <c r="AL61" s="5">
        <v>4094</v>
      </c>
      <c r="AM61" s="5">
        <v>0</v>
      </c>
      <c r="AN61" s="5">
        <v>0</v>
      </c>
      <c r="AO61" s="5">
        <v>101</v>
      </c>
      <c r="AP61" s="5">
        <v>146</v>
      </c>
      <c r="AQ61" s="12">
        <f t="shared" si="41"/>
        <v>22093</v>
      </c>
      <c r="AR61" s="12">
        <f t="shared" si="41"/>
        <v>25479</v>
      </c>
      <c r="AS61" s="14">
        <f t="shared" si="42"/>
        <v>47572</v>
      </c>
      <c r="AT61" s="12">
        <f t="shared" si="43"/>
        <v>41464</v>
      </c>
      <c r="AU61" s="12">
        <f t="shared" si="43"/>
        <v>48227</v>
      </c>
      <c r="AV61" s="14">
        <f t="shared" si="44"/>
        <v>89691</v>
      </c>
    </row>
    <row r="62" spans="1:48" ht="22.8" x14ac:dyDescent="0.3">
      <c r="A62" s="9" t="s">
        <v>8</v>
      </c>
      <c r="B62" s="5">
        <v>410</v>
      </c>
      <c r="C62" s="5">
        <v>1046</v>
      </c>
      <c r="D62" s="5">
        <v>1420</v>
      </c>
      <c r="E62" s="5">
        <v>1839</v>
      </c>
      <c r="F62" s="5">
        <v>1515</v>
      </c>
      <c r="G62" s="5">
        <v>1732</v>
      </c>
      <c r="H62" s="4">
        <v>811</v>
      </c>
      <c r="I62" s="4">
        <v>716</v>
      </c>
      <c r="J62" s="4">
        <v>0</v>
      </c>
      <c r="K62" s="4">
        <v>0</v>
      </c>
      <c r="L62" s="12">
        <f t="shared" si="35"/>
        <v>4156</v>
      </c>
      <c r="M62" s="12">
        <f t="shared" si="35"/>
        <v>5333</v>
      </c>
      <c r="N62" s="12">
        <f t="shared" si="36"/>
        <v>9489</v>
      </c>
      <c r="O62" s="5">
        <v>1244</v>
      </c>
      <c r="P62" s="5">
        <v>934</v>
      </c>
      <c r="Q62" s="5">
        <v>0</v>
      </c>
      <c r="R62" s="5">
        <v>0</v>
      </c>
      <c r="S62" s="5">
        <v>0</v>
      </c>
      <c r="T62" s="5">
        <v>0</v>
      </c>
      <c r="U62" s="12">
        <f t="shared" si="37"/>
        <v>5400</v>
      </c>
      <c r="V62" s="12">
        <f t="shared" si="37"/>
        <v>6267</v>
      </c>
      <c r="W62" s="14">
        <f t="shared" si="38"/>
        <v>11667</v>
      </c>
      <c r="X62" s="5">
        <v>579</v>
      </c>
      <c r="Y62" s="5">
        <v>1431</v>
      </c>
      <c r="Z62" s="5">
        <v>1357</v>
      </c>
      <c r="AA62" s="5">
        <v>1951</v>
      </c>
      <c r="AB62" s="5">
        <v>1439</v>
      </c>
      <c r="AC62" s="5">
        <v>1505</v>
      </c>
      <c r="AD62" s="4">
        <v>758</v>
      </c>
      <c r="AE62" s="4">
        <v>808</v>
      </c>
      <c r="AF62" s="4">
        <v>0</v>
      </c>
      <c r="AG62" s="4">
        <v>0</v>
      </c>
      <c r="AH62" s="12">
        <f t="shared" si="39"/>
        <v>4133</v>
      </c>
      <c r="AI62" s="12">
        <f t="shared" si="39"/>
        <v>5695</v>
      </c>
      <c r="AJ62" s="12">
        <f t="shared" si="40"/>
        <v>9828</v>
      </c>
      <c r="AK62" s="5">
        <v>1639</v>
      </c>
      <c r="AL62" s="5">
        <v>1233</v>
      </c>
      <c r="AM62" s="5">
        <v>0</v>
      </c>
      <c r="AN62" s="5">
        <v>0</v>
      </c>
      <c r="AO62" s="5">
        <v>0</v>
      </c>
      <c r="AP62" s="5">
        <v>0</v>
      </c>
      <c r="AQ62" s="12">
        <f t="shared" si="41"/>
        <v>5772</v>
      </c>
      <c r="AR62" s="12">
        <f t="shared" si="41"/>
        <v>6928</v>
      </c>
      <c r="AS62" s="14">
        <f t="shared" si="42"/>
        <v>12700</v>
      </c>
      <c r="AT62" s="12">
        <f t="shared" si="43"/>
        <v>11172</v>
      </c>
      <c r="AU62" s="12">
        <f t="shared" si="43"/>
        <v>13195</v>
      </c>
      <c r="AV62" s="14">
        <f t="shared" si="44"/>
        <v>24367</v>
      </c>
    </row>
    <row r="63" spans="1:48" ht="22.8" x14ac:dyDescent="0.3">
      <c r="A63" s="9" t="s">
        <v>9</v>
      </c>
      <c r="B63" s="5">
        <v>411</v>
      </c>
      <c r="C63" s="5">
        <v>994</v>
      </c>
      <c r="D63" s="5">
        <v>1949</v>
      </c>
      <c r="E63" s="5">
        <v>2621</v>
      </c>
      <c r="F63" s="5">
        <v>1737</v>
      </c>
      <c r="G63" s="5">
        <v>2333</v>
      </c>
      <c r="H63" s="4">
        <v>888</v>
      </c>
      <c r="I63" s="4">
        <v>821</v>
      </c>
      <c r="J63" s="4">
        <v>0</v>
      </c>
      <c r="K63" s="4">
        <v>0</v>
      </c>
      <c r="L63" s="12">
        <f t="shared" si="35"/>
        <v>4985</v>
      </c>
      <c r="M63" s="12">
        <f t="shared" si="35"/>
        <v>6769</v>
      </c>
      <c r="N63" s="12">
        <f t="shared" si="36"/>
        <v>11754</v>
      </c>
      <c r="O63" s="5">
        <v>1809</v>
      </c>
      <c r="P63" s="5">
        <v>1351</v>
      </c>
      <c r="Q63" s="5">
        <v>0</v>
      </c>
      <c r="R63" s="5">
        <v>0</v>
      </c>
      <c r="S63" s="5">
        <v>7</v>
      </c>
      <c r="T63" s="5">
        <v>9</v>
      </c>
      <c r="U63" s="12">
        <f t="shared" si="37"/>
        <v>6801</v>
      </c>
      <c r="V63" s="12">
        <f t="shared" si="37"/>
        <v>8129</v>
      </c>
      <c r="W63" s="14">
        <f t="shared" si="38"/>
        <v>14930</v>
      </c>
      <c r="X63" s="5">
        <v>434</v>
      </c>
      <c r="Y63" s="5">
        <v>996</v>
      </c>
      <c r="Z63" s="5">
        <v>1733</v>
      </c>
      <c r="AA63" s="5">
        <v>2389</v>
      </c>
      <c r="AB63" s="5">
        <v>1729</v>
      </c>
      <c r="AC63" s="5">
        <v>2239</v>
      </c>
      <c r="AD63" s="4">
        <v>972</v>
      </c>
      <c r="AE63" s="4">
        <v>912</v>
      </c>
      <c r="AF63" s="4">
        <v>0</v>
      </c>
      <c r="AG63" s="4">
        <v>0</v>
      </c>
      <c r="AH63" s="12">
        <f t="shared" si="39"/>
        <v>4868</v>
      </c>
      <c r="AI63" s="12">
        <f t="shared" si="39"/>
        <v>6536</v>
      </c>
      <c r="AJ63" s="12">
        <f t="shared" si="40"/>
        <v>11404</v>
      </c>
      <c r="AK63" s="5">
        <v>1892</v>
      </c>
      <c r="AL63" s="5">
        <v>1515</v>
      </c>
      <c r="AM63" s="5">
        <v>0</v>
      </c>
      <c r="AN63" s="5">
        <v>0</v>
      </c>
      <c r="AO63" s="5">
        <v>4</v>
      </c>
      <c r="AP63" s="5">
        <v>1</v>
      </c>
      <c r="AQ63" s="12">
        <f t="shared" si="41"/>
        <v>6764</v>
      </c>
      <c r="AR63" s="12">
        <f t="shared" si="41"/>
        <v>8052</v>
      </c>
      <c r="AS63" s="14">
        <f t="shared" si="42"/>
        <v>14816</v>
      </c>
      <c r="AT63" s="12">
        <f t="shared" si="43"/>
        <v>13565</v>
      </c>
      <c r="AU63" s="12">
        <f t="shared" si="43"/>
        <v>16181</v>
      </c>
      <c r="AV63" s="14">
        <f t="shared" si="44"/>
        <v>29746</v>
      </c>
    </row>
    <row r="64" spans="1:48" ht="22.8" x14ac:dyDescent="0.3">
      <c r="A64" s="9" t="s">
        <v>10</v>
      </c>
      <c r="B64" s="5">
        <v>1004</v>
      </c>
      <c r="C64" s="5">
        <v>2436</v>
      </c>
      <c r="D64" s="5">
        <v>2461</v>
      </c>
      <c r="E64" s="5">
        <v>3252</v>
      </c>
      <c r="F64" s="5">
        <v>2713</v>
      </c>
      <c r="G64" s="5">
        <v>3103</v>
      </c>
      <c r="H64" s="4">
        <v>2189</v>
      </c>
      <c r="I64" s="4">
        <v>2256</v>
      </c>
      <c r="J64" s="4">
        <v>68</v>
      </c>
      <c r="K64" s="4">
        <v>4</v>
      </c>
      <c r="L64" s="12">
        <f t="shared" si="35"/>
        <v>8435</v>
      </c>
      <c r="M64" s="12">
        <f t="shared" si="35"/>
        <v>11051</v>
      </c>
      <c r="N64" s="12">
        <f t="shared" si="36"/>
        <v>19486</v>
      </c>
      <c r="O64" s="5">
        <v>2630</v>
      </c>
      <c r="P64" s="5">
        <v>1987</v>
      </c>
      <c r="Q64" s="5">
        <v>1</v>
      </c>
      <c r="R64" s="5">
        <v>0</v>
      </c>
      <c r="S64" s="5">
        <v>19</v>
      </c>
      <c r="T64" s="5">
        <v>13</v>
      </c>
      <c r="U64" s="12">
        <f t="shared" si="37"/>
        <v>11085</v>
      </c>
      <c r="V64" s="12">
        <f t="shared" si="37"/>
        <v>13051</v>
      </c>
      <c r="W64" s="14">
        <f t="shared" si="38"/>
        <v>24136</v>
      </c>
      <c r="X64" s="5">
        <v>1136</v>
      </c>
      <c r="Y64" s="5">
        <v>2682</v>
      </c>
      <c r="Z64" s="5">
        <v>2111</v>
      </c>
      <c r="AA64" s="5">
        <v>3026</v>
      </c>
      <c r="AB64" s="5">
        <v>2648</v>
      </c>
      <c r="AC64" s="5">
        <v>2966</v>
      </c>
      <c r="AD64" s="4">
        <v>1912</v>
      </c>
      <c r="AE64" s="4">
        <v>2040</v>
      </c>
      <c r="AF64" s="4">
        <v>318</v>
      </c>
      <c r="AG64" s="4">
        <v>12</v>
      </c>
      <c r="AH64" s="12">
        <f t="shared" si="39"/>
        <v>8125</v>
      </c>
      <c r="AI64" s="12">
        <f t="shared" si="39"/>
        <v>10726</v>
      </c>
      <c r="AJ64" s="12">
        <f t="shared" si="40"/>
        <v>18851</v>
      </c>
      <c r="AK64" s="5">
        <v>2887</v>
      </c>
      <c r="AL64" s="5">
        <v>2007</v>
      </c>
      <c r="AM64" s="5">
        <v>1</v>
      </c>
      <c r="AN64" s="5">
        <v>0</v>
      </c>
      <c r="AO64" s="5">
        <v>18</v>
      </c>
      <c r="AP64" s="5">
        <v>27</v>
      </c>
      <c r="AQ64" s="12">
        <f t="shared" si="41"/>
        <v>11031</v>
      </c>
      <c r="AR64" s="12">
        <f t="shared" si="41"/>
        <v>12760</v>
      </c>
      <c r="AS64" s="14">
        <f t="shared" si="42"/>
        <v>23791</v>
      </c>
      <c r="AT64" s="12">
        <f t="shared" si="43"/>
        <v>22116</v>
      </c>
      <c r="AU64" s="12">
        <f t="shared" si="43"/>
        <v>25811</v>
      </c>
      <c r="AV64" s="14">
        <f t="shared" si="44"/>
        <v>47927</v>
      </c>
    </row>
    <row r="65" spans="1:48" ht="22.8" x14ac:dyDescent="0.3">
      <c r="A65" s="9" t="s">
        <v>11</v>
      </c>
      <c r="B65" s="5">
        <v>1080</v>
      </c>
      <c r="C65" s="5">
        <v>2447</v>
      </c>
      <c r="D65" s="5">
        <v>2978</v>
      </c>
      <c r="E65" s="5">
        <v>4229</v>
      </c>
      <c r="F65" s="5">
        <v>2738</v>
      </c>
      <c r="G65" s="5">
        <v>3422</v>
      </c>
      <c r="H65" s="4">
        <v>1242</v>
      </c>
      <c r="I65" s="4">
        <v>1419</v>
      </c>
      <c r="J65" s="4">
        <v>58</v>
      </c>
      <c r="K65" s="4">
        <v>4</v>
      </c>
      <c r="L65" s="12">
        <f t="shared" si="35"/>
        <v>8096</v>
      </c>
      <c r="M65" s="12">
        <f t="shared" si="35"/>
        <v>11521</v>
      </c>
      <c r="N65" s="12">
        <f t="shared" si="36"/>
        <v>19617</v>
      </c>
      <c r="O65" s="5">
        <v>3494</v>
      </c>
      <c r="P65" s="5">
        <v>2386</v>
      </c>
      <c r="Q65" s="5">
        <v>0</v>
      </c>
      <c r="R65" s="5">
        <v>0</v>
      </c>
      <c r="S65" s="5">
        <v>15</v>
      </c>
      <c r="T65" s="5">
        <v>21</v>
      </c>
      <c r="U65" s="12">
        <f t="shared" si="37"/>
        <v>11605</v>
      </c>
      <c r="V65" s="12">
        <f t="shared" si="37"/>
        <v>13928</v>
      </c>
      <c r="W65" s="14">
        <f t="shared" si="38"/>
        <v>25533</v>
      </c>
      <c r="X65" s="5">
        <v>1270</v>
      </c>
      <c r="Y65" s="5">
        <v>3033</v>
      </c>
      <c r="Z65" s="5">
        <v>3238</v>
      </c>
      <c r="AA65" s="5">
        <v>4912</v>
      </c>
      <c r="AB65" s="5">
        <v>2725</v>
      </c>
      <c r="AC65" s="5">
        <v>3430</v>
      </c>
      <c r="AD65" s="4">
        <v>1311</v>
      </c>
      <c r="AE65" s="4">
        <v>1483</v>
      </c>
      <c r="AF65" s="4">
        <v>141</v>
      </c>
      <c r="AG65" s="4">
        <v>11</v>
      </c>
      <c r="AH65" s="12">
        <f t="shared" si="39"/>
        <v>8685</v>
      </c>
      <c r="AI65" s="12">
        <f t="shared" si="39"/>
        <v>12869</v>
      </c>
      <c r="AJ65" s="12">
        <f t="shared" si="40"/>
        <v>21554</v>
      </c>
      <c r="AK65" s="5">
        <v>4864</v>
      </c>
      <c r="AL65" s="5">
        <v>3323</v>
      </c>
      <c r="AM65" s="5">
        <v>0</v>
      </c>
      <c r="AN65" s="5">
        <v>0</v>
      </c>
      <c r="AO65" s="5">
        <v>30</v>
      </c>
      <c r="AP65" s="5">
        <v>52</v>
      </c>
      <c r="AQ65" s="12">
        <f t="shared" si="41"/>
        <v>13579</v>
      </c>
      <c r="AR65" s="12">
        <f t="shared" si="41"/>
        <v>16244</v>
      </c>
      <c r="AS65" s="14">
        <f t="shared" si="42"/>
        <v>29823</v>
      </c>
      <c r="AT65" s="12">
        <f t="shared" si="43"/>
        <v>25184</v>
      </c>
      <c r="AU65" s="12">
        <f t="shared" si="43"/>
        <v>30172</v>
      </c>
      <c r="AV65" s="14">
        <f t="shared" si="44"/>
        <v>55356</v>
      </c>
    </row>
    <row r="66" spans="1:48" ht="22.8" x14ac:dyDescent="0.3">
      <c r="A66" s="9" t="s">
        <v>12</v>
      </c>
      <c r="B66" s="5">
        <v>642</v>
      </c>
      <c r="C66" s="5">
        <v>1539</v>
      </c>
      <c r="D66" s="5">
        <v>3459</v>
      </c>
      <c r="E66" s="5">
        <v>4016</v>
      </c>
      <c r="F66" s="5">
        <v>2091</v>
      </c>
      <c r="G66" s="5">
        <v>2581</v>
      </c>
      <c r="H66" s="4">
        <v>660</v>
      </c>
      <c r="I66" s="4">
        <v>694</v>
      </c>
      <c r="J66" s="4">
        <v>16</v>
      </c>
      <c r="K66" s="4">
        <v>0</v>
      </c>
      <c r="L66" s="12">
        <f t="shared" si="35"/>
        <v>6868</v>
      </c>
      <c r="M66" s="12">
        <f t="shared" si="35"/>
        <v>8830</v>
      </c>
      <c r="N66" s="12">
        <f t="shared" si="36"/>
        <v>15698</v>
      </c>
      <c r="O66" s="5">
        <v>2050</v>
      </c>
      <c r="P66" s="5">
        <v>1069</v>
      </c>
      <c r="Q66" s="5">
        <v>0</v>
      </c>
      <c r="R66" s="5">
        <v>0</v>
      </c>
      <c r="S66" s="5">
        <v>4</v>
      </c>
      <c r="T66" s="5">
        <v>5</v>
      </c>
      <c r="U66" s="12">
        <f t="shared" si="37"/>
        <v>8922</v>
      </c>
      <c r="V66" s="12">
        <f t="shared" si="37"/>
        <v>9904</v>
      </c>
      <c r="W66" s="14">
        <f t="shared" si="38"/>
        <v>18826</v>
      </c>
      <c r="X66" s="5">
        <v>824</v>
      </c>
      <c r="Y66" s="5">
        <v>1938</v>
      </c>
      <c r="Z66" s="5">
        <v>3759</v>
      </c>
      <c r="AA66" s="5">
        <v>4913</v>
      </c>
      <c r="AB66" s="5">
        <v>2269</v>
      </c>
      <c r="AC66" s="5">
        <v>2874</v>
      </c>
      <c r="AD66" s="4">
        <v>568</v>
      </c>
      <c r="AE66" s="4">
        <v>638</v>
      </c>
      <c r="AF66" s="4">
        <v>25</v>
      </c>
      <c r="AG66" s="4">
        <v>0</v>
      </c>
      <c r="AH66" s="12">
        <f t="shared" si="39"/>
        <v>7445</v>
      </c>
      <c r="AI66" s="12">
        <f t="shared" si="39"/>
        <v>10363</v>
      </c>
      <c r="AJ66" s="12">
        <f t="shared" si="40"/>
        <v>17808</v>
      </c>
      <c r="AK66" s="5">
        <v>2838</v>
      </c>
      <c r="AL66" s="5">
        <v>1330</v>
      </c>
      <c r="AM66" s="5">
        <v>27</v>
      </c>
      <c r="AN66" s="5">
        <v>12</v>
      </c>
      <c r="AO66" s="5">
        <v>2</v>
      </c>
      <c r="AP66" s="5">
        <v>2</v>
      </c>
      <c r="AQ66" s="12">
        <f t="shared" si="41"/>
        <v>10312</v>
      </c>
      <c r="AR66" s="12">
        <f t="shared" si="41"/>
        <v>11707</v>
      </c>
      <c r="AS66" s="14">
        <f t="shared" si="42"/>
        <v>22019</v>
      </c>
      <c r="AT66" s="12">
        <f t="shared" si="43"/>
        <v>19234</v>
      </c>
      <c r="AU66" s="12">
        <f t="shared" si="43"/>
        <v>21611</v>
      </c>
      <c r="AV66" s="14">
        <f t="shared" si="44"/>
        <v>40845</v>
      </c>
    </row>
    <row r="67" spans="1:48" ht="22.8" x14ac:dyDescent="0.3">
      <c r="A67" s="9" t="s">
        <v>13</v>
      </c>
      <c r="B67" s="5">
        <v>292</v>
      </c>
      <c r="C67" s="5">
        <v>771</v>
      </c>
      <c r="D67" s="5">
        <v>1436</v>
      </c>
      <c r="E67" s="5">
        <v>1702</v>
      </c>
      <c r="F67" s="5">
        <v>836</v>
      </c>
      <c r="G67" s="5">
        <v>1054</v>
      </c>
      <c r="H67" s="4">
        <v>774</v>
      </c>
      <c r="I67" s="4">
        <v>903</v>
      </c>
      <c r="J67" s="4">
        <v>73</v>
      </c>
      <c r="K67" s="4">
        <v>6</v>
      </c>
      <c r="L67" s="12">
        <f t="shared" si="35"/>
        <v>3411</v>
      </c>
      <c r="M67" s="12">
        <f t="shared" si="35"/>
        <v>4436</v>
      </c>
      <c r="N67" s="12">
        <f t="shared" si="36"/>
        <v>7847</v>
      </c>
      <c r="O67" s="5">
        <v>1433</v>
      </c>
      <c r="P67" s="5">
        <v>1182</v>
      </c>
      <c r="Q67" s="5">
        <v>0</v>
      </c>
      <c r="R67" s="5">
        <v>0</v>
      </c>
      <c r="S67" s="5">
        <v>3</v>
      </c>
      <c r="T67" s="5">
        <v>0</v>
      </c>
      <c r="U67" s="12">
        <f t="shared" si="37"/>
        <v>4847</v>
      </c>
      <c r="V67" s="12">
        <f t="shared" si="37"/>
        <v>5618</v>
      </c>
      <c r="W67" s="14">
        <f t="shared" si="38"/>
        <v>10465</v>
      </c>
      <c r="X67" s="5">
        <v>358</v>
      </c>
      <c r="Y67" s="5">
        <v>930</v>
      </c>
      <c r="Z67" s="5">
        <v>1270</v>
      </c>
      <c r="AA67" s="5">
        <v>1854</v>
      </c>
      <c r="AB67" s="5">
        <v>867</v>
      </c>
      <c r="AC67" s="5">
        <v>918</v>
      </c>
      <c r="AD67" s="4">
        <v>708</v>
      </c>
      <c r="AE67" s="4">
        <v>625</v>
      </c>
      <c r="AF67" s="4">
        <v>122</v>
      </c>
      <c r="AG67" s="4">
        <v>10</v>
      </c>
      <c r="AH67" s="12">
        <f t="shared" si="39"/>
        <v>3325</v>
      </c>
      <c r="AI67" s="12">
        <f t="shared" si="39"/>
        <v>4337</v>
      </c>
      <c r="AJ67" s="12">
        <f t="shared" si="40"/>
        <v>7662</v>
      </c>
      <c r="AK67" s="5">
        <v>1641</v>
      </c>
      <c r="AL67" s="5">
        <v>1218</v>
      </c>
      <c r="AM67" s="5">
        <v>0</v>
      </c>
      <c r="AN67" s="5">
        <v>0</v>
      </c>
      <c r="AO67" s="5">
        <v>4</v>
      </c>
      <c r="AP67" s="5">
        <v>9</v>
      </c>
      <c r="AQ67" s="12">
        <f t="shared" si="41"/>
        <v>4970</v>
      </c>
      <c r="AR67" s="12">
        <f t="shared" si="41"/>
        <v>5564</v>
      </c>
      <c r="AS67" s="14">
        <f t="shared" si="42"/>
        <v>10534</v>
      </c>
      <c r="AT67" s="12">
        <f t="shared" si="43"/>
        <v>9817</v>
      </c>
      <c r="AU67" s="12">
        <f t="shared" si="43"/>
        <v>11182</v>
      </c>
      <c r="AV67" s="14">
        <f t="shared" si="44"/>
        <v>20999</v>
      </c>
    </row>
    <row r="68" spans="1:48" ht="45.6" x14ac:dyDescent="0.3">
      <c r="A68" s="9" t="s">
        <v>17</v>
      </c>
      <c r="B68" s="5">
        <v>308</v>
      </c>
      <c r="C68" s="5">
        <v>396</v>
      </c>
      <c r="D68" s="5">
        <v>1782</v>
      </c>
      <c r="E68" s="5">
        <v>1872</v>
      </c>
      <c r="F68" s="5">
        <v>704</v>
      </c>
      <c r="G68" s="5">
        <v>1395</v>
      </c>
      <c r="H68" s="4">
        <v>1320</v>
      </c>
      <c r="I68" s="4">
        <v>1887</v>
      </c>
      <c r="J68" s="4">
        <v>0</v>
      </c>
      <c r="K68" s="4">
        <v>0</v>
      </c>
      <c r="L68" s="12">
        <f t="shared" si="35"/>
        <v>4114</v>
      </c>
      <c r="M68" s="12">
        <f t="shared" si="35"/>
        <v>5550</v>
      </c>
      <c r="N68" s="12">
        <f t="shared" si="36"/>
        <v>9664</v>
      </c>
      <c r="O68" s="5">
        <v>697</v>
      </c>
      <c r="P68" s="5">
        <v>729</v>
      </c>
      <c r="Q68" s="5">
        <v>0</v>
      </c>
      <c r="R68" s="5">
        <v>0</v>
      </c>
      <c r="S68" s="5">
        <v>0</v>
      </c>
      <c r="T68" s="5">
        <v>0</v>
      </c>
      <c r="U68" s="12">
        <f t="shared" si="37"/>
        <v>4811</v>
      </c>
      <c r="V68" s="12">
        <f t="shared" si="37"/>
        <v>6279</v>
      </c>
      <c r="W68" s="14">
        <f t="shared" si="38"/>
        <v>11090</v>
      </c>
      <c r="X68" s="5">
        <v>205</v>
      </c>
      <c r="Y68" s="5">
        <v>345</v>
      </c>
      <c r="Z68" s="5">
        <v>1352</v>
      </c>
      <c r="AA68" s="5">
        <v>1563</v>
      </c>
      <c r="AB68" s="5">
        <v>558</v>
      </c>
      <c r="AC68" s="5">
        <v>1030</v>
      </c>
      <c r="AD68" s="4">
        <v>943</v>
      </c>
      <c r="AE68" s="4">
        <v>1459</v>
      </c>
      <c r="AF68" s="4">
        <v>0</v>
      </c>
      <c r="AG68" s="4">
        <v>0</v>
      </c>
      <c r="AH68" s="12">
        <f t="shared" si="39"/>
        <v>3058</v>
      </c>
      <c r="AI68" s="12">
        <f t="shared" si="39"/>
        <v>4397</v>
      </c>
      <c r="AJ68" s="12">
        <f t="shared" si="40"/>
        <v>7455</v>
      </c>
      <c r="AK68" s="5">
        <v>661</v>
      </c>
      <c r="AL68" s="5">
        <v>686</v>
      </c>
      <c r="AM68" s="5">
        <v>0</v>
      </c>
      <c r="AN68" s="5">
        <v>0</v>
      </c>
      <c r="AO68" s="5">
        <v>0</v>
      </c>
      <c r="AP68" s="5">
        <v>0</v>
      </c>
      <c r="AQ68" s="12">
        <f t="shared" si="41"/>
        <v>3719</v>
      </c>
      <c r="AR68" s="12">
        <f t="shared" si="41"/>
        <v>5083</v>
      </c>
      <c r="AS68" s="14">
        <f t="shared" si="42"/>
        <v>8802</v>
      </c>
      <c r="AT68" s="12">
        <f t="shared" si="43"/>
        <v>8530</v>
      </c>
      <c r="AU68" s="12">
        <f t="shared" si="43"/>
        <v>11362</v>
      </c>
      <c r="AV68" s="14">
        <f t="shared" si="44"/>
        <v>19892</v>
      </c>
    </row>
    <row r="69" spans="1:48" ht="22.8" x14ac:dyDescent="0.3">
      <c r="A69" s="9" t="s">
        <v>14</v>
      </c>
      <c r="B69" s="5">
        <v>345</v>
      </c>
      <c r="C69" s="5">
        <v>873</v>
      </c>
      <c r="D69" s="5">
        <v>1939</v>
      </c>
      <c r="E69" s="5">
        <v>2068</v>
      </c>
      <c r="F69" s="5">
        <v>1834</v>
      </c>
      <c r="G69" s="5">
        <v>2490</v>
      </c>
      <c r="H69" s="4">
        <v>384</v>
      </c>
      <c r="I69" s="4">
        <v>346</v>
      </c>
      <c r="J69" s="4">
        <v>0</v>
      </c>
      <c r="K69" s="4">
        <v>0</v>
      </c>
      <c r="L69" s="12">
        <f t="shared" si="35"/>
        <v>4502</v>
      </c>
      <c r="M69" s="12">
        <f t="shared" si="35"/>
        <v>5777</v>
      </c>
      <c r="N69" s="12">
        <f t="shared" si="36"/>
        <v>10279</v>
      </c>
      <c r="O69" s="5">
        <v>926</v>
      </c>
      <c r="P69" s="5">
        <v>549</v>
      </c>
      <c r="Q69" s="5">
        <v>10</v>
      </c>
      <c r="R69" s="5">
        <v>6</v>
      </c>
      <c r="S69" s="5">
        <v>16</v>
      </c>
      <c r="T69" s="5">
        <v>24</v>
      </c>
      <c r="U69" s="12">
        <f t="shared" si="37"/>
        <v>5454</v>
      </c>
      <c r="V69" s="12">
        <f t="shared" si="37"/>
        <v>6356</v>
      </c>
      <c r="W69" s="14">
        <f t="shared" si="38"/>
        <v>11810</v>
      </c>
      <c r="X69" s="5">
        <v>399</v>
      </c>
      <c r="Y69" s="5">
        <v>978</v>
      </c>
      <c r="Z69" s="5">
        <v>2012</v>
      </c>
      <c r="AA69" s="5">
        <v>2340</v>
      </c>
      <c r="AB69" s="5">
        <v>1971</v>
      </c>
      <c r="AC69" s="5">
        <v>2562</v>
      </c>
      <c r="AD69" s="4">
        <v>364</v>
      </c>
      <c r="AE69" s="4">
        <v>338</v>
      </c>
      <c r="AF69" s="4">
        <v>0</v>
      </c>
      <c r="AG69" s="4">
        <v>0</v>
      </c>
      <c r="AH69" s="12">
        <f t="shared" si="39"/>
        <v>4746</v>
      </c>
      <c r="AI69" s="12">
        <f t="shared" si="39"/>
        <v>6218</v>
      </c>
      <c r="AJ69" s="12">
        <f t="shared" si="40"/>
        <v>10964</v>
      </c>
      <c r="AK69" s="5">
        <v>1118</v>
      </c>
      <c r="AL69" s="5">
        <v>700</v>
      </c>
      <c r="AM69" s="5">
        <v>25</v>
      </c>
      <c r="AN69" s="5">
        <v>6</v>
      </c>
      <c r="AO69" s="5">
        <v>15</v>
      </c>
      <c r="AP69" s="5">
        <v>20</v>
      </c>
      <c r="AQ69" s="12">
        <f t="shared" si="41"/>
        <v>5904</v>
      </c>
      <c r="AR69" s="12">
        <f t="shared" si="41"/>
        <v>6944</v>
      </c>
      <c r="AS69" s="14">
        <f t="shared" si="42"/>
        <v>12848</v>
      </c>
      <c r="AT69" s="12">
        <f t="shared" si="43"/>
        <v>11358</v>
      </c>
      <c r="AU69" s="12">
        <f t="shared" si="43"/>
        <v>13300</v>
      </c>
      <c r="AV69" s="14">
        <f t="shared" si="44"/>
        <v>24658</v>
      </c>
    </row>
    <row r="70" spans="1:48" ht="23.4" thickBot="1" x14ac:dyDescent="0.35">
      <c r="A70" s="10" t="s">
        <v>15</v>
      </c>
      <c r="B70" s="6">
        <v>8970</v>
      </c>
      <c r="C70" s="6">
        <v>17366</v>
      </c>
      <c r="D70" s="6">
        <v>12479</v>
      </c>
      <c r="E70" s="6">
        <v>15448</v>
      </c>
      <c r="F70" s="6">
        <v>16978</v>
      </c>
      <c r="G70" s="6">
        <v>15718</v>
      </c>
      <c r="H70" s="6">
        <v>4412</v>
      </c>
      <c r="I70" s="6">
        <v>4373</v>
      </c>
      <c r="J70" s="6">
        <v>110</v>
      </c>
      <c r="K70" s="6">
        <v>9</v>
      </c>
      <c r="L70" s="13">
        <f t="shared" si="35"/>
        <v>42949</v>
      </c>
      <c r="M70" s="13">
        <f t="shared" si="35"/>
        <v>52914</v>
      </c>
      <c r="N70" s="13">
        <f t="shared" si="36"/>
        <v>95863</v>
      </c>
      <c r="O70" s="6">
        <v>12017</v>
      </c>
      <c r="P70" s="6">
        <v>10016</v>
      </c>
      <c r="Q70" s="6">
        <v>150</v>
      </c>
      <c r="R70" s="6">
        <v>85</v>
      </c>
      <c r="S70" s="6">
        <v>463</v>
      </c>
      <c r="T70" s="6">
        <v>800</v>
      </c>
      <c r="U70" s="13">
        <f t="shared" si="37"/>
        <v>55579</v>
      </c>
      <c r="V70" s="13">
        <f t="shared" si="37"/>
        <v>63815</v>
      </c>
      <c r="W70" s="15">
        <f t="shared" si="38"/>
        <v>119394</v>
      </c>
      <c r="X70" s="6">
        <v>9793</v>
      </c>
      <c r="Y70" s="6">
        <v>18586</v>
      </c>
      <c r="Z70" s="6">
        <v>11852</v>
      </c>
      <c r="AA70" s="6">
        <v>15746</v>
      </c>
      <c r="AB70" s="6">
        <v>16359</v>
      </c>
      <c r="AC70" s="6">
        <v>13929</v>
      </c>
      <c r="AD70" s="6">
        <v>4948</v>
      </c>
      <c r="AE70" s="6">
        <v>5074</v>
      </c>
      <c r="AF70" s="6">
        <v>329</v>
      </c>
      <c r="AG70" s="6">
        <v>9</v>
      </c>
      <c r="AH70" s="13">
        <f t="shared" si="39"/>
        <v>43281</v>
      </c>
      <c r="AI70" s="13">
        <f t="shared" si="39"/>
        <v>53344</v>
      </c>
      <c r="AJ70" s="13">
        <f t="shared" si="40"/>
        <v>96625</v>
      </c>
      <c r="AK70" s="6">
        <v>14923</v>
      </c>
      <c r="AL70" s="6">
        <v>12046</v>
      </c>
      <c r="AM70" s="6">
        <v>259</v>
      </c>
      <c r="AN70" s="6">
        <v>144</v>
      </c>
      <c r="AO70" s="6">
        <v>492</v>
      </c>
      <c r="AP70" s="6">
        <v>873</v>
      </c>
      <c r="AQ70" s="13">
        <f t="shared" si="41"/>
        <v>58955</v>
      </c>
      <c r="AR70" s="13">
        <f t="shared" si="41"/>
        <v>66407</v>
      </c>
      <c r="AS70" s="15">
        <f t="shared" si="42"/>
        <v>125362</v>
      </c>
      <c r="AT70" s="13">
        <f t="shared" si="43"/>
        <v>114534</v>
      </c>
      <c r="AU70" s="13">
        <f t="shared" si="43"/>
        <v>130222</v>
      </c>
      <c r="AV70" s="15">
        <f t="shared" si="44"/>
        <v>244756</v>
      </c>
    </row>
    <row r="71" spans="1:48" ht="24" thickTop="1" thickBot="1" x14ac:dyDescent="0.35">
      <c r="A71" s="11" t="s">
        <v>22</v>
      </c>
      <c r="B71" s="17">
        <f>SUM(B54:B70)</f>
        <v>29651</v>
      </c>
      <c r="C71" s="17">
        <f t="shared" ref="C71:W71" si="45">SUM(C54:C70)</f>
        <v>67538</v>
      </c>
      <c r="D71" s="17">
        <f t="shared" si="45"/>
        <v>63843</v>
      </c>
      <c r="E71" s="17">
        <f t="shared" si="45"/>
        <v>79674</v>
      </c>
      <c r="F71" s="17">
        <f t="shared" si="45"/>
        <v>80156</v>
      </c>
      <c r="G71" s="17">
        <f t="shared" si="45"/>
        <v>82750</v>
      </c>
      <c r="H71" s="17">
        <f t="shared" si="45"/>
        <v>31478</v>
      </c>
      <c r="I71" s="17">
        <f t="shared" si="45"/>
        <v>30326</v>
      </c>
      <c r="J71" s="17">
        <f t="shared" si="45"/>
        <v>2202</v>
      </c>
      <c r="K71" s="17">
        <f t="shared" si="45"/>
        <v>109</v>
      </c>
      <c r="L71" s="17">
        <f t="shared" si="45"/>
        <v>207330</v>
      </c>
      <c r="M71" s="17">
        <f t="shared" si="45"/>
        <v>260397</v>
      </c>
      <c r="N71" s="17">
        <f t="shared" si="45"/>
        <v>467727</v>
      </c>
      <c r="O71" s="17">
        <f t="shared" si="45"/>
        <v>58112</v>
      </c>
      <c r="P71" s="17">
        <f t="shared" si="45"/>
        <v>45552</v>
      </c>
      <c r="Q71" s="17">
        <f t="shared" si="45"/>
        <v>241</v>
      </c>
      <c r="R71" s="17">
        <f t="shared" si="45"/>
        <v>128</v>
      </c>
      <c r="S71" s="17">
        <f t="shared" si="45"/>
        <v>999</v>
      </c>
      <c r="T71" s="17">
        <f t="shared" si="45"/>
        <v>1463</v>
      </c>
      <c r="U71" s="17">
        <f t="shared" si="45"/>
        <v>266682</v>
      </c>
      <c r="V71" s="17">
        <f t="shared" si="45"/>
        <v>307540</v>
      </c>
      <c r="W71" s="17">
        <f t="shared" si="45"/>
        <v>574222</v>
      </c>
      <c r="X71" s="17">
        <f>SUM(X54:X70)</f>
        <v>33615</v>
      </c>
      <c r="Y71" s="17">
        <f t="shared" ref="Y71:AS71" si="46">SUM(Y54:Y70)</f>
        <v>76264</v>
      </c>
      <c r="Z71" s="17">
        <f t="shared" si="46"/>
        <v>63004</v>
      </c>
      <c r="AA71" s="17">
        <f t="shared" si="46"/>
        <v>83659</v>
      </c>
      <c r="AB71" s="17">
        <f t="shared" si="46"/>
        <v>79480</v>
      </c>
      <c r="AC71" s="17">
        <f t="shared" si="46"/>
        <v>78847</v>
      </c>
      <c r="AD71" s="17">
        <f t="shared" si="46"/>
        <v>32194</v>
      </c>
      <c r="AE71" s="17">
        <f t="shared" si="46"/>
        <v>31066</v>
      </c>
      <c r="AF71" s="17">
        <f t="shared" si="46"/>
        <v>4688</v>
      </c>
      <c r="AG71" s="17">
        <f t="shared" si="46"/>
        <v>197</v>
      </c>
      <c r="AH71" s="17">
        <f t="shared" si="46"/>
        <v>212981</v>
      </c>
      <c r="AI71" s="17">
        <f t="shared" si="46"/>
        <v>270033</v>
      </c>
      <c r="AJ71" s="17">
        <f t="shared" si="46"/>
        <v>483014</v>
      </c>
      <c r="AK71" s="17">
        <f t="shared" si="46"/>
        <v>73866</v>
      </c>
      <c r="AL71" s="17">
        <f t="shared" si="46"/>
        <v>55082</v>
      </c>
      <c r="AM71" s="17">
        <f t="shared" si="46"/>
        <v>458</v>
      </c>
      <c r="AN71" s="17">
        <f t="shared" si="46"/>
        <v>231</v>
      </c>
      <c r="AO71" s="17">
        <f t="shared" si="46"/>
        <v>1124</v>
      </c>
      <c r="AP71" s="17">
        <f t="shared" si="46"/>
        <v>1710</v>
      </c>
      <c r="AQ71" s="17">
        <f t="shared" si="46"/>
        <v>288429</v>
      </c>
      <c r="AR71" s="17">
        <f t="shared" si="46"/>
        <v>327056</v>
      </c>
      <c r="AS71" s="17">
        <f t="shared" si="46"/>
        <v>615485</v>
      </c>
      <c r="AT71" s="17">
        <f>SUM(AT54:AT70)</f>
        <v>555111</v>
      </c>
      <c r="AU71" s="17">
        <f>SUM(AU54:AU70)</f>
        <v>634596</v>
      </c>
      <c r="AV71" s="17">
        <f>SUM(AV54:AV70)</f>
        <v>1189707</v>
      </c>
    </row>
    <row r="73" spans="1:48" ht="28.2" thickBot="1" x14ac:dyDescent="0.35">
      <c r="A73" s="27" t="s">
        <v>53</v>
      </c>
    </row>
    <row r="74" spans="1:48" ht="22.8" x14ac:dyDescent="0.3">
      <c r="A74" s="20" t="s">
        <v>16</v>
      </c>
      <c r="B74" s="18" t="s">
        <v>26</v>
      </c>
      <c r="C74" s="18"/>
      <c r="D74" s="18" t="s">
        <v>28</v>
      </c>
      <c r="E74" s="18"/>
      <c r="F74" s="18" t="s">
        <v>29</v>
      </c>
      <c r="G74" s="18"/>
      <c r="H74" s="18" t="s">
        <v>27</v>
      </c>
      <c r="I74" s="18"/>
      <c r="J74" s="18" t="s">
        <v>30</v>
      </c>
      <c r="K74" s="18"/>
      <c r="L74" s="18" t="s">
        <v>32</v>
      </c>
      <c r="M74" s="18"/>
      <c r="N74" s="18"/>
      <c r="O74" s="18" t="s">
        <v>31</v>
      </c>
      <c r="P74" s="18"/>
      <c r="Q74" s="18" t="s">
        <v>34</v>
      </c>
      <c r="R74" s="18"/>
      <c r="S74" s="18" t="s">
        <v>33</v>
      </c>
      <c r="T74" s="18"/>
      <c r="U74" s="18" t="s">
        <v>35</v>
      </c>
      <c r="V74" s="18"/>
      <c r="W74" s="18"/>
      <c r="X74" s="18" t="s">
        <v>36</v>
      </c>
      <c r="Y74" s="18"/>
      <c r="Z74" s="18" t="s">
        <v>38</v>
      </c>
      <c r="AA74" s="18"/>
      <c r="AB74" s="18" t="s">
        <v>39</v>
      </c>
      <c r="AC74" s="18"/>
      <c r="AD74" s="18" t="s">
        <v>37</v>
      </c>
      <c r="AE74" s="18"/>
      <c r="AF74" s="18" t="s">
        <v>40</v>
      </c>
      <c r="AG74" s="18"/>
      <c r="AH74" s="18" t="s">
        <v>41</v>
      </c>
      <c r="AI74" s="18"/>
      <c r="AJ74" s="18"/>
      <c r="AK74" s="18" t="s">
        <v>42</v>
      </c>
      <c r="AL74" s="18"/>
      <c r="AM74" s="18" t="s">
        <v>44</v>
      </c>
      <c r="AN74" s="18"/>
      <c r="AO74" s="18" t="s">
        <v>43</v>
      </c>
      <c r="AP74" s="18"/>
      <c r="AQ74" s="18" t="s">
        <v>45</v>
      </c>
      <c r="AR74" s="18"/>
      <c r="AS74" s="18"/>
      <c r="AT74" s="18" t="s">
        <v>46</v>
      </c>
      <c r="AU74" s="18"/>
      <c r="AV74" s="19"/>
    </row>
    <row r="75" spans="1:48" ht="23.4" thickBot="1" x14ac:dyDescent="0.35">
      <c r="A75" s="21"/>
      <c r="B75" s="7" t="s">
        <v>23</v>
      </c>
      <c r="C75" s="7" t="s">
        <v>24</v>
      </c>
      <c r="D75" s="7" t="s">
        <v>23</v>
      </c>
      <c r="E75" s="7" t="s">
        <v>24</v>
      </c>
      <c r="F75" s="7" t="s">
        <v>23</v>
      </c>
      <c r="G75" s="7" t="s">
        <v>24</v>
      </c>
      <c r="H75" s="7" t="s">
        <v>23</v>
      </c>
      <c r="I75" s="7" t="s">
        <v>24</v>
      </c>
      <c r="J75" s="7" t="s">
        <v>23</v>
      </c>
      <c r="K75" s="7" t="s">
        <v>24</v>
      </c>
      <c r="L75" s="7" t="s">
        <v>23</v>
      </c>
      <c r="M75" s="7" t="s">
        <v>24</v>
      </c>
      <c r="N75" s="7" t="s">
        <v>25</v>
      </c>
      <c r="O75" s="7" t="s">
        <v>23</v>
      </c>
      <c r="P75" s="7" t="s">
        <v>24</v>
      </c>
      <c r="Q75" s="7" t="s">
        <v>23</v>
      </c>
      <c r="R75" s="7" t="s">
        <v>24</v>
      </c>
      <c r="S75" s="7" t="s">
        <v>23</v>
      </c>
      <c r="T75" s="7" t="s">
        <v>24</v>
      </c>
      <c r="U75" s="7" t="s">
        <v>23</v>
      </c>
      <c r="V75" s="7" t="s">
        <v>24</v>
      </c>
      <c r="W75" s="7" t="s">
        <v>25</v>
      </c>
      <c r="X75" s="7" t="s">
        <v>23</v>
      </c>
      <c r="Y75" s="7" t="s">
        <v>24</v>
      </c>
      <c r="Z75" s="7" t="s">
        <v>23</v>
      </c>
      <c r="AA75" s="7" t="s">
        <v>24</v>
      </c>
      <c r="AB75" s="7" t="s">
        <v>23</v>
      </c>
      <c r="AC75" s="7" t="s">
        <v>24</v>
      </c>
      <c r="AD75" s="7" t="s">
        <v>23</v>
      </c>
      <c r="AE75" s="7" t="s">
        <v>24</v>
      </c>
      <c r="AF75" s="7" t="s">
        <v>23</v>
      </c>
      <c r="AG75" s="7" t="s">
        <v>24</v>
      </c>
      <c r="AH75" s="7" t="s">
        <v>23</v>
      </c>
      <c r="AI75" s="7" t="s">
        <v>24</v>
      </c>
      <c r="AJ75" s="7" t="s">
        <v>25</v>
      </c>
      <c r="AK75" s="7" t="s">
        <v>23</v>
      </c>
      <c r="AL75" s="7" t="s">
        <v>24</v>
      </c>
      <c r="AM75" s="7" t="s">
        <v>23</v>
      </c>
      <c r="AN75" s="7" t="s">
        <v>24</v>
      </c>
      <c r="AO75" s="7" t="s">
        <v>23</v>
      </c>
      <c r="AP75" s="7" t="s">
        <v>24</v>
      </c>
      <c r="AQ75" s="7" t="s">
        <v>23</v>
      </c>
      <c r="AR75" s="7" t="s">
        <v>24</v>
      </c>
      <c r="AS75" s="7" t="s">
        <v>25</v>
      </c>
      <c r="AT75" s="7" t="s">
        <v>23</v>
      </c>
      <c r="AU75" s="7" t="s">
        <v>24</v>
      </c>
      <c r="AV75" s="16" t="s">
        <v>25</v>
      </c>
    </row>
    <row r="76" spans="1:48" ht="23.4" thickTop="1" x14ac:dyDescent="0.3">
      <c r="A76" s="8" t="s">
        <v>0</v>
      </c>
      <c r="B76" s="4">
        <v>26</v>
      </c>
      <c r="C76" s="4">
        <v>61</v>
      </c>
      <c r="D76" s="4">
        <v>119</v>
      </c>
      <c r="E76" s="4">
        <v>138</v>
      </c>
      <c r="F76" s="4">
        <v>173</v>
      </c>
      <c r="G76" s="4">
        <v>258</v>
      </c>
      <c r="H76" s="4">
        <v>0</v>
      </c>
      <c r="I76" s="4">
        <v>0</v>
      </c>
      <c r="J76" s="4">
        <v>0</v>
      </c>
      <c r="K76" s="4">
        <v>0</v>
      </c>
      <c r="L76" s="12">
        <f>B76+D76+F76+H76+J76</f>
        <v>318</v>
      </c>
      <c r="M76" s="12">
        <f>C76+E76+G76+I76+K76</f>
        <v>457</v>
      </c>
      <c r="N76" s="12">
        <f>SUM(L76:M76)</f>
        <v>775</v>
      </c>
      <c r="O76" s="4">
        <v>132</v>
      </c>
      <c r="P76" s="4">
        <v>97</v>
      </c>
      <c r="Q76" s="4">
        <v>0</v>
      </c>
      <c r="R76" s="4">
        <v>0</v>
      </c>
      <c r="S76" s="4">
        <v>0</v>
      </c>
      <c r="T76" s="4">
        <v>0</v>
      </c>
      <c r="U76" s="12">
        <f>L76+O76+Q76+S76</f>
        <v>450</v>
      </c>
      <c r="V76" s="12">
        <f>M76+P76+R76+T76</f>
        <v>554</v>
      </c>
      <c r="W76" s="14">
        <f>SUM(U76:V76)</f>
        <v>1004</v>
      </c>
      <c r="X76" s="4">
        <v>38</v>
      </c>
      <c r="Y76" s="4">
        <v>110</v>
      </c>
      <c r="Z76" s="4">
        <v>117</v>
      </c>
      <c r="AA76" s="4">
        <v>195</v>
      </c>
      <c r="AB76" s="4">
        <v>179</v>
      </c>
      <c r="AC76" s="4">
        <v>283</v>
      </c>
      <c r="AD76" s="4">
        <v>13</v>
      </c>
      <c r="AE76" s="4">
        <v>18</v>
      </c>
      <c r="AF76" s="4">
        <v>0</v>
      </c>
      <c r="AG76" s="4">
        <v>0</v>
      </c>
      <c r="AH76" s="12">
        <f>X76+Z76+AB76+AD76+AF76</f>
        <v>347</v>
      </c>
      <c r="AI76" s="12">
        <f>Y76+AA76+AC76+AE76+AG76</f>
        <v>606</v>
      </c>
      <c r="AJ76" s="12">
        <f>SUM(AH76:AI76)</f>
        <v>953</v>
      </c>
      <c r="AK76" s="4">
        <v>182</v>
      </c>
      <c r="AL76" s="4">
        <v>207</v>
      </c>
      <c r="AM76" s="4">
        <v>0</v>
      </c>
      <c r="AN76" s="4">
        <v>0</v>
      </c>
      <c r="AO76" s="4">
        <v>11</v>
      </c>
      <c r="AP76" s="4">
        <v>11</v>
      </c>
      <c r="AQ76" s="12">
        <f>AH76+AK76+AM76+AO76</f>
        <v>540</v>
      </c>
      <c r="AR76" s="12">
        <f>AI76+AL76+AN76+AP76</f>
        <v>824</v>
      </c>
      <c r="AS76" s="14">
        <f>SUM(AQ76:AR76)</f>
        <v>1364</v>
      </c>
      <c r="AT76" s="12">
        <f>U76+AQ76</f>
        <v>990</v>
      </c>
      <c r="AU76" s="12">
        <f>V76+AR76</f>
        <v>1378</v>
      </c>
      <c r="AV76" s="14">
        <f>SUM(AT76:AU76)</f>
        <v>2368</v>
      </c>
    </row>
    <row r="77" spans="1:48" ht="22.8" x14ac:dyDescent="0.3">
      <c r="A77" s="9" t="s">
        <v>1</v>
      </c>
      <c r="B77" s="5">
        <v>0</v>
      </c>
      <c r="C77" s="5">
        <v>0</v>
      </c>
      <c r="D77" s="5">
        <v>0</v>
      </c>
      <c r="E77" s="5">
        <v>0</v>
      </c>
      <c r="F77" s="5">
        <v>131</v>
      </c>
      <c r="G77" s="5">
        <v>175</v>
      </c>
      <c r="H77" s="4">
        <v>0</v>
      </c>
      <c r="I77" s="4">
        <v>0</v>
      </c>
      <c r="J77" s="4">
        <v>0</v>
      </c>
      <c r="K77" s="4">
        <v>0</v>
      </c>
      <c r="L77" s="12">
        <f t="shared" ref="L77:M92" si="47">B77+D77+F77+H77+J77</f>
        <v>131</v>
      </c>
      <c r="M77" s="12">
        <f t="shared" si="47"/>
        <v>175</v>
      </c>
      <c r="N77" s="12">
        <f t="shared" ref="N77:N92" si="48">SUM(L77:M77)</f>
        <v>306</v>
      </c>
      <c r="O77" s="5">
        <v>13</v>
      </c>
      <c r="P77" s="5">
        <v>5</v>
      </c>
      <c r="Q77" s="5">
        <v>0</v>
      </c>
      <c r="R77" s="5">
        <v>0</v>
      </c>
      <c r="S77" s="5">
        <v>0</v>
      </c>
      <c r="T77" s="5">
        <v>0</v>
      </c>
      <c r="U77" s="12">
        <f t="shared" ref="U77:V92" si="49">L77+O77+Q77+S77</f>
        <v>144</v>
      </c>
      <c r="V77" s="12">
        <f t="shared" si="49"/>
        <v>180</v>
      </c>
      <c r="W77" s="14">
        <f t="shared" ref="W77:W92" si="50">SUM(U77:V77)</f>
        <v>324</v>
      </c>
      <c r="X77" s="5">
        <v>0</v>
      </c>
      <c r="Y77" s="5">
        <v>0</v>
      </c>
      <c r="Z77" s="5">
        <v>0</v>
      </c>
      <c r="AA77" s="5">
        <v>0</v>
      </c>
      <c r="AB77" s="5">
        <v>100</v>
      </c>
      <c r="AC77" s="5">
        <v>185</v>
      </c>
      <c r="AD77" s="4">
        <v>0</v>
      </c>
      <c r="AE77" s="4">
        <v>0</v>
      </c>
      <c r="AF77" s="4">
        <v>0</v>
      </c>
      <c r="AG77" s="4">
        <v>0</v>
      </c>
      <c r="AH77" s="12">
        <f t="shared" ref="AH77:AI92" si="51">X77+Z77+AB77+AD77+AF77</f>
        <v>100</v>
      </c>
      <c r="AI77" s="12">
        <f t="shared" si="51"/>
        <v>185</v>
      </c>
      <c r="AJ77" s="12">
        <f t="shared" ref="AJ77:AJ92" si="52">SUM(AH77:AI77)</f>
        <v>285</v>
      </c>
      <c r="AK77" s="5">
        <v>30</v>
      </c>
      <c r="AL77" s="5">
        <v>21</v>
      </c>
      <c r="AM77" s="5">
        <v>0</v>
      </c>
      <c r="AN77" s="5">
        <v>0</v>
      </c>
      <c r="AO77" s="5">
        <v>0</v>
      </c>
      <c r="AP77" s="5">
        <v>0</v>
      </c>
      <c r="AQ77" s="12">
        <f t="shared" ref="AQ77:AR92" si="53">AH77+AK77+AM77+AO77</f>
        <v>130</v>
      </c>
      <c r="AR77" s="12">
        <f t="shared" si="53"/>
        <v>206</v>
      </c>
      <c r="AS77" s="14">
        <f t="shared" ref="AS77:AS92" si="54">SUM(AQ77:AR77)</f>
        <v>336</v>
      </c>
      <c r="AT77" s="12">
        <f t="shared" ref="AT77:AU92" si="55">U77+AQ77</f>
        <v>274</v>
      </c>
      <c r="AU77" s="12">
        <f t="shared" si="55"/>
        <v>386</v>
      </c>
      <c r="AV77" s="14">
        <f t="shared" ref="AV77:AV92" si="56">SUM(AT77:AU77)</f>
        <v>660</v>
      </c>
    </row>
    <row r="78" spans="1:48" ht="22.8" x14ac:dyDescent="0.3">
      <c r="A78" s="9" t="s">
        <v>2</v>
      </c>
      <c r="B78" s="5">
        <v>172</v>
      </c>
      <c r="C78" s="5">
        <v>445</v>
      </c>
      <c r="D78" s="5">
        <v>218</v>
      </c>
      <c r="E78" s="5">
        <v>391</v>
      </c>
      <c r="F78" s="5">
        <v>417</v>
      </c>
      <c r="G78" s="5">
        <v>464</v>
      </c>
      <c r="H78" s="5">
        <v>106</v>
      </c>
      <c r="I78" s="5">
        <v>131</v>
      </c>
      <c r="J78" s="5">
        <v>0</v>
      </c>
      <c r="K78" s="5">
        <v>0</v>
      </c>
      <c r="L78" s="12">
        <f t="shared" si="47"/>
        <v>913</v>
      </c>
      <c r="M78" s="12">
        <f t="shared" si="47"/>
        <v>1431</v>
      </c>
      <c r="N78" s="12">
        <f t="shared" si="48"/>
        <v>2344</v>
      </c>
      <c r="O78" s="5">
        <v>222</v>
      </c>
      <c r="P78" s="5">
        <v>188</v>
      </c>
      <c r="Q78" s="5">
        <v>0</v>
      </c>
      <c r="R78" s="5">
        <v>0</v>
      </c>
      <c r="S78" s="5">
        <v>0</v>
      </c>
      <c r="T78" s="5">
        <v>0</v>
      </c>
      <c r="U78" s="12">
        <f t="shared" si="49"/>
        <v>1135</v>
      </c>
      <c r="V78" s="12">
        <f t="shared" si="49"/>
        <v>1619</v>
      </c>
      <c r="W78" s="14">
        <f t="shared" si="50"/>
        <v>2754</v>
      </c>
      <c r="X78" s="5">
        <v>196</v>
      </c>
      <c r="Y78" s="5">
        <v>508</v>
      </c>
      <c r="Z78" s="5">
        <v>281</v>
      </c>
      <c r="AA78" s="5">
        <v>485</v>
      </c>
      <c r="AB78" s="5">
        <v>535</v>
      </c>
      <c r="AC78" s="5">
        <v>512</v>
      </c>
      <c r="AD78" s="5">
        <v>124</v>
      </c>
      <c r="AE78" s="5">
        <v>150</v>
      </c>
      <c r="AF78" s="5">
        <v>0</v>
      </c>
      <c r="AG78" s="5">
        <v>0</v>
      </c>
      <c r="AH78" s="12">
        <f t="shared" si="51"/>
        <v>1136</v>
      </c>
      <c r="AI78" s="12">
        <f t="shared" si="51"/>
        <v>1655</v>
      </c>
      <c r="AJ78" s="12">
        <f t="shared" si="52"/>
        <v>2791</v>
      </c>
      <c r="AK78" s="5">
        <v>481</v>
      </c>
      <c r="AL78" s="5">
        <v>367</v>
      </c>
      <c r="AM78" s="5">
        <v>0</v>
      </c>
      <c r="AN78" s="5">
        <v>0</v>
      </c>
      <c r="AO78" s="5">
        <v>0</v>
      </c>
      <c r="AP78" s="5">
        <v>0</v>
      </c>
      <c r="AQ78" s="12">
        <f t="shared" si="53"/>
        <v>1617</v>
      </c>
      <c r="AR78" s="12">
        <f t="shared" si="53"/>
        <v>2022</v>
      </c>
      <c r="AS78" s="14">
        <f t="shared" si="54"/>
        <v>3639</v>
      </c>
      <c r="AT78" s="12">
        <f t="shared" si="55"/>
        <v>2752</v>
      </c>
      <c r="AU78" s="12">
        <f t="shared" si="55"/>
        <v>3641</v>
      </c>
      <c r="AV78" s="14">
        <f t="shared" si="56"/>
        <v>6393</v>
      </c>
    </row>
    <row r="79" spans="1:48" ht="22.8" x14ac:dyDescent="0.3">
      <c r="A79" s="9" t="s">
        <v>3</v>
      </c>
      <c r="B79" s="5">
        <v>172</v>
      </c>
      <c r="C79" s="5">
        <v>514</v>
      </c>
      <c r="D79" s="5">
        <v>262</v>
      </c>
      <c r="E79" s="5">
        <v>393</v>
      </c>
      <c r="F79" s="5">
        <v>776</v>
      </c>
      <c r="G79" s="5">
        <v>875</v>
      </c>
      <c r="H79" s="4">
        <v>12</v>
      </c>
      <c r="I79" s="4">
        <v>25</v>
      </c>
      <c r="J79" s="4">
        <v>0</v>
      </c>
      <c r="K79" s="4">
        <v>0</v>
      </c>
      <c r="L79" s="12">
        <f t="shared" si="47"/>
        <v>1222</v>
      </c>
      <c r="M79" s="12">
        <f t="shared" si="47"/>
        <v>1807</v>
      </c>
      <c r="N79" s="12">
        <f t="shared" si="48"/>
        <v>3029</v>
      </c>
      <c r="O79" s="5">
        <v>263</v>
      </c>
      <c r="P79" s="5">
        <v>150</v>
      </c>
      <c r="Q79" s="5">
        <v>0</v>
      </c>
      <c r="R79" s="5">
        <v>0</v>
      </c>
      <c r="S79" s="5">
        <v>0</v>
      </c>
      <c r="T79" s="5">
        <v>0</v>
      </c>
      <c r="U79" s="12">
        <f t="shared" si="49"/>
        <v>1485</v>
      </c>
      <c r="V79" s="12">
        <f t="shared" si="49"/>
        <v>1957</v>
      </c>
      <c r="W79" s="14">
        <f t="shared" si="50"/>
        <v>3442</v>
      </c>
      <c r="X79" s="5">
        <v>173</v>
      </c>
      <c r="Y79" s="5">
        <v>444</v>
      </c>
      <c r="Z79" s="5">
        <v>275</v>
      </c>
      <c r="AA79" s="5">
        <v>515</v>
      </c>
      <c r="AB79" s="5">
        <v>850</v>
      </c>
      <c r="AC79" s="5">
        <v>745</v>
      </c>
      <c r="AD79" s="4">
        <v>15</v>
      </c>
      <c r="AE79" s="4">
        <v>32</v>
      </c>
      <c r="AF79" s="4">
        <v>0</v>
      </c>
      <c r="AG79" s="4">
        <v>0</v>
      </c>
      <c r="AH79" s="12">
        <f t="shared" si="51"/>
        <v>1313</v>
      </c>
      <c r="AI79" s="12">
        <f t="shared" si="51"/>
        <v>1736</v>
      </c>
      <c r="AJ79" s="12">
        <f t="shared" si="52"/>
        <v>3049</v>
      </c>
      <c r="AK79" s="5">
        <v>264</v>
      </c>
      <c r="AL79" s="5">
        <v>135</v>
      </c>
      <c r="AM79" s="5">
        <v>0</v>
      </c>
      <c r="AN79" s="5">
        <v>0</v>
      </c>
      <c r="AO79" s="5">
        <v>0</v>
      </c>
      <c r="AP79" s="5">
        <v>0</v>
      </c>
      <c r="AQ79" s="12">
        <f t="shared" si="53"/>
        <v>1577</v>
      </c>
      <c r="AR79" s="12">
        <f t="shared" si="53"/>
        <v>1871</v>
      </c>
      <c r="AS79" s="14">
        <f t="shared" si="54"/>
        <v>3448</v>
      </c>
      <c r="AT79" s="12">
        <f t="shared" si="55"/>
        <v>3062</v>
      </c>
      <c r="AU79" s="12">
        <f t="shared" si="55"/>
        <v>3828</v>
      </c>
      <c r="AV79" s="14">
        <f t="shared" si="56"/>
        <v>6890</v>
      </c>
    </row>
    <row r="80" spans="1:48" ht="22.8" x14ac:dyDescent="0.3">
      <c r="A80" s="9" t="s">
        <v>4</v>
      </c>
      <c r="B80" s="5">
        <v>85</v>
      </c>
      <c r="C80" s="5">
        <v>177</v>
      </c>
      <c r="D80" s="5">
        <v>65</v>
      </c>
      <c r="E80" s="5">
        <v>82</v>
      </c>
      <c r="F80" s="5">
        <v>189</v>
      </c>
      <c r="G80" s="5">
        <v>256</v>
      </c>
      <c r="H80" s="4">
        <v>32</v>
      </c>
      <c r="I80" s="4">
        <v>45</v>
      </c>
      <c r="J80" s="4">
        <v>0</v>
      </c>
      <c r="K80" s="4">
        <v>0</v>
      </c>
      <c r="L80" s="12">
        <f t="shared" si="47"/>
        <v>371</v>
      </c>
      <c r="M80" s="12">
        <f t="shared" si="47"/>
        <v>560</v>
      </c>
      <c r="N80" s="12">
        <f t="shared" si="48"/>
        <v>931</v>
      </c>
      <c r="O80" s="5">
        <v>63</v>
      </c>
      <c r="P80" s="5">
        <v>73</v>
      </c>
      <c r="Q80" s="5">
        <v>0</v>
      </c>
      <c r="R80" s="5">
        <v>0</v>
      </c>
      <c r="S80" s="5">
        <v>0</v>
      </c>
      <c r="T80" s="5">
        <v>0</v>
      </c>
      <c r="U80" s="12">
        <f t="shared" si="49"/>
        <v>434</v>
      </c>
      <c r="V80" s="12">
        <f t="shared" si="49"/>
        <v>633</v>
      </c>
      <c r="W80" s="14">
        <f t="shared" si="50"/>
        <v>1067</v>
      </c>
      <c r="X80" s="5">
        <v>123</v>
      </c>
      <c r="Y80" s="5">
        <v>363</v>
      </c>
      <c r="Z80" s="5">
        <v>147</v>
      </c>
      <c r="AA80" s="5">
        <v>282</v>
      </c>
      <c r="AB80" s="5">
        <v>265</v>
      </c>
      <c r="AC80" s="5">
        <v>326</v>
      </c>
      <c r="AD80" s="4">
        <v>54</v>
      </c>
      <c r="AE80" s="4">
        <v>63</v>
      </c>
      <c r="AF80" s="4">
        <v>0</v>
      </c>
      <c r="AG80" s="4">
        <v>0</v>
      </c>
      <c r="AH80" s="12">
        <f t="shared" si="51"/>
        <v>589</v>
      </c>
      <c r="AI80" s="12">
        <f t="shared" si="51"/>
        <v>1034</v>
      </c>
      <c r="AJ80" s="12">
        <f t="shared" si="52"/>
        <v>1623</v>
      </c>
      <c r="AK80" s="5">
        <v>148</v>
      </c>
      <c r="AL80" s="5">
        <v>141</v>
      </c>
      <c r="AM80" s="5">
        <v>0</v>
      </c>
      <c r="AN80" s="5">
        <v>0</v>
      </c>
      <c r="AO80" s="5">
        <v>0</v>
      </c>
      <c r="AP80" s="5">
        <v>0</v>
      </c>
      <c r="AQ80" s="12">
        <f t="shared" si="53"/>
        <v>737</v>
      </c>
      <c r="AR80" s="12">
        <f t="shared" si="53"/>
        <v>1175</v>
      </c>
      <c r="AS80" s="14">
        <f t="shared" si="54"/>
        <v>1912</v>
      </c>
      <c r="AT80" s="12">
        <f t="shared" si="55"/>
        <v>1171</v>
      </c>
      <c r="AU80" s="12">
        <f t="shared" si="55"/>
        <v>1808</v>
      </c>
      <c r="AV80" s="14">
        <f t="shared" si="56"/>
        <v>2979</v>
      </c>
    </row>
    <row r="81" spans="1:48" ht="22.8" x14ac:dyDescent="0.3">
      <c r="A81" s="9" t="s">
        <v>5</v>
      </c>
      <c r="B81" s="5">
        <v>36</v>
      </c>
      <c r="C81" s="5">
        <v>74</v>
      </c>
      <c r="D81" s="5">
        <v>59</v>
      </c>
      <c r="E81" s="5">
        <v>144</v>
      </c>
      <c r="F81" s="5">
        <v>104</v>
      </c>
      <c r="G81" s="5">
        <v>116</v>
      </c>
      <c r="H81" s="4">
        <v>23</v>
      </c>
      <c r="I81" s="4">
        <v>68</v>
      </c>
      <c r="J81" s="4">
        <v>0</v>
      </c>
      <c r="K81" s="4">
        <v>0</v>
      </c>
      <c r="L81" s="12">
        <f t="shared" si="47"/>
        <v>222</v>
      </c>
      <c r="M81" s="12">
        <f t="shared" si="47"/>
        <v>402</v>
      </c>
      <c r="N81" s="12">
        <f t="shared" si="48"/>
        <v>624</v>
      </c>
      <c r="O81" s="5">
        <v>133</v>
      </c>
      <c r="P81" s="5">
        <v>38</v>
      </c>
      <c r="Q81" s="5">
        <v>0</v>
      </c>
      <c r="R81" s="5">
        <v>0</v>
      </c>
      <c r="S81" s="5">
        <v>0</v>
      </c>
      <c r="T81" s="5">
        <v>0</v>
      </c>
      <c r="U81" s="12">
        <f t="shared" si="49"/>
        <v>355</v>
      </c>
      <c r="V81" s="12">
        <f t="shared" si="49"/>
        <v>440</v>
      </c>
      <c r="W81" s="14">
        <f t="shared" si="50"/>
        <v>795</v>
      </c>
      <c r="X81" s="5">
        <v>30</v>
      </c>
      <c r="Y81" s="5">
        <v>77</v>
      </c>
      <c r="Z81" s="5">
        <v>91</v>
      </c>
      <c r="AA81" s="5">
        <v>131</v>
      </c>
      <c r="AB81" s="5">
        <v>147</v>
      </c>
      <c r="AC81" s="5">
        <v>173</v>
      </c>
      <c r="AD81" s="4">
        <v>46</v>
      </c>
      <c r="AE81" s="4">
        <v>82</v>
      </c>
      <c r="AF81" s="4">
        <v>0</v>
      </c>
      <c r="AG81" s="4">
        <v>0</v>
      </c>
      <c r="AH81" s="12">
        <f t="shared" si="51"/>
        <v>314</v>
      </c>
      <c r="AI81" s="12">
        <f t="shared" si="51"/>
        <v>463</v>
      </c>
      <c r="AJ81" s="12">
        <f t="shared" si="52"/>
        <v>777</v>
      </c>
      <c r="AK81" s="5">
        <v>180</v>
      </c>
      <c r="AL81" s="5">
        <v>79</v>
      </c>
      <c r="AM81" s="5">
        <v>0</v>
      </c>
      <c r="AN81" s="5">
        <v>0</v>
      </c>
      <c r="AO81" s="5">
        <v>0</v>
      </c>
      <c r="AP81" s="5">
        <v>0</v>
      </c>
      <c r="AQ81" s="12">
        <f t="shared" si="53"/>
        <v>494</v>
      </c>
      <c r="AR81" s="12">
        <f t="shared" si="53"/>
        <v>542</v>
      </c>
      <c r="AS81" s="14">
        <f t="shared" si="54"/>
        <v>1036</v>
      </c>
      <c r="AT81" s="12">
        <f t="shared" si="55"/>
        <v>849</v>
      </c>
      <c r="AU81" s="12">
        <f t="shared" si="55"/>
        <v>982</v>
      </c>
      <c r="AV81" s="14">
        <f t="shared" si="56"/>
        <v>1831</v>
      </c>
    </row>
    <row r="82" spans="1:48" ht="22.8" x14ac:dyDescent="0.3">
      <c r="A82" s="9" t="s">
        <v>6</v>
      </c>
      <c r="B82" s="5">
        <v>42</v>
      </c>
      <c r="C82" s="5">
        <v>68</v>
      </c>
      <c r="D82" s="5">
        <v>28</v>
      </c>
      <c r="E82" s="5">
        <v>58</v>
      </c>
      <c r="F82" s="5">
        <v>87</v>
      </c>
      <c r="G82" s="5">
        <v>118</v>
      </c>
      <c r="H82" s="4">
        <v>0</v>
      </c>
      <c r="I82" s="4">
        <v>0</v>
      </c>
      <c r="J82" s="4">
        <v>0</v>
      </c>
      <c r="K82" s="4">
        <v>0</v>
      </c>
      <c r="L82" s="12">
        <f t="shared" si="47"/>
        <v>157</v>
      </c>
      <c r="M82" s="12">
        <f t="shared" si="47"/>
        <v>244</v>
      </c>
      <c r="N82" s="12">
        <f t="shared" si="48"/>
        <v>401</v>
      </c>
      <c r="O82" s="5">
        <v>7</v>
      </c>
      <c r="P82" s="5">
        <v>8</v>
      </c>
      <c r="Q82" s="5">
        <v>0</v>
      </c>
      <c r="R82" s="5">
        <v>0</v>
      </c>
      <c r="S82" s="5">
        <v>0</v>
      </c>
      <c r="T82" s="5">
        <v>0</v>
      </c>
      <c r="U82" s="12">
        <f t="shared" si="49"/>
        <v>164</v>
      </c>
      <c r="V82" s="12">
        <f t="shared" si="49"/>
        <v>252</v>
      </c>
      <c r="W82" s="14">
        <f t="shared" si="50"/>
        <v>416</v>
      </c>
      <c r="X82" s="5">
        <v>33</v>
      </c>
      <c r="Y82" s="5">
        <v>108</v>
      </c>
      <c r="Z82" s="5">
        <v>24</v>
      </c>
      <c r="AA82" s="5">
        <v>87</v>
      </c>
      <c r="AB82" s="5">
        <v>79</v>
      </c>
      <c r="AC82" s="5">
        <v>128</v>
      </c>
      <c r="AD82" s="4">
        <v>0</v>
      </c>
      <c r="AE82" s="4">
        <v>0</v>
      </c>
      <c r="AF82" s="4">
        <v>0</v>
      </c>
      <c r="AG82" s="4">
        <v>0</v>
      </c>
      <c r="AH82" s="12">
        <f t="shared" si="51"/>
        <v>136</v>
      </c>
      <c r="AI82" s="12">
        <f t="shared" si="51"/>
        <v>323</v>
      </c>
      <c r="AJ82" s="12">
        <f t="shared" si="52"/>
        <v>459</v>
      </c>
      <c r="AK82" s="5">
        <v>30</v>
      </c>
      <c r="AL82" s="5">
        <v>35</v>
      </c>
      <c r="AM82" s="5">
        <v>0</v>
      </c>
      <c r="AN82" s="5">
        <v>0</v>
      </c>
      <c r="AO82" s="5">
        <v>0</v>
      </c>
      <c r="AP82" s="5">
        <v>0</v>
      </c>
      <c r="AQ82" s="12">
        <f t="shared" si="53"/>
        <v>166</v>
      </c>
      <c r="AR82" s="12">
        <f t="shared" si="53"/>
        <v>358</v>
      </c>
      <c r="AS82" s="14">
        <f t="shared" si="54"/>
        <v>524</v>
      </c>
      <c r="AT82" s="12">
        <f t="shared" si="55"/>
        <v>330</v>
      </c>
      <c r="AU82" s="12">
        <f t="shared" si="55"/>
        <v>610</v>
      </c>
      <c r="AV82" s="14">
        <f t="shared" si="56"/>
        <v>940</v>
      </c>
    </row>
    <row r="83" spans="1:48" ht="22.8" x14ac:dyDescent="0.3">
      <c r="A83" s="9" t="s">
        <v>7</v>
      </c>
      <c r="B83" s="5">
        <v>14</v>
      </c>
      <c r="C83" s="5">
        <v>59</v>
      </c>
      <c r="D83" s="5">
        <v>21</v>
      </c>
      <c r="E83" s="5">
        <v>74</v>
      </c>
      <c r="F83" s="5">
        <v>37</v>
      </c>
      <c r="G83" s="5">
        <v>64</v>
      </c>
      <c r="H83" s="4">
        <v>37</v>
      </c>
      <c r="I83" s="4">
        <v>35</v>
      </c>
      <c r="J83" s="4">
        <v>39</v>
      </c>
      <c r="K83" s="4">
        <v>1</v>
      </c>
      <c r="L83" s="12">
        <f t="shared" si="47"/>
        <v>148</v>
      </c>
      <c r="M83" s="12">
        <f t="shared" si="47"/>
        <v>233</v>
      </c>
      <c r="N83" s="12">
        <f t="shared" si="48"/>
        <v>381</v>
      </c>
      <c r="O83" s="5">
        <v>45</v>
      </c>
      <c r="P83" s="5">
        <v>34</v>
      </c>
      <c r="Q83" s="5">
        <v>0</v>
      </c>
      <c r="R83" s="5">
        <v>0</v>
      </c>
      <c r="S83" s="5">
        <v>0</v>
      </c>
      <c r="T83" s="5">
        <v>0</v>
      </c>
      <c r="U83" s="12">
        <f t="shared" si="49"/>
        <v>193</v>
      </c>
      <c r="V83" s="12">
        <f t="shared" si="49"/>
        <v>267</v>
      </c>
      <c r="W83" s="14">
        <f t="shared" si="50"/>
        <v>460</v>
      </c>
      <c r="X83" s="5">
        <v>10</v>
      </c>
      <c r="Y83" s="5">
        <v>63</v>
      </c>
      <c r="Z83" s="5">
        <v>32</v>
      </c>
      <c r="AA83" s="5">
        <v>77</v>
      </c>
      <c r="AB83" s="5">
        <v>23</v>
      </c>
      <c r="AC83" s="5">
        <v>49</v>
      </c>
      <c r="AD83" s="4">
        <v>25</v>
      </c>
      <c r="AE83" s="4">
        <v>39</v>
      </c>
      <c r="AF83" s="4">
        <v>45</v>
      </c>
      <c r="AG83" s="4">
        <v>2</v>
      </c>
      <c r="AH83" s="12">
        <f t="shared" si="51"/>
        <v>135</v>
      </c>
      <c r="AI83" s="12">
        <f t="shared" si="51"/>
        <v>230</v>
      </c>
      <c r="AJ83" s="12">
        <f t="shared" si="52"/>
        <v>365</v>
      </c>
      <c r="AK83" s="5">
        <v>35</v>
      </c>
      <c r="AL83" s="5">
        <v>63</v>
      </c>
      <c r="AM83" s="5">
        <v>0</v>
      </c>
      <c r="AN83" s="5">
        <v>0</v>
      </c>
      <c r="AO83" s="5">
        <v>0</v>
      </c>
      <c r="AP83" s="5">
        <v>0</v>
      </c>
      <c r="AQ83" s="12">
        <f t="shared" si="53"/>
        <v>170</v>
      </c>
      <c r="AR83" s="12">
        <f t="shared" si="53"/>
        <v>293</v>
      </c>
      <c r="AS83" s="14">
        <f t="shared" si="54"/>
        <v>463</v>
      </c>
      <c r="AT83" s="12">
        <f t="shared" si="55"/>
        <v>363</v>
      </c>
      <c r="AU83" s="12">
        <f t="shared" si="55"/>
        <v>560</v>
      </c>
      <c r="AV83" s="14">
        <f t="shared" si="56"/>
        <v>923</v>
      </c>
    </row>
    <row r="84" spans="1:48" ht="22.8" x14ac:dyDescent="0.3">
      <c r="A84" s="9" t="s">
        <v>8</v>
      </c>
      <c r="B84" s="5">
        <v>51</v>
      </c>
      <c r="C84" s="5">
        <v>119</v>
      </c>
      <c r="D84" s="5">
        <v>119</v>
      </c>
      <c r="E84" s="5">
        <v>173</v>
      </c>
      <c r="F84" s="5">
        <v>266</v>
      </c>
      <c r="G84" s="5">
        <v>310</v>
      </c>
      <c r="H84" s="4">
        <v>16</v>
      </c>
      <c r="I84" s="4">
        <v>54</v>
      </c>
      <c r="J84" s="4">
        <v>0</v>
      </c>
      <c r="K84" s="4">
        <v>0</v>
      </c>
      <c r="L84" s="12">
        <f t="shared" si="47"/>
        <v>452</v>
      </c>
      <c r="M84" s="12">
        <f t="shared" si="47"/>
        <v>656</v>
      </c>
      <c r="N84" s="12">
        <f t="shared" si="48"/>
        <v>1108</v>
      </c>
      <c r="O84" s="5">
        <v>37</v>
      </c>
      <c r="P84" s="5">
        <v>29</v>
      </c>
      <c r="Q84" s="5">
        <v>0</v>
      </c>
      <c r="R84" s="5">
        <v>0</v>
      </c>
      <c r="S84" s="5">
        <v>0</v>
      </c>
      <c r="T84" s="5">
        <v>0</v>
      </c>
      <c r="U84" s="12">
        <f t="shared" si="49"/>
        <v>489</v>
      </c>
      <c r="V84" s="12">
        <f t="shared" si="49"/>
        <v>685</v>
      </c>
      <c r="W84" s="14">
        <f t="shared" si="50"/>
        <v>1174</v>
      </c>
      <c r="X84" s="5">
        <v>42</v>
      </c>
      <c r="Y84" s="5">
        <v>123</v>
      </c>
      <c r="Z84" s="5">
        <v>85</v>
      </c>
      <c r="AA84" s="5">
        <v>144</v>
      </c>
      <c r="AB84" s="5">
        <v>253</v>
      </c>
      <c r="AC84" s="5">
        <v>303</v>
      </c>
      <c r="AD84" s="4">
        <v>15</v>
      </c>
      <c r="AE84" s="4">
        <v>40</v>
      </c>
      <c r="AF84" s="4">
        <v>0</v>
      </c>
      <c r="AG84" s="4">
        <v>0</v>
      </c>
      <c r="AH84" s="12">
        <f t="shared" si="51"/>
        <v>395</v>
      </c>
      <c r="AI84" s="12">
        <f t="shared" si="51"/>
        <v>610</v>
      </c>
      <c r="AJ84" s="12">
        <f t="shared" si="52"/>
        <v>1005</v>
      </c>
      <c r="AK84" s="5">
        <v>34</v>
      </c>
      <c r="AL84" s="5">
        <v>15</v>
      </c>
      <c r="AM84" s="5">
        <v>0</v>
      </c>
      <c r="AN84" s="5">
        <v>0</v>
      </c>
      <c r="AO84" s="5">
        <v>0</v>
      </c>
      <c r="AP84" s="5">
        <v>0</v>
      </c>
      <c r="AQ84" s="12">
        <f t="shared" si="53"/>
        <v>429</v>
      </c>
      <c r="AR84" s="12">
        <f t="shared" si="53"/>
        <v>625</v>
      </c>
      <c r="AS84" s="14">
        <f t="shared" si="54"/>
        <v>1054</v>
      </c>
      <c r="AT84" s="12">
        <f t="shared" si="55"/>
        <v>918</v>
      </c>
      <c r="AU84" s="12">
        <f t="shared" si="55"/>
        <v>1310</v>
      </c>
      <c r="AV84" s="14">
        <f t="shared" si="56"/>
        <v>2228</v>
      </c>
    </row>
    <row r="85" spans="1:48" ht="22.8" x14ac:dyDescent="0.3">
      <c r="A85" s="9" t="s">
        <v>9</v>
      </c>
      <c r="B85" s="5">
        <v>7</v>
      </c>
      <c r="C85" s="5">
        <v>28</v>
      </c>
      <c r="D85" s="5">
        <v>121</v>
      </c>
      <c r="E85" s="5">
        <v>160</v>
      </c>
      <c r="F85" s="5">
        <v>82</v>
      </c>
      <c r="G85" s="5">
        <v>91</v>
      </c>
      <c r="H85" s="4">
        <v>0</v>
      </c>
      <c r="I85" s="4">
        <v>0</v>
      </c>
      <c r="J85" s="4">
        <v>0</v>
      </c>
      <c r="K85" s="4">
        <v>0</v>
      </c>
      <c r="L85" s="12">
        <f t="shared" si="47"/>
        <v>210</v>
      </c>
      <c r="M85" s="12">
        <f t="shared" si="47"/>
        <v>279</v>
      </c>
      <c r="N85" s="12">
        <f t="shared" si="48"/>
        <v>489</v>
      </c>
      <c r="O85" s="5">
        <v>96</v>
      </c>
      <c r="P85" s="5">
        <v>69</v>
      </c>
      <c r="Q85" s="5">
        <v>0</v>
      </c>
      <c r="R85" s="5">
        <v>0</v>
      </c>
      <c r="S85" s="5">
        <v>0</v>
      </c>
      <c r="T85" s="5">
        <v>0</v>
      </c>
      <c r="U85" s="12">
        <f t="shared" si="49"/>
        <v>306</v>
      </c>
      <c r="V85" s="12">
        <f t="shared" si="49"/>
        <v>348</v>
      </c>
      <c r="W85" s="14">
        <f t="shared" si="50"/>
        <v>654</v>
      </c>
      <c r="X85" s="5">
        <v>36</v>
      </c>
      <c r="Y85" s="5">
        <v>101</v>
      </c>
      <c r="Z85" s="5">
        <v>162</v>
      </c>
      <c r="AA85" s="5">
        <v>259</v>
      </c>
      <c r="AB85" s="5">
        <v>170</v>
      </c>
      <c r="AC85" s="5">
        <v>221</v>
      </c>
      <c r="AD85" s="4">
        <v>16</v>
      </c>
      <c r="AE85" s="4">
        <v>19</v>
      </c>
      <c r="AF85" s="4">
        <v>0</v>
      </c>
      <c r="AG85" s="4">
        <v>0</v>
      </c>
      <c r="AH85" s="12">
        <f t="shared" si="51"/>
        <v>384</v>
      </c>
      <c r="AI85" s="12">
        <f t="shared" si="51"/>
        <v>600</v>
      </c>
      <c r="AJ85" s="12">
        <f t="shared" si="52"/>
        <v>984</v>
      </c>
      <c r="AK85" s="5">
        <v>198</v>
      </c>
      <c r="AL85" s="5">
        <v>127</v>
      </c>
      <c r="AM85" s="5">
        <v>0</v>
      </c>
      <c r="AN85" s="5">
        <v>0</v>
      </c>
      <c r="AO85" s="5">
        <v>0</v>
      </c>
      <c r="AP85" s="5">
        <v>0</v>
      </c>
      <c r="AQ85" s="12">
        <f t="shared" si="53"/>
        <v>582</v>
      </c>
      <c r="AR85" s="12">
        <f t="shared" si="53"/>
        <v>727</v>
      </c>
      <c r="AS85" s="14">
        <f t="shared" si="54"/>
        <v>1309</v>
      </c>
      <c r="AT85" s="12">
        <f t="shared" si="55"/>
        <v>888</v>
      </c>
      <c r="AU85" s="12">
        <f t="shared" si="55"/>
        <v>1075</v>
      </c>
      <c r="AV85" s="14">
        <f t="shared" si="56"/>
        <v>1963</v>
      </c>
    </row>
    <row r="86" spans="1:48" ht="22.8" x14ac:dyDescent="0.3">
      <c r="A86" s="9" t="s">
        <v>10</v>
      </c>
      <c r="B86" s="5">
        <v>88</v>
      </c>
      <c r="C86" s="5">
        <v>211</v>
      </c>
      <c r="D86" s="5">
        <v>293</v>
      </c>
      <c r="E86" s="5">
        <v>418</v>
      </c>
      <c r="F86" s="5">
        <v>532</v>
      </c>
      <c r="G86" s="5">
        <v>669</v>
      </c>
      <c r="H86" s="4">
        <v>68</v>
      </c>
      <c r="I86" s="4">
        <v>137</v>
      </c>
      <c r="J86" s="4">
        <v>0</v>
      </c>
      <c r="K86" s="4">
        <v>0</v>
      </c>
      <c r="L86" s="12">
        <f t="shared" si="47"/>
        <v>981</v>
      </c>
      <c r="M86" s="12">
        <f t="shared" si="47"/>
        <v>1435</v>
      </c>
      <c r="N86" s="12">
        <f t="shared" si="48"/>
        <v>2416</v>
      </c>
      <c r="O86" s="5">
        <v>124</v>
      </c>
      <c r="P86" s="5">
        <v>128</v>
      </c>
      <c r="Q86" s="5">
        <v>0</v>
      </c>
      <c r="R86" s="5">
        <v>0</v>
      </c>
      <c r="S86" s="5">
        <v>0</v>
      </c>
      <c r="T86" s="5">
        <v>0</v>
      </c>
      <c r="U86" s="12">
        <f t="shared" si="49"/>
        <v>1105</v>
      </c>
      <c r="V86" s="12">
        <f t="shared" si="49"/>
        <v>1563</v>
      </c>
      <c r="W86" s="14">
        <f t="shared" si="50"/>
        <v>2668</v>
      </c>
      <c r="X86" s="5">
        <v>84</v>
      </c>
      <c r="Y86" s="5">
        <v>194</v>
      </c>
      <c r="Z86" s="5">
        <v>206</v>
      </c>
      <c r="AA86" s="5">
        <v>381</v>
      </c>
      <c r="AB86" s="5">
        <v>418</v>
      </c>
      <c r="AC86" s="5">
        <v>567</v>
      </c>
      <c r="AD86" s="4">
        <v>50</v>
      </c>
      <c r="AE86" s="4">
        <v>146</v>
      </c>
      <c r="AF86" s="4">
        <v>0</v>
      </c>
      <c r="AG86" s="4">
        <v>0</v>
      </c>
      <c r="AH86" s="12">
        <f t="shared" si="51"/>
        <v>758</v>
      </c>
      <c r="AI86" s="12">
        <f t="shared" si="51"/>
        <v>1288</v>
      </c>
      <c r="AJ86" s="12">
        <f t="shared" si="52"/>
        <v>2046</v>
      </c>
      <c r="AK86" s="5">
        <v>118</v>
      </c>
      <c r="AL86" s="5">
        <v>132</v>
      </c>
      <c r="AM86" s="5">
        <v>0</v>
      </c>
      <c r="AN86" s="5">
        <v>0</v>
      </c>
      <c r="AO86" s="5">
        <v>0</v>
      </c>
      <c r="AP86" s="5">
        <v>0</v>
      </c>
      <c r="AQ86" s="12">
        <f t="shared" si="53"/>
        <v>876</v>
      </c>
      <c r="AR86" s="12">
        <f t="shared" si="53"/>
        <v>1420</v>
      </c>
      <c r="AS86" s="14">
        <f t="shared" si="54"/>
        <v>2296</v>
      </c>
      <c r="AT86" s="12">
        <f t="shared" si="55"/>
        <v>1981</v>
      </c>
      <c r="AU86" s="12">
        <f t="shared" si="55"/>
        <v>2983</v>
      </c>
      <c r="AV86" s="14">
        <f t="shared" si="56"/>
        <v>4964</v>
      </c>
    </row>
    <row r="87" spans="1:48" ht="22.8" x14ac:dyDescent="0.3">
      <c r="A87" s="9" t="s">
        <v>11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4">
        <v>0</v>
      </c>
      <c r="I87" s="4">
        <v>0</v>
      </c>
      <c r="J87" s="4">
        <v>0</v>
      </c>
      <c r="K87" s="4">
        <v>0</v>
      </c>
      <c r="L87" s="12">
        <f t="shared" si="47"/>
        <v>0</v>
      </c>
      <c r="M87" s="12">
        <f t="shared" si="47"/>
        <v>0</v>
      </c>
      <c r="N87" s="12">
        <f t="shared" si="48"/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12">
        <f t="shared" si="49"/>
        <v>0</v>
      </c>
      <c r="V87" s="12">
        <f t="shared" si="49"/>
        <v>0</v>
      </c>
      <c r="W87" s="14">
        <f t="shared" si="50"/>
        <v>0</v>
      </c>
      <c r="X87" s="5">
        <v>11</v>
      </c>
      <c r="Y87" s="5">
        <v>43</v>
      </c>
      <c r="Z87" s="5">
        <v>17</v>
      </c>
      <c r="AA87" s="5">
        <v>10</v>
      </c>
      <c r="AB87" s="5">
        <v>0</v>
      </c>
      <c r="AC87" s="5">
        <v>0</v>
      </c>
      <c r="AD87" s="4">
        <v>14</v>
      </c>
      <c r="AE87" s="4">
        <v>45</v>
      </c>
      <c r="AF87" s="4">
        <v>0</v>
      </c>
      <c r="AG87" s="4">
        <v>0</v>
      </c>
      <c r="AH87" s="12">
        <f t="shared" si="51"/>
        <v>42</v>
      </c>
      <c r="AI87" s="12">
        <f t="shared" si="51"/>
        <v>98</v>
      </c>
      <c r="AJ87" s="12">
        <f t="shared" si="52"/>
        <v>140</v>
      </c>
      <c r="AK87" s="5">
        <v>2</v>
      </c>
      <c r="AL87" s="5">
        <v>4</v>
      </c>
      <c r="AM87" s="5">
        <v>0</v>
      </c>
      <c r="AN87" s="5">
        <v>0</v>
      </c>
      <c r="AO87" s="5">
        <v>0</v>
      </c>
      <c r="AP87" s="5">
        <v>0</v>
      </c>
      <c r="AQ87" s="12">
        <f t="shared" si="53"/>
        <v>44</v>
      </c>
      <c r="AR87" s="12">
        <f t="shared" si="53"/>
        <v>102</v>
      </c>
      <c r="AS87" s="14">
        <f t="shared" si="54"/>
        <v>146</v>
      </c>
      <c r="AT87" s="12">
        <f t="shared" si="55"/>
        <v>44</v>
      </c>
      <c r="AU87" s="12">
        <f t="shared" si="55"/>
        <v>102</v>
      </c>
      <c r="AV87" s="14">
        <f t="shared" si="56"/>
        <v>146</v>
      </c>
    </row>
    <row r="88" spans="1:48" ht="22.8" x14ac:dyDescent="0.3">
      <c r="A88" s="9" t="s">
        <v>12</v>
      </c>
      <c r="B88" s="5">
        <v>21</v>
      </c>
      <c r="C88" s="5">
        <v>37</v>
      </c>
      <c r="D88" s="5">
        <v>52</v>
      </c>
      <c r="E88" s="5">
        <v>97</v>
      </c>
      <c r="F88" s="5">
        <v>244</v>
      </c>
      <c r="G88" s="5">
        <v>356</v>
      </c>
      <c r="H88" s="4">
        <v>0</v>
      </c>
      <c r="I88" s="4">
        <v>0</v>
      </c>
      <c r="J88" s="4">
        <v>0</v>
      </c>
      <c r="K88" s="4">
        <v>0</v>
      </c>
      <c r="L88" s="12">
        <f t="shared" si="47"/>
        <v>317</v>
      </c>
      <c r="M88" s="12">
        <f t="shared" si="47"/>
        <v>490</v>
      </c>
      <c r="N88" s="12">
        <f t="shared" si="48"/>
        <v>807</v>
      </c>
      <c r="O88" s="5">
        <v>15</v>
      </c>
      <c r="P88" s="5">
        <v>18</v>
      </c>
      <c r="Q88" s="5">
        <v>0</v>
      </c>
      <c r="R88" s="5">
        <v>0</v>
      </c>
      <c r="S88" s="5">
        <v>0</v>
      </c>
      <c r="T88" s="5">
        <v>0</v>
      </c>
      <c r="U88" s="12">
        <f t="shared" si="49"/>
        <v>332</v>
      </c>
      <c r="V88" s="12">
        <f t="shared" si="49"/>
        <v>508</v>
      </c>
      <c r="W88" s="14">
        <f t="shared" si="50"/>
        <v>840</v>
      </c>
      <c r="X88" s="5">
        <v>20</v>
      </c>
      <c r="Y88" s="5">
        <v>73</v>
      </c>
      <c r="Z88" s="5">
        <v>120</v>
      </c>
      <c r="AA88" s="5">
        <v>142</v>
      </c>
      <c r="AB88" s="5">
        <v>244</v>
      </c>
      <c r="AC88" s="5">
        <v>302</v>
      </c>
      <c r="AD88" s="4">
        <v>23</v>
      </c>
      <c r="AE88" s="4">
        <v>37</v>
      </c>
      <c r="AF88" s="4">
        <v>0</v>
      </c>
      <c r="AG88" s="4">
        <v>0</v>
      </c>
      <c r="AH88" s="12">
        <f t="shared" si="51"/>
        <v>407</v>
      </c>
      <c r="AI88" s="12">
        <f t="shared" si="51"/>
        <v>554</v>
      </c>
      <c r="AJ88" s="12">
        <f t="shared" si="52"/>
        <v>961</v>
      </c>
      <c r="AK88" s="5">
        <v>25</v>
      </c>
      <c r="AL88" s="5">
        <v>17</v>
      </c>
      <c r="AM88" s="5">
        <v>0</v>
      </c>
      <c r="AN88" s="5">
        <v>0</v>
      </c>
      <c r="AO88" s="5">
        <v>0</v>
      </c>
      <c r="AP88" s="5">
        <v>0</v>
      </c>
      <c r="AQ88" s="12">
        <f t="shared" si="53"/>
        <v>432</v>
      </c>
      <c r="AR88" s="12">
        <f t="shared" si="53"/>
        <v>571</v>
      </c>
      <c r="AS88" s="14">
        <f t="shared" si="54"/>
        <v>1003</v>
      </c>
      <c r="AT88" s="12">
        <f t="shared" si="55"/>
        <v>764</v>
      </c>
      <c r="AU88" s="12">
        <f t="shared" si="55"/>
        <v>1079</v>
      </c>
      <c r="AV88" s="14">
        <f t="shared" si="56"/>
        <v>1843</v>
      </c>
    </row>
    <row r="89" spans="1:48" ht="22.8" x14ac:dyDescent="0.3">
      <c r="A89" s="9" t="s">
        <v>13</v>
      </c>
      <c r="B89" s="5">
        <v>0</v>
      </c>
      <c r="C89" s="5">
        <v>0</v>
      </c>
      <c r="D89" s="5">
        <v>0</v>
      </c>
      <c r="E89" s="5">
        <v>0</v>
      </c>
      <c r="F89" s="5">
        <v>82</v>
      </c>
      <c r="G89" s="5">
        <v>135</v>
      </c>
      <c r="H89" s="4">
        <v>0</v>
      </c>
      <c r="I89" s="4">
        <v>0</v>
      </c>
      <c r="J89" s="4">
        <v>0</v>
      </c>
      <c r="K89" s="4">
        <v>0</v>
      </c>
      <c r="L89" s="12">
        <f t="shared" si="47"/>
        <v>82</v>
      </c>
      <c r="M89" s="12">
        <f t="shared" si="47"/>
        <v>135</v>
      </c>
      <c r="N89" s="12">
        <f t="shared" si="48"/>
        <v>217</v>
      </c>
      <c r="O89" s="5">
        <v>29</v>
      </c>
      <c r="P89" s="5">
        <v>18</v>
      </c>
      <c r="Q89" s="5">
        <v>0</v>
      </c>
      <c r="R89" s="5">
        <v>0</v>
      </c>
      <c r="S89" s="5">
        <v>0</v>
      </c>
      <c r="T89" s="5">
        <v>0</v>
      </c>
      <c r="U89" s="12">
        <f t="shared" si="49"/>
        <v>111</v>
      </c>
      <c r="V89" s="12">
        <f t="shared" si="49"/>
        <v>153</v>
      </c>
      <c r="W89" s="14">
        <f t="shared" si="50"/>
        <v>264</v>
      </c>
      <c r="X89" s="5">
        <v>0</v>
      </c>
      <c r="Y89" s="5">
        <v>0</v>
      </c>
      <c r="Z89" s="5">
        <v>0</v>
      </c>
      <c r="AA89" s="5">
        <v>0</v>
      </c>
      <c r="AB89" s="5">
        <v>83</v>
      </c>
      <c r="AC89" s="5">
        <v>120</v>
      </c>
      <c r="AD89" s="4">
        <v>0</v>
      </c>
      <c r="AE89" s="4">
        <v>0</v>
      </c>
      <c r="AF89" s="4">
        <v>0</v>
      </c>
      <c r="AG89" s="4">
        <v>0</v>
      </c>
      <c r="AH89" s="12">
        <f t="shared" si="51"/>
        <v>83</v>
      </c>
      <c r="AI89" s="12">
        <f t="shared" si="51"/>
        <v>120</v>
      </c>
      <c r="AJ89" s="12">
        <f t="shared" si="52"/>
        <v>203</v>
      </c>
      <c r="AK89" s="5">
        <v>13</v>
      </c>
      <c r="AL89" s="5">
        <v>39</v>
      </c>
      <c r="AM89" s="5">
        <v>0</v>
      </c>
      <c r="AN89" s="5">
        <v>0</v>
      </c>
      <c r="AO89" s="5">
        <v>0</v>
      </c>
      <c r="AP89" s="5">
        <v>0</v>
      </c>
      <c r="AQ89" s="12">
        <f t="shared" si="53"/>
        <v>96</v>
      </c>
      <c r="AR89" s="12">
        <f t="shared" si="53"/>
        <v>159</v>
      </c>
      <c r="AS89" s="14">
        <f t="shared" si="54"/>
        <v>255</v>
      </c>
      <c r="AT89" s="12">
        <f t="shared" si="55"/>
        <v>207</v>
      </c>
      <c r="AU89" s="12">
        <f t="shared" si="55"/>
        <v>312</v>
      </c>
      <c r="AV89" s="14">
        <f t="shared" si="56"/>
        <v>519</v>
      </c>
    </row>
    <row r="90" spans="1:48" ht="45.6" x14ac:dyDescent="0.3">
      <c r="A90" s="9" t="s">
        <v>17</v>
      </c>
      <c r="B90" s="5">
        <v>102</v>
      </c>
      <c r="C90" s="5">
        <v>135</v>
      </c>
      <c r="D90" s="5">
        <v>116</v>
      </c>
      <c r="E90" s="5">
        <v>260</v>
      </c>
      <c r="F90" s="5">
        <v>409</v>
      </c>
      <c r="G90" s="5">
        <v>717</v>
      </c>
      <c r="H90" s="4">
        <v>457</v>
      </c>
      <c r="I90" s="4">
        <v>748</v>
      </c>
      <c r="J90" s="4">
        <v>0</v>
      </c>
      <c r="K90" s="4">
        <v>0</v>
      </c>
      <c r="L90" s="12">
        <f t="shared" si="47"/>
        <v>1084</v>
      </c>
      <c r="M90" s="12">
        <f t="shared" si="47"/>
        <v>1860</v>
      </c>
      <c r="N90" s="12">
        <f t="shared" si="48"/>
        <v>2944</v>
      </c>
      <c r="O90" s="5">
        <v>182</v>
      </c>
      <c r="P90" s="5">
        <v>271</v>
      </c>
      <c r="Q90" s="5">
        <v>16</v>
      </c>
      <c r="R90" s="5">
        <v>6</v>
      </c>
      <c r="S90" s="5">
        <v>0</v>
      </c>
      <c r="T90" s="5">
        <v>0</v>
      </c>
      <c r="U90" s="12">
        <f t="shared" si="49"/>
        <v>1282</v>
      </c>
      <c r="V90" s="12">
        <f t="shared" si="49"/>
        <v>2137</v>
      </c>
      <c r="W90" s="14">
        <f t="shared" si="50"/>
        <v>3419</v>
      </c>
      <c r="X90" s="5">
        <v>125</v>
      </c>
      <c r="Y90" s="5">
        <v>220</v>
      </c>
      <c r="Z90" s="5">
        <v>156</v>
      </c>
      <c r="AA90" s="5">
        <v>353</v>
      </c>
      <c r="AB90" s="5">
        <v>471</v>
      </c>
      <c r="AC90" s="5">
        <v>822</v>
      </c>
      <c r="AD90" s="4">
        <v>261</v>
      </c>
      <c r="AE90" s="4">
        <v>429</v>
      </c>
      <c r="AF90" s="4">
        <v>0</v>
      </c>
      <c r="AG90" s="4">
        <v>0</v>
      </c>
      <c r="AH90" s="12">
        <f t="shared" si="51"/>
        <v>1013</v>
      </c>
      <c r="AI90" s="12">
        <f t="shared" si="51"/>
        <v>1824</v>
      </c>
      <c r="AJ90" s="12">
        <f t="shared" si="52"/>
        <v>2837</v>
      </c>
      <c r="AK90" s="5">
        <v>207</v>
      </c>
      <c r="AL90" s="5">
        <v>263</v>
      </c>
      <c r="AM90" s="5">
        <v>15</v>
      </c>
      <c r="AN90" s="5">
        <v>13</v>
      </c>
      <c r="AO90" s="5">
        <v>0</v>
      </c>
      <c r="AP90" s="5">
        <v>0</v>
      </c>
      <c r="AQ90" s="12">
        <f t="shared" si="53"/>
        <v>1235</v>
      </c>
      <c r="AR90" s="12">
        <f t="shared" si="53"/>
        <v>2100</v>
      </c>
      <c r="AS90" s="14">
        <f t="shared" si="54"/>
        <v>3335</v>
      </c>
      <c r="AT90" s="12">
        <f t="shared" si="55"/>
        <v>2517</v>
      </c>
      <c r="AU90" s="12">
        <f t="shared" si="55"/>
        <v>4237</v>
      </c>
      <c r="AV90" s="14">
        <f t="shared" si="56"/>
        <v>6754</v>
      </c>
    </row>
    <row r="91" spans="1:48" ht="22.8" x14ac:dyDescent="0.3">
      <c r="A91" s="9" t="s">
        <v>14</v>
      </c>
      <c r="B91" s="5">
        <v>9</v>
      </c>
      <c r="C91" s="5">
        <v>48</v>
      </c>
      <c r="D91" s="5">
        <v>119</v>
      </c>
      <c r="E91" s="5">
        <v>150</v>
      </c>
      <c r="F91" s="5">
        <v>133</v>
      </c>
      <c r="G91" s="5">
        <v>182</v>
      </c>
      <c r="H91" s="4">
        <v>17</v>
      </c>
      <c r="I91" s="4">
        <v>29</v>
      </c>
      <c r="J91" s="4">
        <v>0</v>
      </c>
      <c r="K91" s="4">
        <v>0</v>
      </c>
      <c r="L91" s="12">
        <f t="shared" si="47"/>
        <v>278</v>
      </c>
      <c r="M91" s="12">
        <f t="shared" si="47"/>
        <v>409</v>
      </c>
      <c r="N91" s="12">
        <f t="shared" si="48"/>
        <v>687</v>
      </c>
      <c r="O91" s="5">
        <v>158</v>
      </c>
      <c r="P91" s="5">
        <v>120</v>
      </c>
      <c r="Q91" s="5">
        <v>0</v>
      </c>
      <c r="R91" s="5">
        <v>0</v>
      </c>
      <c r="S91" s="5">
        <v>0</v>
      </c>
      <c r="T91" s="5">
        <v>0</v>
      </c>
      <c r="U91" s="12">
        <f t="shared" si="49"/>
        <v>436</v>
      </c>
      <c r="V91" s="12">
        <f t="shared" si="49"/>
        <v>529</v>
      </c>
      <c r="W91" s="14">
        <f t="shared" si="50"/>
        <v>965</v>
      </c>
      <c r="X91" s="5">
        <v>9</v>
      </c>
      <c r="Y91" s="5">
        <v>62</v>
      </c>
      <c r="Z91" s="5">
        <v>110</v>
      </c>
      <c r="AA91" s="5">
        <v>179</v>
      </c>
      <c r="AB91" s="5">
        <v>119</v>
      </c>
      <c r="AC91" s="5">
        <v>146</v>
      </c>
      <c r="AD91" s="4">
        <v>28</v>
      </c>
      <c r="AE91" s="4">
        <v>77</v>
      </c>
      <c r="AF91" s="4">
        <v>0</v>
      </c>
      <c r="AG91" s="4">
        <v>0</v>
      </c>
      <c r="AH91" s="12">
        <f t="shared" si="51"/>
        <v>266</v>
      </c>
      <c r="AI91" s="12">
        <f t="shared" si="51"/>
        <v>464</v>
      </c>
      <c r="AJ91" s="12">
        <f t="shared" si="52"/>
        <v>730</v>
      </c>
      <c r="AK91" s="5">
        <v>285</v>
      </c>
      <c r="AL91" s="5">
        <v>231</v>
      </c>
      <c r="AM91" s="5">
        <v>0</v>
      </c>
      <c r="AN91" s="5">
        <v>0</v>
      </c>
      <c r="AO91" s="5">
        <v>0</v>
      </c>
      <c r="AP91" s="5">
        <v>0</v>
      </c>
      <c r="AQ91" s="12">
        <f t="shared" si="53"/>
        <v>551</v>
      </c>
      <c r="AR91" s="12">
        <f t="shared" si="53"/>
        <v>695</v>
      </c>
      <c r="AS91" s="14">
        <f t="shared" si="54"/>
        <v>1246</v>
      </c>
      <c r="AT91" s="12">
        <f t="shared" si="55"/>
        <v>987</v>
      </c>
      <c r="AU91" s="12">
        <f t="shared" si="55"/>
        <v>1224</v>
      </c>
      <c r="AV91" s="14">
        <f t="shared" si="56"/>
        <v>2211</v>
      </c>
    </row>
    <row r="92" spans="1:48" ht="23.4" thickBot="1" x14ac:dyDescent="0.35">
      <c r="A92" s="10" t="s">
        <v>15</v>
      </c>
      <c r="B92" s="6">
        <v>375</v>
      </c>
      <c r="C92" s="6">
        <v>987</v>
      </c>
      <c r="D92" s="6">
        <v>471</v>
      </c>
      <c r="E92" s="6">
        <v>873</v>
      </c>
      <c r="F92" s="6">
        <v>897</v>
      </c>
      <c r="G92" s="6">
        <v>973</v>
      </c>
      <c r="H92" s="6">
        <v>19</v>
      </c>
      <c r="I92" s="6">
        <v>27</v>
      </c>
      <c r="J92" s="6">
        <v>0</v>
      </c>
      <c r="K92" s="6">
        <v>0</v>
      </c>
      <c r="L92" s="13">
        <f t="shared" si="47"/>
        <v>1762</v>
      </c>
      <c r="M92" s="13">
        <f t="shared" si="47"/>
        <v>2860</v>
      </c>
      <c r="N92" s="13">
        <f t="shared" si="48"/>
        <v>4622</v>
      </c>
      <c r="O92" s="6">
        <v>478</v>
      </c>
      <c r="P92" s="6">
        <v>423</v>
      </c>
      <c r="Q92" s="6">
        <v>20</v>
      </c>
      <c r="R92" s="6">
        <v>11</v>
      </c>
      <c r="S92" s="6">
        <v>49</v>
      </c>
      <c r="T92" s="6">
        <v>103</v>
      </c>
      <c r="U92" s="13">
        <f t="shared" si="49"/>
        <v>2309</v>
      </c>
      <c r="V92" s="13">
        <f t="shared" si="49"/>
        <v>3397</v>
      </c>
      <c r="W92" s="15">
        <f t="shared" si="50"/>
        <v>5706</v>
      </c>
      <c r="X92" s="6">
        <v>515</v>
      </c>
      <c r="Y92" s="6">
        <v>1697</v>
      </c>
      <c r="Z92" s="6">
        <v>619</v>
      </c>
      <c r="AA92" s="6">
        <v>1218</v>
      </c>
      <c r="AB92" s="6">
        <v>1384</v>
      </c>
      <c r="AC92" s="6">
        <v>1455</v>
      </c>
      <c r="AD92" s="6">
        <v>51</v>
      </c>
      <c r="AE92" s="6">
        <v>108</v>
      </c>
      <c r="AF92" s="6">
        <v>0</v>
      </c>
      <c r="AG92" s="6">
        <v>0</v>
      </c>
      <c r="AH92" s="13">
        <f t="shared" si="51"/>
        <v>2569</v>
      </c>
      <c r="AI92" s="13">
        <f t="shared" si="51"/>
        <v>4478</v>
      </c>
      <c r="AJ92" s="13">
        <f t="shared" si="52"/>
        <v>7047</v>
      </c>
      <c r="AK92" s="6">
        <v>905</v>
      </c>
      <c r="AL92" s="6">
        <v>692</v>
      </c>
      <c r="AM92" s="6">
        <v>34</v>
      </c>
      <c r="AN92" s="6">
        <v>7</v>
      </c>
      <c r="AO92" s="6">
        <v>86</v>
      </c>
      <c r="AP92" s="6">
        <v>130</v>
      </c>
      <c r="AQ92" s="13">
        <f t="shared" si="53"/>
        <v>3594</v>
      </c>
      <c r="AR92" s="13">
        <f t="shared" si="53"/>
        <v>5307</v>
      </c>
      <c r="AS92" s="15">
        <f t="shared" si="54"/>
        <v>8901</v>
      </c>
      <c r="AT92" s="13">
        <f t="shared" si="55"/>
        <v>5903</v>
      </c>
      <c r="AU92" s="13">
        <f t="shared" si="55"/>
        <v>8704</v>
      </c>
      <c r="AV92" s="15">
        <f t="shared" si="56"/>
        <v>14607</v>
      </c>
    </row>
    <row r="93" spans="1:48" ht="24" thickTop="1" thickBot="1" x14ac:dyDescent="0.35">
      <c r="A93" s="11" t="s">
        <v>22</v>
      </c>
      <c r="B93" s="17">
        <f>SUM(B76:B92)</f>
        <v>1200</v>
      </c>
      <c r="C93" s="17">
        <f t="shared" ref="C93:W93" si="57">SUM(C76:C92)</f>
        <v>2963</v>
      </c>
      <c r="D93" s="17">
        <f t="shared" si="57"/>
        <v>2063</v>
      </c>
      <c r="E93" s="17">
        <f t="shared" si="57"/>
        <v>3411</v>
      </c>
      <c r="F93" s="17">
        <f t="shared" si="57"/>
        <v>4559</v>
      </c>
      <c r="G93" s="17">
        <f t="shared" si="57"/>
        <v>5759</v>
      </c>
      <c r="H93" s="17">
        <f t="shared" si="57"/>
        <v>787</v>
      </c>
      <c r="I93" s="17">
        <f t="shared" si="57"/>
        <v>1299</v>
      </c>
      <c r="J93" s="17">
        <f t="shared" si="57"/>
        <v>39</v>
      </c>
      <c r="K93" s="17">
        <f t="shared" si="57"/>
        <v>1</v>
      </c>
      <c r="L93" s="17">
        <f t="shared" si="57"/>
        <v>8648</v>
      </c>
      <c r="M93" s="17">
        <f t="shared" si="57"/>
        <v>13433</v>
      </c>
      <c r="N93" s="17">
        <f t="shared" si="57"/>
        <v>22081</v>
      </c>
      <c r="O93" s="17">
        <f t="shared" si="57"/>
        <v>1997</v>
      </c>
      <c r="P93" s="17">
        <f t="shared" si="57"/>
        <v>1669</v>
      </c>
      <c r="Q93" s="17">
        <f t="shared" si="57"/>
        <v>36</v>
      </c>
      <c r="R93" s="17">
        <f t="shared" si="57"/>
        <v>17</v>
      </c>
      <c r="S93" s="17">
        <f t="shared" si="57"/>
        <v>49</v>
      </c>
      <c r="T93" s="17">
        <f t="shared" si="57"/>
        <v>103</v>
      </c>
      <c r="U93" s="17">
        <f t="shared" si="57"/>
        <v>10730</v>
      </c>
      <c r="V93" s="17">
        <f t="shared" si="57"/>
        <v>15222</v>
      </c>
      <c r="W93" s="17">
        <f t="shared" si="57"/>
        <v>25952</v>
      </c>
      <c r="X93" s="17">
        <f>SUM(X76:X92)</f>
        <v>1445</v>
      </c>
      <c r="Y93" s="17">
        <f t="shared" ref="Y93:AS93" si="58">SUM(Y76:Y92)</f>
        <v>4186</v>
      </c>
      <c r="Z93" s="17">
        <f t="shared" si="58"/>
        <v>2442</v>
      </c>
      <c r="AA93" s="17">
        <f t="shared" si="58"/>
        <v>4458</v>
      </c>
      <c r="AB93" s="17">
        <f t="shared" si="58"/>
        <v>5320</v>
      </c>
      <c r="AC93" s="17">
        <f t="shared" si="58"/>
        <v>6337</v>
      </c>
      <c r="AD93" s="17">
        <f t="shared" si="58"/>
        <v>735</v>
      </c>
      <c r="AE93" s="17">
        <f t="shared" si="58"/>
        <v>1285</v>
      </c>
      <c r="AF93" s="17">
        <f t="shared" si="58"/>
        <v>45</v>
      </c>
      <c r="AG93" s="17">
        <f t="shared" si="58"/>
        <v>2</v>
      </c>
      <c r="AH93" s="17">
        <f t="shared" si="58"/>
        <v>9987</v>
      </c>
      <c r="AI93" s="17">
        <f t="shared" si="58"/>
        <v>16268</v>
      </c>
      <c r="AJ93" s="17">
        <f t="shared" si="58"/>
        <v>26255</v>
      </c>
      <c r="AK93" s="17">
        <f t="shared" si="58"/>
        <v>3137</v>
      </c>
      <c r="AL93" s="17">
        <f t="shared" si="58"/>
        <v>2568</v>
      </c>
      <c r="AM93" s="17">
        <f t="shared" si="58"/>
        <v>49</v>
      </c>
      <c r="AN93" s="17">
        <f t="shared" si="58"/>
        <v>20</v>
      </c>
      <c r="AO93" s="17">
        <f t="shared" si="58"/>
        <v>97</v>
      </c>
      <c r="AP93" s="17">
        <f t="shared" si="58"/>
        <v>141</v>
      </c>
      <c r="AQ93" s="17">
        <f t="shared" si="58"/>
        <v>13270</v>
      </c>
      <c r="AR93" s="17">
        <f t="shared" si="58"/>
        <v>18997</v>
      </c>
      <c r="AS93" s="17">
        <f t="shared" si="58"/>
        <v>32267</v>
      </c>
      <c r="AT93" s="17">
        <f>SUM(AT76:AT92)</f>
        <v>24000</v>
      </c>
      <c r="AU93" s="17">
        <f>SUM(AU76:AU92)</f>
        <v>34219</v>
      </c>
      <c r="AV93" s="17">
        <f>SUM(AV76:AV92)</f>
        <v>58219</v>
      </c>
    </row>
  </sheetData>
  <mergeCells count="93">
    <mergeCell ref="AM74:AN74"/>
    <mergeCell ref="AO74:AP74"/>
    <mergeCell ref="AQ74:AS74"/>
    <mergeCell ref="AT74:AV74"/>
    <mergeCell ref="AB74:AC74"/>
    <mergeCell ref="AD74:AE74"/>
    <mergeCell ref="AF74:AG74"/>
    <mergeCell ref="AH74:AJ74"/>
    <mergeCell ref="AK74:AL74"/>
    <mergeCell ref="AO52:AP52"/>
    <mergeCell ref="AQ52:AS52"/>
    <mergeCell ref="AT52:AV52"/>
    <mergeCell ref="A74:A75"/>
    <mergeCell ref="B74:C74"/>
    <mergeCell ref="D74:E74"/>
    <mergeCell ref="F74:G74"/>
    <mergeCell ref="H74:I74"/>
    <mergeCell ref="J74:K74"/>
    <mergeCell ref="L74:N74"/>
    <mergeCell ref="O74:P74"/>
    <mergeCell ref="Q74:R74"/>
    <mergeCell ref="S74:T74"/>
    <mergeCell ref="U74:W74"/>
    <mergeCell ref="X74:Y74"/>
    <mergeCell ref="Z74:AA74"/>
    <mergeCell ref="AD52:AE52"/>
    <mergeCell ref="AF52:AG52"/>
    <mergeCell ref="AH52:AJ52"/>
    <mergeCell ref="AK52:AL52"/>
    <mergeCell ref="AM52:AN52"/>
    <mergeCell ref="AQ30:AS30"/>
    <mergeCell ref="AT30:AV30"/>
    <mergeCell ref="A52:A53"/>
    <mergeCell ref="B52:C52"/>
    <mergeCell ref="D52:E52"/>
    <mergeCell ref="F52:G52"/>
    <mergeCell ref="H52:I52"/>
    <mergeCell ref="J52:K52"/>
    <mergeCell ref="L52:N52"/>
    <mergeCell ref="O52:P52"/>
    <mergeCell ref="Q52:R52"/>
    <mergeCell ref="S52:T52"/>
    <mergeCell ref="U52:W52"/>
    <mergeCell ref="X52:Y52"/>
    <mergeCell ref="Z52:AA52"/>
    <mergeCell ref="AB52:AC52"/>
    <mergeCell ref="AF30:AG30"/>
    <mergeCell ref="AH30:AJ30"/>
    <mergeCell ref="AK30:AL30"/>
    <mergeCell ref="AM30:AN30"/>
    <mergeCell ref="AO30:AP30"/>
    <mergeCell ref="U30:W30"/>
    <mergeCell ref="X30:Y30"/>
    <mergeCell ref="Z30:AA30"/>
    <mergeCell ref="AB30:AC30"/>
    <mergeCell ref="AD30:AE30"/>
    <mergeCell ref="J30:K30"/>
    <mergeCell ref="L30:N30"/>
    <mergeCell ref="O30:P30"/>
    <mergeCell ref="Q30:R30"/>
    <mergeCell ref="S30:T30"/>
    <mergeCell ref="A30:A31"/>
    <mergeCell ref="B30:C30"/>
    <mergeCell ref="D30:E30"/>
    <mergeCell ref="F30:G30"/>
    <mergeCell ref="H30:I30"/>
    <mergeCell ref="A7:A8"/>
    <mergeCell ref="B7:C7"/>
    <mergeCell ref="D7:E7"/>
    <mergeCell ref="F7:G7"/>
    <mergeCell ref="H7:I7"/>
    <mergeCell ref="A1:Z1"/>
    <mergeCell ref="A2:Z2"/>
    <mergeCell ref="A3:Z3"/>
    <mergeCell ref="A4:Z4"/>
    <mergeCell ref="A5:Z5"/>
    <mergeCell ref="AH7:AJ7"/>
    <mergeCell ref="J7:K7"/>
    <mergeCell ref="L7:N7"/>
    <mergeCell ref="O7:P7"/>
    <mergeCell ref="Q7:R7"/>
    <mergeCell ref="S7:T7"/>
    <mergeCell ref="U7:W7"/>
    <mergeCell ref="X7:Y7"/>
    <mergeCell ref="Z7:AA7"/>
    <mergeCell ref="AB7:AC7"/>
    <mergeCell ref="AD7:AE7"/>
    <mergeCell ref="AF7:AG7"/>
    <mergeCell ref="AK7:AL7"/>
    <mergeCell ref="AM7:AN7"/>
    <mergeCell ref="AO7:AP7"/>
    <mergeCell ref="AQ7:AS7"/>
    <mergeCell ref="AT7:AV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2016-2017</vt:lpstr>
      <vt:lpstr>2017-2018</vt:lpstr>
      <vt:lpstr>2018-2019</vt:lpstr>
      <vt:lpstr>2019-2020</vt:lpstr>
      <vt:lpstr>2020-2021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MRBOTIN</dc:creator>
  <cp:lastModifiedBy>Julius</cp:lastModifiedBy>
  <dcterms:created xsi:type="dcterms:W3CDTF">2020-02-06T08:45:03Z</dcterms:created>
  <dcterms:modified xsi:type="dcterms:W3CDTF">2022-02-23T07:59:45Z</dcterms:modified>
</cp:coreProperties>
</file>