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510" yWindow="120" windowWidth="18750" windowHeight="3855"/>
  </bookViews>
  <sheets>
    <sheet name="TaxiJisseki 四方加筆0522" sheetId="1" r:id="rId1"/>
    <sheet name="TaxiJisseki (original)" sheetId="2" r:id="rId2"/>
  </sheets>
  <calcPr calcId="145621"/>
</workbook>
</file>

<file path=xl/calcChain.xml><?xml version="1.0" encoding="utf-8"?>
<calcChain xmlns="http://schemas.openxmlformats.org/spreadsheetml/2006/main">
  <c r="J10" i="1" l="1"/>
  <c r="K10" i="1"/>
  <c r="J11" i="1" l="1"/>
</calcChain>
</file>

<file path=xl/sharedStrings.xml><?xml version="1.0" encoding="utf-8"?>
<sst xmlns="http://schemas.openxmlformats.org/spreadsheetml/2006/main" count="175" uniqueCount="88">
  <si>
    <t>TAXI会社</t>
  </si>
  <si>
    <t>タクチケ№</t>
  </si>
  <si>
    <t>券種</t>
  </si>
  <si>
    <t>参加者ID</t>
  </si>
  <si>
    <t>売上金額</t>
  </si>
  <si>
    <t>精算手数料</t>
  </si>
  <si>
    <t>発行手数料</t>
  </si>
  <si>
    <t>エンタ</t>
  </si>
  <si>
    <t>VOID</t>
  </si>
  <si>
    <t>未決フラグ</t>
  </si>
  <si>
    <t>請求年月</t>
  </si>
  <si>
    <t>TOPTOUR請求番号</t>
  </si>
  <si>
    <t>登録担当者</t>
  </si>
  <si>
    <t>更新日</t>
  </si>
  <si>
    <t>更新担当者</t>
  </si>
  <si>
    <t>DC</t>
  </si>
  <si>
    <t>DC3000</t>
  </si>
  <si>
    <t>MTP14-00001256</t>
  </si>
  <si>
    <t>adminkw</t>
  </si>
  <si>
    <t>DC5000</t>
  </si>
  <si>
    <t>MTP14-00000081</t>
  </si>
  <si>
    <t>MTG14-00001573</t>
  </si>
  <si>
    <t>MTP14-00001647</t>
  </si>
  <si>
    <t>MTG14-00002096</t>
  </si>
  <si>
    <t>MTP14-00002492</t>
  </si>
  <si>
    <t>DC10000</t>
  </si>
  <si>
    <t>MTG14-00000810</t>
  </si>
  <si>
    <t>MTP14-00000711</t>
  </si>
  <si>
    <t>MTG14-00001276</t>
  </si>
  <si>
    <t>MTP14-00001010</t>
  </si>
  <si>
    <r>
      <t>利用日</t>
    </r>
    <r>
      <rPr>
        <sz val="11"/>
        <color rgb="FFFF0000"/>
        <rFont val="ＭＳ Ｐゴシック"/>
        <family val="3"/>
        <charset val="128"/>
        <scheme val="minor"/>
      </rPr>
      <t>⇒乗車日</t>
    </r>
    <rPh sb="4" eb="6">
      <t>ジョウシャ</t>
    </rPh>
    <rPh sb="6" eb="7">
      <t>ビ</t>
    </rPh>
    <phoneticPr fontId="18"/>
  </si>
  <si>
    <t>MTG14-00000179</t>
    <phoneticPr fontId="18"/>
  </si>
  <si>
    <t>MTG14-00001416</t>
    <phoneticPr fontId="18"/>
  </si>
  <si>
    <r>
      <t>行№</t>
    </r>
    <r>
      <rPr>
        <sz val="11"/>
        <color rgb="FFFF0000"/>
        <rFont val="ＭＳ Ｐゴシック"/>
        <family val="3"/>
        <charset val="128"/>
        <scheme val="minor"/>
      </rPr>
      <t>⇒枚数枝番</t>
    </r>
    <rPh sb="3" eb="5">
      <t>マイスウ</t>
    </rPh>
    <rPh sb="5" eb="6">
      <t>エダ</t>
    </rPh>
    <rPh sb="6" eb="7">
      <t>バン</t>
    </rPh>
    <phoneticPr fontId="18"/>
  </si>
  <si>
    <r>
      <t>取込日</t>
    </r>
    <r>
      <rPr>
        <sz val="11"/>
        <color rgb="FFFF0000"/>
        <rFont val="ＭＳ Ｐゴシック"/>
        <family val="3"/>
        <charset val="128"/>
        <scheme val="minor"/>
      </rPr>
      <t>⇒発行日</t>
    </r>
    <rPh sb="4" eb="6">
      <t>ハッコウ</t>
    </rPh>
    <rPh sb="6" eb="7">
      <t>ビ</t>
    </rPh>
    <phoneticPr fontId="18"/>
  </si>
  <si>
    <t>列移動</t>
    <rPh sb="0" eb="1">
      <t>レツ</t>
    </rPh>
    <rPh sb="1" eb="3">
      <t>イドウ</t>
    </rPh>
    <phoneticPr fontId="18"/>
  </si>
  <si>
    <t>項目追加</t>
    <rPh sb="0" eb="2">
      <t>コウモク</t>
    </rPh>
    <rPh sb="2" eb="4">
      <t>ツイカ</t>
    </rPh>
    <phoneticPr fontId="18"/>
  </si>
  <si>
    <t>計算式修正要</t>
    <rPh sb="0" eb="2">
      <t>ケイサン</t>
    </rPh>
    <rPh sb="2" eb="3">
      <t>シキ</t>
    </rPh>
    <rPh sb="3" eb="5">
      <t>シュウセイ</t>
    </rPh>
    <rPh sb="5" eb="6">
      <t>ヨウ</t>
    </rPh>
    <phoneticPr fontId="18"/>
  </si>
  <si>
    <t>印字済利用日</t>
    <rPh sb="0" eb="2">
      <t>インジ</t>
    </rPh>
    <rPh sb="2" eb="3">
      <t>スミ</t>
    </rPh>
    <rPh sb="3" eb="5">
      <t>リヨウ</t>
    </rPh>
    <rPh sb="5" eb="6">
      <t>ヒ</t>
    </rPh>
    <phoneticPr fontId="18"/>
  </si>
  <si>
    <r>
      <t>講演会番号</t>
    </r>
    <r>
      <rPr>
        <sz val="11"/>
        <color rgb="FFFF0000"/>
        <rFont val="ＭＳ Ｐゴシック"/>
        <family val="3"/>
        <charset val="128"/>
        <scheme val="minor"/>
      </rPr>
      <t>⇒会合番号</t>
    </r>
    <rPh sb="6" eb="8">
      <t>カイゴウ</t>
    </rPh>
    <rPh sb="8" eb="10">
      <t>バンゴウ</t>
    </rPh>
    <phoneticPr fontId="18"/>
  </si>
  <si>
    <t>項目削除</t>
    <rPh sb="0" eb="2">
      <t>コウモク</t>
    </rPh>
    <rPh sb="2" eb="4">
      <t>サクジョ</t>
    </rPh>
    <phoneticPr fontId="18"/>
  </si>
  <si>
    <t>登録日</t>
    <phoneticPr fontId="18"/>
  </si>
  <si>
    <t>※ファイル名：TaxiJissekiDataTorikomi_YYYYMM.csv</t>
    <rPh sb="5" eb="6">
      <t>メイ</t>
    </rPh>
    <phoneticPr fontId="18"/>
  </si>
  <si>
    <t>例）TaxiJissekiDataTorikomi_201405.csv</t>
    <rPh sb="0" eb="1">
      <t>レイ</t>
    </rPh>
    <phoneticPr fontId="18"/>
  </si>
  <si>
    <t>小計</t>
    <rPh sb="0" eb="2">
      <t>ショウケイ</t>
    </rPh>
    <phoneticPr fontId="18"/>
  </si>
  <si>
    <t>合計</t>
    <rPh sb="0" eb="2">
      <t>ゴウケイ</t>
    </rPh>
    <phoneticPr fontId="18"/>
  </si>
  <si>
    <t>講演会番号</t>
  </si>
  <si>
    <t>行№</t>
  </si>
  <si>
    <t>利用日</t>
  </si>
  <si>
    <t>取込日</t>
  </si>
  <si>
    <t>登録日</t>
  </si>
  <si>
    <t>MTG14-00001416</t>
  </si>
  <si>
    <t>MTG14-00000179</t>
  </si>
  <si>
    <r>
      <t>売上金額</t>
    </r>
    <r>
      <rPr>
        <sz val="11"/>
        <color rgb="FFFF0000"/>
        <rFont val="ＭＳ Ｐゴシック"/>
        <family val="3"/>
        <charset val="128"/>
        <scheme val="minor"/>
      </rPr>
      <t>⇒実車料</t>
    </r>
    <rPh sb="5" eb="7">
      <t>ジッシャ</t>
    </rPh>
    <rPh sb="7" eb="8">
      <t>リョウ</t>
    </rPh>
    <phoneticPr fontId="18"/>
  </si>
  <si>
    <t>E</t>
    <phoneticPr fontId="18"/>
  </si>
  <si>
    <t>出欠未</t>
    <rPh sb="0" eb="1">
      <t>デ</t>
    </rPh>
    <rPh sb="1" eb="2">
      <t>ケツ</t>
    </rPh>
    <rPh sb="2" eb="3">
      <t>ミ</t>
    </rPh>
    <phoneticPr fontId="18"/>
  </si>
  <si>
    <t>SRM発注区分</t>
    <rPh sb="3" eb="5">
      <t>ハッチュウ</t>
    </rPh>
    <rPh sb="5" eb="7">
      <t>クブン</t>
    </rPh>
    <phoneticPr fontId="18"/>
  </si>
  <si>
    <t>請求方法</t>
    <rPh sb="0" eb="2">
      <t>セイキュウ</t>
    </rPh>
    <rPh sb="2" eb="4">
      <t>ホウホウ</t>
    </rPh>
    <phoneticPr fontId="18"/>
  </si>
  <si>
    <t>発注番号</t>
    <rPh sb="0" eb="2">
      <t>ハッチュウ</t>
    </rPh>
    <rPh sb="2" eb="4">
      <t>バンゴウ</t>
    </rPh>
    <phoneticPr fontId="18"/>
  </si>
  <si>
    <t>請求先</t>
    <rPh sb="0" eb="2">
      <t>セイキュウ</t>
    </rPh>
    <rPh sb="2" eb="3">
      <t>サキ</t>
    </rPh>
    <phoneticPr fontId="18"/>
  </si>
  <si>
    <t>SRM発注</t>
    <rPh sb="3" eb="5">
      <t>ハッチュウ</t>
    </rPh>
    <phoneticPr fontId="18"/>
  </si>
  <si>
    <t>SAP</t>
    <phoneticPr fontId="18"/>
  </si>
  <si>
    <t>開催開始日</t>
  </si>
  <si>
    <t>会合名</t>
  </si>
  <si>
    <t>会場名</t>
    <rPh sb="0" eb="2">
      <t>カイジョウ</t>
    </rPh>
    <rPh sb="2" eb="3">
      <t>メイ</t>
    </rPh>
    <phoneticPr fontId="18"/>
  </si>
  <si>
    <t>DRコード</t>
  </si>
  <si>
    <t>医師名</t>
  </si>
  <si>
    <t>医師名(カナ)</t>
  </si>
  <si>
    <t>施設名</t>
  </si>
  <si>
    <t>参加者役割</t>
  </si>
  <si>
    <t>出欠状況</t>
  </si>
  <si>
    <t>精算実績Account Code</t>
    <rPh sb="0" eb="2">
      <t>セイサン</t>
    </rPh>
    <rPh sb="2" eb="4">
      <t>ジッセキ</t>
    </rPh>
    <phoneticPr fontId="18"/>
  </si>
  <si>
    <t>精算実績Cost Center</t>
    <rPh sb="0" eb="2">
      <t>セイサン</t>
    </rPh>
    <rPh sb="2" eb="4">
      <t>ジッセキ</t>
    </rPh>
    <phoneticPr fontId="18"/>
  </si>
  <si>
    <t>精算実績Internal Order</t>
    <rPh sb="0" eb="2">
      <t>セイサン</t>
    </rPh>
    <rPh sb="2" eb="4">
      <t>ジッセキ</t>
    </rPh>
    <phoneticPr fontId="18"/>
  </si>
  <si>
    <t>zetia Code</t>
  </si>
  <si>
    <t>担当MRのBU</t>
  </si>
  <si>
    <t>担当MRのエリア名</t>
  </si>
  <si>
    <t>担当MRの営業所名</t>
  </si>
  <si>
    <t>担当MRの氏名</t>
  </si>
  <si>
    <t>担当MRの氏名(カナ)</t>
  </si>
  <si>
    <t>請求書</t>
    <rPh sb="0" eb="3">
      <t>セイキュウショ</t>
    </rPh>
    <phoneticPr fontId="18"/>
  </si>
  <si>
    <t>SRM発注以外</t>
    <rPh sb="3" eb="5">
      <t>ハッチュウ</t>
    </rPh>
    <rPh sb="5" eb="7">
      <t>イガイ</t>
    </rPh>
    <phoneticPr fontId="18"/>
  </si>
  <si>
    <t>企画担当者BU</t>
    <rPh sb="0" eb="2">
      <t>キカク</t>
    </rPh>
    <rPh sb="2" eb="5">
      <t>タントウシャ</t>
    </rPh>
    <phoneticPr fontId="18"/>
  </si>
  <si>
    <t>企画担当者エリア名</t>
    <phoneticPr fontId="18"/>
  </si>
  <si>
    <t>企画担当者営業所名</t>
    <phoneticPr fontId="18"/>
  </si>
  <si>
    <t>企画担当者氏名</t>
    <phoneticPr fontId="18"/>
  </si>
  <si>
    <t>企画担当者氏名(カナ)</t>
    <phoneticPr fontId="18"/>
  </si>
  <si>
    <r>
      <t>VOID</t>
    </r>
    <r>
      <rPr>
        <sz val="11"/>
        <color rgb="FFFF0000"/>
        <rFont val="ＭＳ Ｐゴシック"/>
        <family val="3"/>
        <charset val="128"/>
        <scheme val="minor"/>
      </rPr>
      <t>⇒破棄日</t>
    </r>
    <rPh sb="5" eb="7">
      <t>ハキ</t>
    </rPh>
    <rPh sb="7" eb="8">
      <t>ビ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</si>
</sst>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4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176" fontId="0" fillId="36" borderId="0" xfId="0" applyNumberForma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10</xdr:row>
      <xdr:rowOff>95250</xdr:rowOff>
    </xdr:from>
    <xdr:to>
      <xdr:col>13</xdr:col>
      <xdr:colOff>0</xdr:colOff>
      <xdr:row>21</xdr:row>
      <xdr:rowOff>219075</xdr:rowOff>
    </xdr:to>
    <xdr:sp macro="" textlink="">
      <xdr:nvSpPr>
        <xdr:cNvPr id="2" name="角丸四角形吹き出し 1"/>
        <xdr:cNvSpPr/>
      </xdr:nvSpPr>
      <xdr:spPr>
        <a:xfrm>
          <a:off x="10582275" y="1809750"/>
          <a:ext cx="2009776" cy="2152650"/>
        </a:xfrm>
        <a:prstGeom prst="wedgeRoundRectCallout">
          <a:avLst>
            <a:gd name="adj1" fmla="val 23791"/>
            <a:gd name="adj2" fmla="val -949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エンタ欄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・欠席の「</a:t>
          </a:r>
          <a:r>
            <a:rPr kumimoji="1" lang="en-US" altLang="ja-JP" sz="1100"/>
            <a:t>E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r>
            <a:rPr kumimoji="1" lang="ja-JP" altLang="en-US" sz="1100"/>
            <a:t>・出欠データまだ「出欠未」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・不正利用「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「印字済利用日」と「乗車日」が違うもの。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BYL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へ請求できない）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209550</xdr:colOff>
      <xdr:row>10</xdr:row>
      <xdr:rowOff>85725</xdr:rowOff>
    </xdr:from>
    <xdr:to>
      <xdr:col>3</xdr:col>
      <xdr:colOff>1685925</xdr:colOff>
      <xdr:row>15</xdr:row>
      <xdr:rowOff>95250</xdr:rowOff>
    </xdr:to>
    <xdr:sp macro="" textlink="">
      <xdr:nvSpPr>
        <xdr:cNvPr id="4" name="角丸四角形吹き出し 3"/>
        <xdr:cNvSpPr/>
      </xdr:nvSpPr>
      <xdr:spPr>
        <a:xfrm>
          <a:off x="3057525" y="1800225"/>
          <a:ext cx="1476375" cy="866775"/>
        </a:xfrm>
        <a:prstGeom prst="wedgeRoundRectCallout">
          <a:avLst>
            <a:gd name="adj1" fmla="val 27956"/>
            <a:gd name="adj2" fmla="val -1041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「会合番号」の若い順で並べていただきたい</a:t>
          </a:r>
        </a:p>
      </xdr:txBody>
    </xdr:sp>
    <xdr:clientData/>
  </xdr:twoCellAnchor>
  <xdr:twoCellAnchor>
    <xdr:from>
      <xdr:col>18</xdr:col>
      <xdr:colOff>19050</xdr:colOff>
      <xdr:row>5</xdr:row>
      <xdr:rowOff>133350</xdr:rowOff>
    </xdr:from>
    <xdr:to>
      <xdr:col>18</xdr:col>
      <xdr:colOff>1362075</xdr:colOff>
      <xdr:row>10</xdr:row>
      <xdr:rowOff>133349</xdr:rowOff>
    </xdr:to>
    <xdr:sp macro="" textlink="">
      <xdr:nvSpPr>
        <xdr:cNvPr id="6" name="角丸四角形吹き出し 5"/>
        <xdr:cNvSpPr/>
      </xdr:nvSpPr>
      <xdr:spPr>
        <a:xfrm>
          <a:off x="17973675" y="990600"/>
          <a:ext cx="1343025" cy="857249"/>
        </a:xfrm>
        <a:prstGeom prst="wedgeRoundRectCallout">
          <a:avLst>
            <a:gd name="adj1" fmla="val -26109"/>
            <a:gd name="adj2" fmla="val -1009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基本情報で手入力した発注番号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9</xdr:row>
      <xdr:rowOff>171449</xdr:rowOff>
    </xdr:to>
    <xdr:sp macro="" textlink="">
      <xdr:nvSpPr>
        <xdr:cNvPr id="8" name="角丸四角形吹き出し 7"/>
        <xdr:cNvSpPr/>
      </xdr:nvSpPr>
      <xdr:spPr>
        <a:xfrm>
          <a:off x="15249525" y="857250"/>
          <a:ext cx="1543050" cy="857249"/>
        </a:xfrm>
        <a:prstGeom prst="wedgeRoundRectCallout">
          <a:avLst>
            <a:gd name="adj1" fmla="val -38166"/>
            <a:gd name="adj2" fmla="val -942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基本情報で手入力したコメント</a:t>
          </a:r>
        </a:p>
      </xdr:txBody>
    </xdr:sp>
    <xdr:clientData/>
  </xdr:twoCellAnchor>
  <xdr:twoCellAnchor>
    <xdr:from>
      <xdr:col>24</xdr:col>
      <xdr:colOff>571500</xdr:colOff>
      <xdr:row>12</xdr:row>
      <xdr:rowOff>123825</xdr:rowOff>
    </xdr:from>
    <xdr:to>
      <xdr:col>27</xdr:col>
      <xdr:colOff>0</xdr:colOff>
      <xdr:row>17</xdr:row>
      <xdr:rowOff>123824</xdr:rowOff>
    </xdr:to>
    <xdr:sp macro="" textlink="">
      <xdr:nvSpPr>
        <xdr:cNvPr id="7" name="角丸四角形吹き出し 6"/>
        <xdr:cNvSpPr/>
      </xdr:nvSpPr>
      <xdr:spPr>
        <a:xfrm>
          <a:off x="23993475" y="2181225"/>
          <a:ext cx="1485900" cy="857249"/>
        </a:xfrm>
        <a:prstGeom prst="wedgeRoundRectCallout">
          <a:avLst>
            <a:gd name="adj1" fmla="val 31706"/>
            <a:gd name="adj2" fmla="val -134257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ここから</a:t>
          </a:r>
          <a:r>
            <a:rPr kumimoji="1" lang="en-US" altLang="ja-JP" sz="1100">
              <a:solidFill>
                <a:sysClr val="windowText" lastClr="000000"/>
              </a:solidFill>
            </a:rPr>
            <a:t>7/16</a:t>
          </a:r>
          <a:r>
            <a:rPr kumimoji="1" lang="ja-JP" altLang="en-US" sz="1100">
              <a:solidFill>
                <a:sysClr val="windowText" lastClr="000000"/>
              </a:solidFill>
            </a:rPr>
            <a:t>に追加</a:t>
          </a:r>
        </a:p>
      </xdr:txBody>
    </xdr:sp>
    <xdr:clientData/>
  </xdr:twoCellAnchor>
  <xdr:twoCellAnchor>
    <xdr:from>
      <xdr:col>42</xdr:col>
      <xdr:colOff>133350</xdr:colOff>
      <xdr:row>5</xdr:row>
      <xdr:rowOff>76200</xdr:rowOff>
    </xdr:from>
    <xdr:to>
      <xdr:col>44</xdr:col>
      <xdr:colOff>647700</xdr:colOff>
      <xdr:row>15</xdr:row>
      <xdr:rowOff>123827</xdr:rowOff>
    </xdr:to>
    <xdr:sp macro="" textlink="">
      <xdr:nvSpPr>
        <xdr:cNvPr id="10" name="角丸四角形吹き出し 9"/>
        <xdr:cNvSpPr/>
      </xdr:nvSpPr>
      <xdr:spPr>
        <a:xfrm>
          <a:off x="36404550" y="933450"/>
          <a:ext cx="1885950" cy="1762127"/>
        </a:xfrm>
        <a:prstGeom prst="wedgeRoundRectCallout">
          <a:avLst>
            <a:gd name="adj1" fmla="val 70799"/>
            <a:gd name="adj2" fmla="val -95354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非課税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課税によって変わるが、実際の精算で紐づいた「</a:t>
          </a:r>
          <a:r>
            <a:rPr kumimoji="1" lang="en-US" altLang="ja-JP" sz="1100">
              <a:solidFill>
                <a:sysClr val="windowText" lastClr="000000"/>
              </a:solidFill>
            </a:rPr>
            <a:t>Account</a:t>
          </a:r>
          <a:r>
            <a:rPr kumimoji="1" lang="ja-JP" altLang="en-US" sz="1100">
              <a:solidFill>
                <a:sysClr val="windowText" lastClr="000000"/>
              </a:solidFill>
            </a:rPr>
            <a:t>  </a:t>
          </a:r>
          <a:r>
            <a:rPr kumimoji="1" lang="en-US" altLang="ja-JP" sz="1100">
              <a:solidFill>
                <a:sysClr val="windowText" lastClr="000000"/>
              </a:solidFill>
            </a:rPr>
            <a:t>Code</a:t>
          </a:r>
          <a:r>
            <a:rPr kumimoji="1" lang="ja-JP" altLang="en-US" sz="1100">
              <a:solidFill>
                <a:sysClr val="windowText" lastClr="000000"/>
              </a:solidFill>
            </a:rPr>
            <a:t>」「</a:t>
          </a:r>
          <a:r>
            <a:rPr kumimoji="1" lang="en-US" altLang="ja-JP" sz="1100">
              <a:solidFill>
                <a:sysClr val="windowText" lastClr="000000"/>
              </a:solidFill>
            </a:rPr>
            <a:t>Cost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Center</a:t>
          </a:r>
          <a:r>
            <a:rPr kumimoji="1" lang="ja-JP" altLang="en-US" sz="1100">
              <a:solidFill>
                <a:sysClr val="windowText" lastClr="000000"/>
              </a:solidFill>
            </a:rPr>
            <a:t>」「</a:t>
          </a:r>
          <a:r>
            <a:rPr kumimoji="1" lang="en-US" altLang="ja-JP" sz="1100">
              <a:solidFill>
                <a:sysClr val="windowText" lastClr="000000"/>
              </a:solidFill>
            </a:rPr>
            <a:t>Internal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r>
            <a:rPr kumimoji="1" lang="ja-JP" altLang="en-US" sz="1100">
              <a:solidFill>
                <a:sysClr val="windowText" lastClr="000000"/>
              </a:solidFill>
            </a:rPr>
            <a:t>」を入れてください。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857250</xdr:colOff>
      <xdr:row>13</xdr:row>
      <xdr:rowOff>28575</xdr:rowOff>
    </xdr:from>
    <xdr:to>
      <xdr:col>16</xdr:col>
      <xdr:colOff>895350</xdr:colOff>
      <xdr:row>18</xdr:row>
      <xdr:rowOff>28574</xdr:rowOff>
    </xdr:to>
    <xdr:sp macro="" textlink="">
      <xdr:nvSpPr>
        <xdr:cNvPr id="11" name="角丸四角形吹き出し 10"/>
        <xdr:cNvSpPr/>
      </xdr:nvSpPr>
      <xdr:spPr>
        <a:xfrm>
          <a:off x="15430500" y="2257425"/>
          <a:ext cx="1343025" cy="857249"/>
        </a:xfrm>
        <a:prstGeom prst="wedgeRoundRectCallout">
          <a:avLst>
            <a:gd name="adj1" fmla="val 12189"/>
            <a:gd name="adj2" fmla="val -126479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基本情報に入っている「</a:t>
          </a:r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発注区分」</a:t>
          </a:r>
        </a:p>
      </xdr:txBody>
    </xdr:sp>
    <xdr:clientData/>
  </xdr:twoCellAnchor>
  <xdr:twoCellAnchor>
    <xdr:from>
      <xdr:col>16</xdr:col>
      <xdr:colOff>828675</xdr:colOff>
      <xdr:row>13</xdr:row>
      <xdr:rowOff>114300</xdr:rowOff>
    </xdr:from>
    <xdr:to>
      <xdr:col>18</xdr:col>
      <xdr:colOff>352425</xdr:colOff>
      <xdr:row>22</xdr:row>
      <xdr:rowOff>161925</xdr:rowOff>
    </xdr:to>
    <xdr:sp macro="" textlink="">
      <xdr:nvSpPr>
        <xdr:cNvPr id="12" name="角丸四角形吹き出し 11"/>
        <xdr:cNvSpPr/>
      </xdr:nvSpPr>
      <xdr:spPr>
        <a:xfrm>
          <a:off x="16706850" y="2343150"/>
          <a:ext cx="1600200" cy="1800225"/>
        </a:xfrm>
        <a:prstGeom prst="wedgeRoundRectCallout">
          <a:avLst>
            <a:gd name="adj1" fmla="val -2097"/>
            <a:gd name="adj2" fmla="val -89971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R</a:t>
          </a:r>
          <a:r>
            <a:rPr kumimoji="1" lang="ja-JP" altLang="en-US" sz="1100">
              <a:solidFill>
                <a:sysClr val="windowText" lastClr="000000"/>
              </a:solidFill>
            </a:rPr>
            <a:t>欄が「</a:t>
          </a:r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発注以外」⇒「</a:t>
          </a:r>
          <a:r>
            <a:rPr kumimoji="1" lang="en-US" altLang="ja-JP" sz="1100">
              <a:solidFill>
                <a:sysClr val="windowText" lastClr="000000"/>
              </a:solidFill>
            </a:rPr>
            <a:t>SAP]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R</a:t>
          </a:r>
          <a:r>
            <a:rPr kumimoji="1" lang="ja-JP" altLang="en-US" sz="1100">
              <a:solidFill>
                <a:sysClr val="windowText" lastClr="000000"/>
              </a:solidFill>
            </a:rPr>
            <a:t>欄が「</a:t>
          </a:r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発注」でも、</a:t>
          </a:r>
          <a:r>
            <a:rPr kumimoji="1" lang="en-US" altLang="ja-JP" sz="1100">
              <a:solidFill>
                <a:sysClr val="windowText" lastClr="000000"/>
              </a:solidFill>
            </a:rPr>
            <a:t>M</a:t>
          </a:r>
          <a:r>
            <a:rPr kumimoji="1" lang="ja-JP" altLang="en-US" sz="1100">
              <a:solidFill>
                <a:sysClr val="windowText" lastClr="000000"/>
              </a:solidFill>
            </a:rPr>
            <a:t>欄が「</a:t>
          </a:r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」または「出欠未」⇒「</a:t>
          </a:r>
          <a:r>
            <a:rPr kumimoji="1" lang="en-US" altLang="ja-JP" sz="1100">
              <a:solidFill>
                <a:sysClr val="windowText" lastClr="000000"/>
              </a:solidFill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</a:rPr>
            <a:t>」。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欄が「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SRM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発注」で、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欄が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空白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⇒「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請求書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190500</xdr:colOff>
      <xdr:row>15</xdr:row>
      <xdr:rowOff>171449</xdr:rowOff>
    </xdr:to>
    <xdr:sp macro="" textlink="">
      <xdr:nvSpPr>
        <xdr:cNvPr id="13" name="角丸四角形吹き出し 12"/>
        <xdr:cNvSpPr/>
      </xdr:nvSpPr>
      <xdr:spPr>
        <a:xfrm>
          <a:off x="8039100" y="1885950"/>
          <a:ext cx="1343025" cy="857249"/>
        </a:xfrm>
        <a:prstGeom prst="wedgeRoundRectCallout">
          <a:avLst>
            <a:gd name="adj1" fmla="val 56870"/>
            <a:gd name="adj2" fmla="val -73146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基本情報に入っている「</a:t>
          </a:r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発注区分」</a:t>
          </a:r>
        </a:p>
      </xdr:txBody>
    </xdr:sp>
    <xdr:clientData/>
  </xdr:twoCellAnchor>
  <xdr:twoCellAnchor>
    <xdr:from>
      <xdr:col>13</xdr:col>
      <xdr:colOff>180974</xdr:colOff>
      <xdr:row>9</xdr:row>
      <xdr:rowOff>114301</xdr:rowOff>
    </xdr:from>
    <xdr:to>
      <xdr:col>15</xdr:col>
      <xdr:colOff>333374</xdr:colOff>
      <xdr:row>15</xdr:row>
      <xdr:rowOff>104775</xdr:rowOff>
    </xdr:to>
    <xdr:sp macro="" textlink="">
      <xdr:nvSpPr>
        <xdr:cNvPr id="14" name="角丸四角形吹き出し 13"/>
        <xdr:cNvSpPr/>
      </xdr:nvSpPr>
      <xdr:spPr>
        <a:xfrm>
          <a:off x="12696824" y="1657351"/>
          <a:ext cx="1876425" cy="1019174"/>
        </a:xfrm>
        <a:prstGeom prst="wedgeRoundRectCallout">
          <a:avLst>
            <a:gd name="adj1" fmla="val -37456"/>
            <a:gd name="adj2" fmla="val -99813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VOID</a:t>
          </a:r>
          <a:r>
            <a:rPr kumimoji="1" lang="ja-JP" altLang="en-US" sz="1100">
              <a:solidFill>
                <a:sysClr val="windowText" lastClr="000000"/>
              </a:solidFill>
            </a:rPr>
            <a:t>」</a:t>
          </a:r>
          <a:r>
            <a:rPr kumimoji="1" lang="en-US" altLang="ja-JP" sz="1100">
              <a:solidFill>
                <a:sysClr val="windowText" lastClr="000000"/>
              </a:solidFill>
            </a:rPr>
            <a:t>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項目名を「破棄」に変更。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view="pageBreakPreview" topLeftCell="J1" zoomScaleNormal="100" zoomScaleSheetLayoutView="100" workbookViewId="0">
      <selection activeCell="AU21" sqref="AU21"/>
    </sheetView>
  </sheetViews>
  <sheetFormatPr defaultRowHeight="13.5" x14ac:dyDescent="0.15"/>
  <cols>
    <col min="2" max="2" width="10.5" bestFit="1" customWidth="1"/>
    <col min="4" max="4" width="23.125" customWidth="1"/>
    <col min="5" max="5" width="16.75" bestFit="1" customWidth="1"/>
    <col min="6" max="6" width="15.125" bestFit="1" customWidth="1"/>
    <col min="7" max="8" width="11" customWidth="1"/>
    <col min="9" max="9" width="15.125" bestFit="1" customWidth="1"/>
    <col min="10" max="10" width="16.625" customWidth="1"/>
    <col min="14" max="14" width="13.625" bestFit="1" customWidth="1"/>
    <col min="16" max="16" width="17.125" customWidth="1"/>
    <col min="17" max="18" width="13.625" customWidth="1"/>
    <col min="19" max="20" width="19.5" customWidth="1"/>
    <col min="23" max="23" width="16.75" style="1" bestFit="1" customWidth="1"/>
  </cols>
  <sheetData>
    <row r="1" spans="1:49" x14ac:dyDescent="0.15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33</v>
      </c>
      <c r="G1" s="4" t="s">
        <v>70</v>
      </c>
      <c r="H1" s="2" t="s">
        <v>38</v>
      </c>
      <c r="I1" t="s">
        <v>30</v>
      </c>
      <c r="J1" t="s">
        <v>53</v>
      </c>
      <c r="K1" t="s">
        <v>5</v>
      </c>
      <c r="L1" t="s">
        <v>6</v>
      </c>
      <c r="M1" t="s">
        <v>7</v>
      </c>
      <c r="N1" t="s">
        <v>87</v>
      </c>
      <c r="O1" s="6" t="s">
        <v>9</v>
      </c>
      <c r="P1" t="s">
        <v>34</v>
      </c>
      <c r="Q1" s="2" t="s">
        <v>56</v>
      </c>
      <c r="R1" s="2" t="s">
        <v>57</v>
      </c>
      <c r="S1" s="2" t="s">
        <v>58</v>
      </c>
      <c r="T1" s="2" t="s">
        <v>59</v>
      </c>
      <c r="U1" s="6" t="s">
        <v>10</v>
      </c>
      <c r="V1" s="6" t="s">
        <v>11</v>
      </c>
      <c r="W1" s="7" t="s">
        <v>41</v>
      </c>
      <c r="X1" s="6" t="s">
        <v>12</v>
      </c>
      <c r="Y1" s="6" t="s">
        <v>13</v>
      </c>
      <c r="Z1" s="6" t="s">
        <v>14</v>
      </c>
      <c r="AA1" s="4" t="s">
        <v>62</v>
      </c>
      <c r="AB1" s="4" t="s">
        <v>63</v>
      </c>
      <c r="AC1" s="4" t="s">
        <v>64</v>
      </c>
      <c r="AD1" s="4" t="s">
        <v>3</v>
      </c>
      <c r="AE1" s="4" t="s">
        <v>65</v>
      </c>
      <c r="AF1" s="4" t="s">
        <v>66</v>
      </c>
      <c r="AG1" s="4" t="s">
        <v>67</v>
      </c>
      <c r="AH1" s="4" t="s">
        <v>68</v>
      </c>
      <c r="AI1" s="4" t="s">
        <v>69</v>
      </c>
      <c r="AJ1" s="4" t="s">
        <v>82</v>
      </c>
      <c r="AK1" s="4" t="s">
        <v>83</v>
      </c>
      <c r="AL1" s="4" t="s">
        <v>84</v>
      </c>
      <c r="AM1" s="4" t="s">
        <v>85</v>
      </c>
      <c r="AN1" s="4" t="s">
        <v>86</v>
      </c>
      <c r="AO1" s="4" t="s">
        <v>75</v>
      </c>
      <c r="AP1" s="4" t="s">
        <v>76</v>
      </c>
      <c r="AQ1" s="4" t="s">
        <v>77</v>
      </c>
      <c r="AR1" s="4" t="s">
        <v>78</v>
      </c>
      <c r="AS1" s="4" t="s">
        <v>79</v>
      </c>
      <c r="AT1" s="4" t="s">
        <v>71</v>
      </c>
      <c r="AU1" s="4" t="s">
        <v>72</v>
      </c>
      <c r="AV1" s="4" t="s">
        <v>73</v>
      </c>
      <c r="AW1" s="4" t="s">
        <v>74</v>
      </c>
    </row>
    <row r="2" spans="1:49" x14ac:dyDescent="0.15">
      <c r="A2" t="s">
        <v>15</v>
      </c>
      <c r="B2">
        <v>561741404</v>
      </c>
      <c r="C2" t="s">
        <v>16</v>
      </c>
      <c r="D2" t="s">
        <v>32</v>
      </c>
      <c r="E2" t="s">
        <v>17</v>
      </c>
      <c r="F2">
        <v>1</v>
      </c>
      <c r="I2">
        <v>20140421</v>
      </c>
      <c r="J2">
        <v>670</v>
      </c>
      <c r="K2">
        <v>108</v>
      </c>
      <c r="L2">
        <v>324</v>
      </c>
      <c r="M2" t="s">
        <v>54</v>
      </c>
      <c r="N2">
        <v>0</v>
      </c>
      <c r="O2" s="6">
        <v>0</v>
      </c>
      <c r="P2">
        <v>20140404</v>
      </c>
      <c r="Q2" s="9" t="s">
        <v>60</v>
      </c>
      <c r="R2" s="9" t="s">
        <v>61</v>
      </c>
      <c r="U2" s="6"/>
      <c r="V2" s="6"/>
      <c r="W2" s="7">
        <v>20140324155153</v>
      </c>
      <c r="X2" s="6" t="s">
        <v>18</v>
      </c>
      <c r="Y2" s="6">
        <v>20140522122151</v>
      </c>
      <c r="Z2" s="6">
        <v>1997026</v>
      </c>
    </row>
    <row r="3" spans="1:49" x14ac:dyDescent="0.15">
      <c r="A3" t="s">
        <v>15</v>
      </c>
      <c r="B3">
        <v>675291203</v>
      </c>
      <c r="C3" t="s">
        <v>19</v>
      </c>
      <c r="D3" t="s">
        <v>31</v>
      </c>
      <c r="E3" t="s">
        <v>20</v>
      </c>
      <c r="F3">
        <v>3</v>
      </c>
      <c r="I3">
        <v>20140327</v>
      </c>
      <c r="J3">
        <v>3650</v>
      </c>
      <c r="K3">
        <v>105</v>
      </c>
      <c r="L3">
        <v>315</v>
      </c>
      <c r="M3" t="s">
        <v>55</v>
      </c>
      <c r="N3">
        <v>0</v>
      </c>
      <c r="O3" s="6">
        <v>0</v>
      </c>
      <c r="P3">
        <v>20140324</v>
      </c>
      <c r="Q3" s="9" t="s">
        <v>60</v>
      </c>
      <c r="R3" s="9" t="s">
        <v>61</v>
      </c>
      <c r="U3" s="6"/>
      <c r="V3" s="6"/>
      <c r="W3" s="7">
        <v>20140324155154</v>
      </c>
      <c r="X3" s="6" t="s">
        <v>18</v>
      </c>
      <c r="Y3" s="6">
        <v>20140522122151</v>
      </c>
      <c r="Z3" s="6">
        <v>1997026</v>
      </c>
    </row>
    <row r="4" spans="1:49" x14ac:dyDescent="0.15">
      <c r="A4" t="s">
        <v>15</v>
      </c>
      <c r="B4">
        <v>675291216</v>
      </c>
      <c r="C4" t="s">
        <v>19</v>
      </c>
      <c r="D4" t="s">
        <v>21</v>
      </c>
      <c r="E4" t="s">
        <v>22</v>
      </c>
      <c r="F4">
        <v>2</v>
      </c>
      <c r="I4">
        <v>20140421</v>
      </c>
      <c r="J4">
        <v>3710</v>
      </c>
      <c r="K4">
        <v>108</v>
      </c>
      <c r="L4">
        <v>324</v>
      </c>
      <c r="N4">
        <v>0</v>
      </c>
      <c r="O4" s="6">
        <v>0</v>
      </c>
      <c r="P4">
        <v>20140410</v>
      </c>
      <c r="Q4" s="9" t="s">
        <v>60</v>
      </c>
      <c r="R4" s="9" t="s">
        <v>80</v>
      </c>
      <c r="U4" s="6"/>
      <c r="V4" s="6"/>
      <c r="W4" s="7">
        <v>20140324155155</v>
      </c>
      <c r="X4" s="6" t="s">
        <v>18</v>
      </c>
      <c r="Y4" s="6">
        <v>20140522122151</v>
      </c>
      <c r="Z4" s="6">
        <v>1997026</v>
      </c>
    </row>
    <row r="5" spans="1:49" x14ac:dyDescent="0.15">
      <c r="A5" t="s">
        <v>15</v>
      </c>
      <c r="B5">
        <v>675291217</v>
      </c>
      <c r="C5" t="s">
        <v>19</v>
      </c>
      <c r="D5" t="s">
        <v>21</v>
      </c>
      <c r="E5" t="s">
        <v>22</v>
      </c>
      <c r="F5">
        <v>1</v>
      </c>
      <c r="I5">
        <v>20140421</v>
      </c>
      <c r="J5">
        <v>1800</v>
      </c>
      <c r="K5">
        <v>108</v>
      </c>
      <c r="L5">
        <v>324</v>
      </c>
      <c r="N5">
        <v>0</v>
      </c>
      <c r="O5" s="6">
        <v>0</v>
      </c>
      <c r="P5">
        <v>20140410</v>
      </c>
      <c r="Q5" s="9" t="s">
        <v>60</v>
      </c>
      <c r="R5" s="9" t="s">
        <v>80</v>
      </c>
      <c r="U5" s="6"/>
      <c r="V5" s="6"/>
      <c r="W5" s="7">
        <v>20140324155155</v>
      </c>
      <c r="X5" s="6" t="s">
        <v>18</v>
      </c>
      <c r="Y5" s="6">
        <v>20140522122151</v>
      </c>
      <c r="Z5" s="6">
        <v>1997026</v>
      </c>
    </row>
    <row r="6" spans="1:49" x14ac:dyDescent="0.15">
      <c r="A6" t="s">
        <v>15</v>
      </c>
      <c r="B6">
        <v>675291223</v>
      </c>
      <c r="C6" t="s">
        <v>19</v>
      </c>
      <c r="D6" t="s">
        <v>23</v>
      </c>
      <c r="E6" t="s">
        <v>24</v>
      </c>
      <c r="F6">
        <v>2</v>
      </c>
      <c r="I6">
        <v>20140421</v>
      </c>
      <c r="J6">
        <v>9000</v>
      </c>
      <c r="K6">
        <v>108</v>
      </c>
      <c r="L6">
        <v>324</v>
      </c>
      <c r="N6">
        <v>0</v>
      </c>
      <c r="O6" s="6">
        <v>0</v>
      </c>
      <c r="P6">
        <v>20140417</v>
      </c>
      <c r="Q6" s="9" t="s">
        <v>81</v>
      </c>
      <c r="R6" s="9" t="s">
        <v>61</v>
      </c>
      <c r="U6" s="6"/>
      <c r="V6" s="6"/>
      <c r="W6" s="7">
        <v>20140324155155</v>
      </c>
      <c r="X6" s="6" t="s">
        <v>18</v>
      </c>
      <c r="Y6" s="6">
        <v>20140522122152</v>
      </c>
      <c r="Z6" s="6">
        <v>1997026</v>
      </c>
    </row>
    <row r="7" spans="1:49" x14ac:dyDescent="0.15">
      <c r="A7" t="s">
        <v>15</v>
      </c>
      <c r="B7">
        <v>675292221</v>
      </c>
      <c r="C7" t="s">
        <v>25</v>
      </c>
      <c r="D7" t="s">
        <v>26</v>
      </c>
      <c r="E7" t="s">
        <v>27</v>
      </c>
      <c r="F7">
        <v>1</v>
      </c>
      <c r="I7">
        <v>20140416</v>
      </c>
      <c r="J7">
        <v>5270</v>
      </c>
      <c r="K7">
        <v>108</v>
      </c>
      <c r="L7">
        <v>324</v>
      </c>
      <c r="N7">
        <v>0</v>
      </c>
      <c r="O7" s="6">
        <v>0</v>
      </c>
      <c r="P7">
        <v>20140408</v>
      </c>
      <c r="Q7" s="9" t="s">
        <v>81</v>
      </c>
      <c r="R7" s="9" t="s">
        <v>61</v>
      </c>
      <c r="U7" s="6"/>
      <c r="V7" s="6"/>
      <c r="W7" s="7">
        <v>20140324155156</v>
      </c>
      <c r="X7" s="6" t="s">
        <v>18</v>
      </c>
      <c r="Y7" s="6">
        <v>20140522122152</v>
      </c>
      <c r="Z7" s="6">
        <v>1997026</v>
      </c>
    </row>
    <row r="8" spans="1:49" x14ac:dyDescent="0.15">
      <c r="A8" t="s">
        <v>15</v>
      </c>
      <c r="B8">
        <v>675292223</v>
      </c>
      <c r="C8" t="s">
        <v>25</v>
      </c>
      <c r="D8" t="s">
        <v>28</v>
      </c>
      <c r="E8" t="s">
        <v>29</v>
      </c>
      <c r="F8">
        <v>1</v>
      </c>
      <c r="I8">
        <v>20140415</v>
      </c>
      <c r="J8">
        <v>3550</v>
      </c>
      <c r="K8">
        <v>108</v>
      </c>
      <c r="L8">
        <v>324</v>
      </c>
      <c r="N8">
        <v>0</v>
      </c>
      <c r="O8" s="6">
        <v>0</v>
      </c>
      <c r="P8">
        <v>20140409</v>
      </c>
      <c r="Q8" s="9" t="s">
        <v>81</v>
      </c>
      <c r="R8" s="9" t="s">
        <v>61</v>
      </c>
      <c r="U8" s="6"/>
      <c r="V8" s="6"/>
      <c r="W8" s="7">
        <v>20140324155156</v>
      </c>
      <c r="X8" s="6" t="s">
        <v>18</v>
      </c>
      <c r="Y8" s="6">
        <v>20140522122152</v>
      </c>
      <c r="Z8" s="6">
        <v>1997026</v>
      </c>
    </row>
    <row r="9" spans="1:49" x14ac:dyDescent="0.15">
      <c r="A9" t="s">
        <v>15</v>
      </c>
      <c r="B9">
        <v>675292305</v>
      </c>
      <c r="C9" t="s">
        <v>25</v>
      </c>
      <c r="D9" t="s">
        <v>23</v>
      </c>
      <c r="E9" t="s">
        <v>24</v>
      </c>
      <c r="F9">
        <v>1</v>
      </c>
      <c r="I9">
        <v>20140421</v>
      </c>
      <c r="J9">
        <v>5410</v>
      </c>
      <c r="K9">
        <v>108</v>
      </c>
      <c r="L9">
        <v>324</v>
      </c>
      <c r="N9">
        <v>0</v>
      </c>
      <c r="O9" s="6">
        <v>0</v>
      </c>
      <c r="P9">
        <v>20140417</v>
      </c>
      <c r="Q9" s="9" t="s">
        <v>81</v>
      </c>
      <c r="R9" s="9" t="s">
        <v>61</v>
      </c>
      <c r="U9" s="6"/>
      <c r="V9" s="6"/>
      <c r="W9" s="7">
        <v>20140324155156</v>
      </c>
      <c r="X9" s="6" t="s">
        <v>18</v>
      </c>
      <c r="Y9" s="6">
        <v>20140522122152</v>
      </c>
      <c r="Z9" s="6">
        <v>1997026</v>
      </c>
    </row>
    <row r="10" spans="1:49" x14ac:dyDescent="0.15">
      <c r="A10" s="2" t="s">
        <v>44</v>
      </c>
      <c r="J10" s="2">
        <f>SUM(J2:J9)</f>
        <v>33060</v>
      </c>
      <c r="K10" s="2">
        <f>SUM(K2:K9)</f>
        <v>861</v>
      </c>
    </row>
    <row r="11" spans="1:49" x14ac:dyDescent="0.15">
      <c r="A11" s="8" t="s">
        <v>45</v>
      </c>
      <c r="J11" s="2">
        <f>SUM(J10:K10)</f>
        <v>33921</v>
      </c>
    </row>
    <row r="15" spans="1:49" x14ac:dyDescent="0.15">
      <c r="A15" s="3"/>
      <c r="B15" t="s">
        <v>35</v>
      </c>
    </row>
    <row r="16" spans="1:49" x14ac:dyDescent="0.15">
      <c r="A16" s="4"/>
      <c r="B16" t="s">
        <v>36</v>
      </c>
    </row>
    <row r="17" spans="1:2" x14ac:dyDescent="0.15">
      <c r="A17" s="6"/>
      <c r="B17" t="s">
        <v>40</v>
      </c>
    </row>
    <row r="18" spans="1:2" x14ac:dyDescent="0.15">
      <c r="A18" s="5"/>
      <c r="B18" t="s">
        <v>37</v>
      </c>
    </row>
    <row r="21" spans="1:2" ht="24.75" customHeight="1" x14ac:dyDescent="0.15">
      <c r="A21" t="s">
        <v>42</v>
      </c>
    </row>
    <row r="22" spans="1:2" ht="18.75" customHeight="1" x14ac:dyDescent="0.15">
      <c r="A22" t="s">
        <v>43</v>
      </c>
    </row>
  </sheetData>
  <phoneticPr fontId="18"/>
  <printOptions gridLines="1"/>
  <pageMargins left="0.70866141732283472" right="0.70866141732283472" top="0.74803149606299213" bottom="0.74803149606299213" header="0.31496062992125984" footer="0.31496062992125984"/>
  <pageSetup paperSize="8" scale="65" orientation="landscape" r:id="rId1"/>
  <headerFooter>
    <oddHeader>&amp;Lタクチケ実績データ取込該当リスト（CSV）</oddHeader>
  </headerFooter>
  <colBreaks count="1" manualBreakCount="1">
    <brk id="19" max="2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Normal="100" workbookViewId="0"/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46</v>
      </c>
      <c r="E1" t="s">
        <v>3</v>
      </c>
      <c r="F1" t="s">
        <v>47</v>
      </c>
      <c r="G1" t="s">
        <v>48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49</v>
      </c>
      <c r="O1" t="s">
        <v>10</v>
      </c>
      <c r="P1" t="s">
        <v>11</v>
      </c>
      <c r="Q1" t="s">
        <v>50</v>
      </c>
      <c r="R1" t="s">
        <v>12</v>
      </c>
      <c r="S1" t="s">
        <v>13</v>
      </c>
      <c r="T1" t="s">
        <v>14</v>
      </c>
    </row>
    <row r="2" spans="1:20" x14ac:dyDescent="0.15">
      <c r="A2" t="s">
        <v>15</v>
      </c>
      <c r="B2">
        <v>561741404</v>
      </c>
      <c r="C2" t="s">
        <v>16</v>
      </c>
      <c r="D2" t="s">
        <v>51</v>
      </c>
      <c r="E2" t="s">
        <v>17</v>
      </c>
      <c r="F2">
        <v>1</v>
      </c>
      <c r="G2">
        <v>20140421</v>
      </c>
      <c r="H2">
        <v>670</v>
      </c>
      <c r="I2">
        <v>108</v>
      </c>
      <c r="J2">
        <v>324</v>
      </c>
      <c r="L2">
        <v>0</v>
      </c>
      <c r="M2">
        <v>0</v>
      </c>
      <c r="N2">
        <v>20140404</v>
      </c>
      <c r="Q2">
        <v>20140324155153</v>
      </c>
      <c r="R2" t="s">
        <v>18</v>
      </c>
      <c r="S2">
        <v>20140522122151</v>
      </c>
      <c r="T2">
        <v>1997026</v>
      </c>
    </row>
    <row r="3" spans="1:20" x14ac:dyDescent="0.15">
      <c r="A3" t="s">
        <v>15</v>
      </c>
      <c r="B3">
        <v>675291203</v>
      </c>
      <c r="C3" t="s">
        <v>19</v>
      </c>
      <c r="D3" t="s">
        <v>52</v>
      </c>
      <c r="E3" t="s">
        <v>20</v>
      </c>
      <c r="F3">
        <v>3</v>
      </c>
      <c r="G3">
        <v>20140327</v>
      </c>
      <c r="H3">
        <v>3650</v>
      </c>
      <c r="I3">
        <v>105</v>
      </c>
      <c r="J3">
        <v>315</v>
      </c>
      <c r="L3">
        <v>0</v>
      </c>
      <c r="M3">
        <v>0</v>
      </c>
      <c r="N3">
        <v>20140324</v>
      </c>
      <c r="Q3">
        <v>20140324155154</v>
      </c>
      <c r="R3" t="s">
        <v>18</v>
      </c>
      <c r="S3">
        <v>20140522122151</v>
      </c>
      <c r="T3">
        <v>1997026</v>
      </c>
    </row>
    <row r="4" spans="1:20" x14ac:dyDescent="0.15">
      <c r="A4" t="s">
        <v>15</v>
      </c>
      <c r="B4">
        <v>675291216</v>
      </c>
      <c r="C4" t="s">
        <v>19</v>
      </c>
      <c r="D4" t="s">
        <v>21</v>
      </c>
      <c r="E4" t="s">
        <v>22</v>
      </c>
      <c r="F4">
        <v>2</v>
      </c>
      <c r="G4">
        <v>20140421</v>
      </c>
      <c r="H4">
        <v>3710</v>
      </c>
      <c r="I4">
        <v>108</v>
      </c>
      <c r="J4">
        <v>324</v>
      </c>
      <c r="L4">
        <v>0</v>
      </c>
      <c r="M4">
        <v>0</v>
      </c>
      <c r="N4">
        <v>20140410</v>
      </c>
      <c r="Q4">
        <v>20140324155155</v>
      </c>
      <c r="R4" t="s">
        <v>18</v>
      </c>
      <c r="S4">
        <v>20140522122151</v>
      </c>
      <c r="T4">
        <v>1997026</v>
      </c>
    </row>
    <row r="5" spans="1:20" x14ac:dyDescent="0.15">
      <c r="A5" t="s">
        <v>15</v>
      </c>
      <c r="B5">
        <v>675291217</v>
      </c>
      <c r="C5" t="s">
        <v>19</v>
      </c>
      <c r="D5" t="s">
        <v>21</v>
      </c>
      <c r="E5" t="s">
        <v>22</v>
      </c>
      <c r="F5">
        <v>1</v>
      </c>
      <c r="G5">
        <v>20140421</v>
      </c>
      <c r="H5">
        <v>1800</v>
      </c>
      <c r="I5">
        <v>108</v>
      </c>
      <c r="J5">
        <v>324</v>
      </c>
      <c r="L5">
        <v>0</v>
      </c>
      <c r="M5">
        <v>0</v>
      </c>
      <c r="N5">
        <v>20140410</v>
      </c>
      <c r="Q5">
        <v>20140324155155</v>
      </c>
      <c r="R5" t="s">
        <v>18</v>
      </c>
      <c r="S5">
        <v>20140522122151</v>
      </c>
      <c r="T5">
        <v>1997026</v>
      </c>
    </row>
    <row r="6" spans="1:20" x14ac:dyDescent="0.15">
      <c r="A6" t="s">
        <v>15</v>
      </c>
      <c r="B6">
        <v>675291223</v>
      </c>
      <c r="C6" t="s">
        <v>19</v>
      </c>
      <c r="D6" t="s">
        <v>23</v>
      </c>
      <c r="E6" t="s">
        <v>24</v>
      </c>
      <c r="F6">
        <v>2</v>
      </c>
      <c r="G6">
        <v>20140421</v>
      </c>
      <c r="H6">
        <v>9000</v>
      </c>
      <c r="I6">
        <v>108</v>
      </c>
      <c r="J6">
        <v>324</v>
      </c>
      <c r="L6">
        <v>0</v>
      </c>
      <c r="M6">
        <v>0</v>
      </c>
      <c r="N6">
        <v>20140417</v>
      </c>
      <c r="Q6">
        <v>20140324155155</v>
      </c>
      <c r="R6" t="s">
        <v>18</v>
      </c>
      <c r="S6">
        <v>20140522122152</v>
      </c>
      <c r="T6">
        <v>1997026</v>
      </c>
    </row>
    <row r="7" spans="1:20" x14ac:dyDescent="0.15">
      <c r="A7" t="s">
        <v>15</v>
      </c>
      <c r="B7">
        <v>675292221</v>
      </c>
      <c r="C7" t="s">
        <v>25</v>
      </c>
      <c r="D7" t="s">
        <v>26</v>
      </c>
      <c r="E7" t="s">
        <v>27</v>
      </c>
      <c r="F7">
        <v>1</v>
      </c>
      <c r="G7">
        <v>20140416</v>
      </c>
      <c r="H7">
        <v>5270</v>
      </c>
      <c r="I7">
        <v>108</v>
      </c>
      <c r="J7">
        <v>324</v>
      </c>
      <c r="L7">
        <v>0</v>
      </c>
      <c r="M7">
        <v>0</v>
      </c>
      <c r="N7">
        <v>20140408</v>
      </c>
      <c r="Q7">
        <v>20140324155156</v>
      </c>
      <c r="R7" t="s">
        <v>18</v>
      </c>
      <c r="S7">
        <v>20140522122152</v>
      </c>
      <c r="T7">
        <v>1997026</v>
      </c>
    </row>
    <row r="8" spans="1:20" x14ac:dyDescent="0.15">
      <c r="A8" t="s">
        <v>15</v>
      </c>
      <c r="B8">
        <v>675292223</v>
      </c>
      <c r="C8" t="s">
        <v>25</v>
      </c>
      <c r="D8" t="s">
        <v>28</v>
      </c>
      <c r="E8" t="s">
        <v>29</v>
      </c>
      <c r="F8">
        <v>1</v>
      </c>
      <c r="G8">
        <v>20140415</v>
      </c>
      <c r="H8">
        <v>3550</v>
      </c>
      <c r="I8">
        <v>108</v>
      </c>
      <c r="J8">
        <v>324</v>
      </c>
      <c r="L8">
        <v>0</v>
      </c>
      <c r="M8">
        <v>0</v>
      </c>
      <c r="N8">
        <v>20140409</v>
      </c>
      <c r="Q8">
        <v>20140324155156</v>
      </c>
      <c r="R8" t="s">
        <v>18</v>
      </c>
      <c r="S8">
        <v>20140522122152</v>
      </c>
      <c r="T8">
        <v>1997026</v>
      </c>
    </row>
    <row r="9" spans="1:20" x14ac:dyDescent="0.15">
      <c r="A9" t="s">
        <v>15</v>
      </c>
      <c r="B9">
        <v>675292305</v>
      </c>
      <c r="C9" t="s">
        <v>25</v>
      </c>
      <c r="D9" t="s">
        <v>23</v>
      </c>
      <c r="E9" t="s">
        <v>24</v>
      </c>
      <c r="F9">
        <v>1</v>
      </c>
      <c r="G9">
        <v>20140421</v>
      </c>
      <c r="H9">
        <v>5410</v>
      </c>
      <c r="I9">
        <v>108</v>
      </c>
      <c r="J9">
        <v>324</v>
      </c>
      <c r="L9">
        <v>0</v>
      </c>
      <c r="M9">
        <v>0</v>
      </c>
      <c r="N9">
        <v>20140417</v>
      </c>
      <c r="Q9">
        <v>20140324155156</v>
      </c>
      <c r="R9" t="s">
        <v>18</v>
      </c>
      <c r="S9">
        <v>20140522122152</v>
      </c>
      <c r="T9">
        <v>1997026</v>
      </c>
    </row>
  </sheetData>
  <phoneticPr fontId="18"/>
  <printOptions gridLines="1"/>
  <pageMargins left="0.70866141732283472" right="0.70866141732283472" top="0.74803149606299213" bottom="0.74803149606299213" header="0.31496062992125984" footer="0.31496062992125984"/>
  <pageSetup paperSize="9" scale="6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TaxiJisseki 四方加筆0522</vt:lpstr>
      <vt:lpstr>TaxiJisseki (original)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N100119</dc:creator>
  <cp:lastModifiedBy>Yamada</cp:lastModifiedBy>
  <cp:lastPrinted>2014-08-27T23:26:32Z</cp:lastPrinted>
  <dcterms:created xsi:type="dcterms:W3CDTF">2014-05-22T08:46:44Z</dcterms:created>
  <dcterms:modified xsi:type="dcterms:W3CDTF">2014-08-27T23:26:50Z</dcterms:modified>
</cp:coreProperties>
</file>