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60" windowHeight="7830" activeTab="1"/>
  </bookViews>
  <sheets>
    <sheet name="精算登録" sheetId="4" r:id="rId1"/>
    <sheet name="タクチケ実車・精算手数料　精算イメージ" sheetId="1" r:id="rId2"/>
    <sheet name="Sheet2" sheetId="2" r:id="rId3"/>
    <sheet name="Sheet3" sheetId="3" r:id="rId4"/>
  </sheets>
  <definedNames>
    <definedName name="_xlnm.Print_Titles" localSheetId="0">精算登録!$1:$5</definedName>
  </definedNames>
  <calcPr calcId="145621"/>
</workbook>
</file>

<file path=xl/calcChain.xml><?xml version="1.0" encoding="utf-8"?>
<calcChain xmlns="http://schemas.openxmlformats.org/spreadsheetml/2006/main">
  <c r="P59" i="1" l="1"/>
  <c r="O59" i="1"/>
  <c r="P56" i="1"/>
  <c r="O56" i="1"/>
  <c r="P53" i="1"/>
  <c r="O53" i="1"/>
  <c r="P60" i="1" l="1"/>
  <c r="O60" i="1"/>
</calcChain>
</file>

<file path=xl/sharedStrings.xml><?xml version="1.0" encoding="utf-8"?>
<sst xmlns="http://schemas.openxmlformats.org/spreadsheetml/2006/main" count="97" uniqueCount="54">
  <si>
    <t>タクチケ番号</t>
    <rPh sb="4" eb="6">
      <t>バンゴウ</t>
    </rPh>
    <phoneticPr fontId="2"/>
  </si>
  <si>
    <t>利用日(依頼)</t>
    <rPh sb="0" eb="3">
      <t>リヨウビ</t>
    </rPh>
    <rPh sb="4" eb="6">
      <t>イライ</t>
    </rPh>
    <phoneticPr fontId="2"/>
  </si>
  <si>
    <t>利用年月日</t>
    <rPh sb="0" eb="2">
      <t>リヨウ</t>
    </rPh>
    <rPh sb="2" eb="5">
      <t>ネンガッピ</t>
    </rPh>
    <phoneticPr fontId="2"/>
  </si>
  <si>
    <t>売上金額</t>
    <rPh sb="0" eb="2">
      <t>ウリアゲ</t>
    </rPh>
    <rPh sb="2" eb="4">
      <t>キンガク</t>
    </rPh>
    <phoneticPr fontId="2"/>
  </si>
  <si>
    <t>講演会ID</t>
    <rPh sb="0" eb="3">
      <t>コウエンカイ</t>
    </rPh>
    <phoneticPr fontId="2"/>
  </si>
  <si>
    <t>MG13-00000001</t>
    <phoneticPr fontId="2"/>
  </si>
  <si>
    <t>精算番号</t>
    <rPh sb="0" eb="2">
      <t>セイサン</t>
    </rPh>
    <rPh sb="2" eb="4">
      <t>バンゴウ</t>
    </rPh>
    <phoneticPr fontId="2"/>
  </si>
  <si>
    <t>精算手数料</t>
    <rPh sb="0" eb="2">
      <t>セイサン</t>
    </rPh>
    <rPh sb="2" eb="5">
      <t>テスウリョウ</t>
    </rPh>
    <phoneticPr fontId="2"/>
  </si>
  <si>
    <t>実績データ取込後</t>
    <rPh sb="0" eb="2">
      <t>ジッセキ</t>
    </rPh>
    <rPh sb="5" eb="7">
      <t>トリコミ</t>
    </rPh>
    <rPh sb="7" eb="8">
      <t>ゴ</t>
    </rPh>
    <phoneticPr fontId="2"/>
  </si>
  <si>
    <t>00000000000003</t>
    <phoneticPr fontId="2"/>
  </si>
  <si>
    <t>精算処理 タクチケデータ更新</t>
    <rPh sb="0" eb="2">
      <t>セイサン</t>
    </rPh>
    <rPh sb="2" eb="4">
      <t>ショリ</t>
    </rPh>
    <rPh sb="12" eb="14">
      <t>コウシン</t>
    </rPh>
    <phoneticPr fontId="2"/>
  </si>
  <si>
    <t>課税区分</t>
    <rPh sb="0" eb="2">
      <t>カゼイ</t>
    </rPh>
    <rPh sb="2" eb="4">
      <t>クブン</t>
    </rPh>
    <phoneticPr fontId="2"/>
  </si>
  <si>
    <t>課税</t>
    <rPh sb="0" eb="2">
      <t>カゼイ</t>
    </rPh>
    <phoneticPr fontId="2"/>
  </si>
  <si>
    <t>コストセンター</t>
    <phoneticPr fontId="2"/>
  </si>
  <si>
    <t>非課税</t>
    <rPh sb="0" eb="3">
      <t>ヒカゼイ</t>
    </rPh>
    <phoneticPr fontId="2"/>
  </si>
  <si>
    <t>合計　課税</t>
    <rPh sb="0" eb="2">
      <t>ゴウケイ</t>
    </rPh>
    <rPh sb="3" eb="5">
      <t>カゼイ</t>
    </rPh>
    <phoneticPr fontId="2"/>
  </si>
  <si>
    <t>合計　非課税</t>
    <rPh sb="0" eb="2">
      <t>ゴウケイ</t>
    </rPh>
    <rPh sb="3" eb="4">
      <t>ヒ</t>
    </rPh>
    <rPh sb="4" eb="6">
      <t>カゼイ</t>
    </rPh>
    <phoneticPr fontId="2"/>
  </si>
  <si>
    <t>タクチケデータ</t>
    <phoneticPr fontId="2"/>
  </si>
  <si>
    <t>タクチケ実車・精算手数料　精算イメージ</t>
    <phoneticPr fontId="2"/>
  </si>
  <si>
    <t>ENT</t>
    <phoneticPr fontId="2"/>
  </si>
  <si>
    <t>E</t>
    <phoneticPr fontId="2"/>
  </si>
  <si>
    <t>E</t>
    <phoneticPr fontId="2"/>
  </si>
  <si>
    <t>備考</t>
    <rPh sb="0" eb="2">
      <t>ビコウ</t>
    </rPh>
    <phoneticPr fontId="2"/>
  </si>
  <si>
    <t>利用日が違うのでENT</t>
    <rPh sb="0" eb="2">
      <t>リヨウビ</t>
    </rPh>
    <rPh sb="3" eb="4">
      <t>チガ</t>
    </rPh>
    <phoneticPr fontId="2"/>
  </si>
  <si>
    <t>ENTは請求しない</t>
    <rPh sb="3" eb="5">
      <t>セイキュウ</t>
    </rPh>
    <phoneticPr fontId="2"/>
  </si>
  <si>
    <t>＊ＣＳＶイメージ</t>
    <phoneticPr fontId="2"/>
  </si>
  <si>
    <t>参加・欠席</t>
    <rPh sb="0" eb="2">
      <t>サンカ</t>
    </rPh>
    <rPh sb="3" eb="5">
      <t>ケッセキ</t>
    </rPh>
    <phoneticPr fontId="2"/>
  </si>
  <si>
    <t>参加</t>
    <rPh sb="0" eb="1">
      <t>サンカ</t>
    </rPh>
    <phoneticPr fontId="2"/>
  </si>
  <si>
    <t>欠席</t>
    <rPh sb="0" eb="1">
      <t>ケッセキ</t>
    </rPh>
    <phoneticPr fontId="2"/>
  </si>
  <si>
    <t>欠席で使用しているので課税</t>
    <rPh sb="0" eb="1">
      <t>ケッセキ</t>
    </rPh>
    <rPh sb="2" eb="4">
      <t>シヨウ</t>
    </rPh>
    <rPh sb="10" eb="12">
      <t>カゼイ</t>
    </rPh>
    <phoneticPr fontId="2"/>
  </si>
  <si>
    <t>新規登録時、前画面の講演会番号を引き継ぐ</t>
    <rPh sb="0" eb="2">
      <t>シンキ</t>
    </rPh>
    <rPh sb="2" eb="4">
      <t>トウロク</t>
    </rPh>
    <rPh sb="4" eb="5">
      <t>ジ</t>
    </rPh>
    <rPh sb="6" eb="9">
      <t>ゼンガメン</t>
    </rPh>
    <rPh sb="10" eb="13">
      <t>コウエンカイ</t>
    </rPh>
    <rPh sb="13" eb="15">
      <t>バンゴウ</t>
    </rPh>
    <rPh sb="16" eb="17">
      <t>ヒ</t>
    </rPh>
    <rPh sb="18" eb="19">
      <t>ツ</t>
    </rPh>
    <phoneticPr fontId="12"/>
  </si>
  <si>
    <t>新規登録時空白</t>
    <rPh sb="0" eb="2">
      <t>シンキ</t>
    </rPh>
    <rPh sb="2" eb="4">
      <t>トウロク</t>
    </rPh>
    <rPh sb="4" eb="5">
      <t>ジ</t>
    </rPh>
    <rPh sb="5" eb="7">
      <t>クウハク</t>
    </rPh>
    <phoneticPr fontId="12"/>
  </si>
  <si>
    <t>講演会番号</t>
    <rPh sb="0" eb="3">
      <t>コウエンカイ</t>
    </rPh>
    <rPh sb="3" eb="5">
      <t>バンゴウ</t>
    </rPh>
    <phoneticPr fontId="12"/>
  </si>
  <si>
    <t>他画面との統一</t>
    <rPh sb="0" eb="1">
      <t>タ</t>
    </rPh>
    <rPh sb="1" eb="3">
      <t>ガメン</t>
    </rPh>
    <rPh sb="5" eb="7">
      <t>トウイツ</t>
    </rPh>
    <phoneticPr fontId="12"/>
  </si>
  <si>
    <t>精算月の降順に変更</t>
    <rPh sb="0" eb="2">
      <t>セイサン</t>
    </rPh>
    <rPh sb="2" eb="3">
      <t>ツキ</t>
    </rPh>
    <rPh sb="4" eb="6">
      <t>コウジュン</t>
    </rPh>
    <rPh sb="7" eb="9">
      <t>ヘンコウ</t>
    </rPh>
    <phoneticPr fontId="12"/>
  </si>
  <si>
    <t>精算月の昇順</t>
    <rPh sb="0" eb="2">
      <t>セイサン</t>
    </rPh>
    <rPh sb="2" eb="3">
      <t>ツキ</t>
    </rPh>
    <rPh sb="4" eb="6">
      <t>ショウジュン</t>
    </rPh>
    <phoneticPr fontId="12"/>
  </si>
  <si>
    <t>一覧表示</t>
    <rPh sb="0" eb="2">
      <t>イチラン</t>
    </rPh>
    <rPh sb="2" eb="4">
      <t>ヒョウジ</t>
    </rPh>
    <phoneticPr fontId="12"/>
  </si>
  <si>
    <t>完了日</t>
    <rPh sb="0" eb="3">
      <t>カンリョウビ</t>
    </rPh>
    <phoneticPr fontId="12"/>
  </si>
  <si>
    <t>変更理由</t>
    <rPh sb="0" eb="2">
      <t>ヘンコウ</t>
    </rPh>
    <rPh sb="2" eb="4">
      <t>リユウ</t>
    </rPh>
    <phoneticPr fontId="12"/>
  </si>
  <si>
    <t>変更内容</t>
    <rPh sb="0" eb="2">
      <t>ヘンコウ</t>
    </rPh>
    <rPh sb="2" eb="4">
      <t>ナイヨウ</t>
    </rPh>
    <phoneticPr fontId="12"/>
  </si>
  <si>
    <t>現行</t>
    <rPh sb="0" eb="2">
      <t>ゲンコウ</t>
    </rPh>
    <phoneticPr fontId="12"/>
  </si>
  <si>
    <t>変更箇所</t>
    <rPh sb="0" eb="2">
      <t>ヘンコウ</t>
    </rPh>
    <rPh sb="2" eb="4">
      <t>カショ</t>
    </rPh>
    <phoneticPr fontId="12"/>
  </si>
  <si>
    <t>№</t>
    <phoneticPr fontId="12"/>
  </si>
  <si>
    <t>恵和ビジネス</t>
    <rPh sb="0" eb="1">
      <t>ケイ</t>
    </rPh>
    <rPh sb="1" eb="2">
      <t>ワ</t>
    </rPh>
    <phoneticPr fontId="12"/>
  </si>
  <si>
    <t>トップツアー株式会社
Monolith</t>
    <rPh sb="6" eb="10">
      <t>カブシキガイシャ</t>
    </rPh>
    <phoneticPr fontId="12"/>
  </si>
  <si>
    <t>更新者</t>
    <rPh sb="0" eb="3">
      <t>コウシンシャ</t>
    </rPh>
    <phoneticPr fontId="12"/>
  </si>
  <si>
    <t>更新日</t>
    <rPh sb="0" eb="2">
      <t>コウシン</t>
    </rPh>
    <rPh sb="2" eb="3">
      <t>ビ</t>
    </rPh>
    <phoneticPr fontId="12"/>
  </si>
  <si>
    <t>作成者</t>
    <rPh sb="0" eb="3">
      <t>サクセイシャ</t>
    </rPh>
    <phoneticPr fontId="12"/>
  </si>
  <si>
    <t>作成日</t>
    <rPh sb="0" eb="2">
      <t>サクセイ</t>
    </rPh>
    <rPh sb="2" eb="3">
      <t>ビ</t>
    </rPh>
    <phoneticPr fontId="1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</si>
  <si>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12"/>
  </si>
  <si>
    <t>局面</t>
    <rPh sb="0" eb="2">
      <t>キョクメン</t>
    </rPh>
    <phoneticPr fontId="12"/>
  </si>
  <si>
    <t>プロジェクト名</t>
    <rPh sb="6" eb="7">
      <t>メイ</t>
    </rPh>
    <phoneticPr fontId="12"/>
  </si>
  <si>
    <t>交通宿泊テーブル、タクチケテーブルへの更新</t>
    <rPh sb="0" eb="2">
      <t>コウツウ</t>
    </rPh>
    <rPh sb="2" eb="4">
      <t>シュクハク</t>
    </rPh>
    <rPh sb="19" eb="21">
      <t>コウシン</t>
    </rPh>
    <phoneticPr fontId="2"/>
  </si>
  <si>
    <t>Sheet[タクチケ実車・精算手数料　精算イメージ]参照</t>
    <rPh sb="26" eb="28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</si>
</sst>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0"/>
      <color rgb="FFFF000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0" fillId="0" borderId="0"/>
    <xf numFmtId="0" fontId="5" fillId="0" borderId="0"/>
  </cellStyleXfs>
  <cellXfs count="1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0" fillId="2" borderId="0" xfId="0" applyFill="1">
      <alignment vertical="center"/>
    </xf>
    <xf numFmtId="38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38" fontId="3" fillId="2" borderId="0" xfId="0" applyNumberFormat="1" applyFont="1" applyFill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4" fontId="5" fillId="0" borderId="1" xfId="0" applyNumberFormat="1" applyFont="1" applyBorder="1">
      <alignment vertical="center"/>
    </xf>
    <xf numFmtId="38" fontId="5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quotePrefix="1" applyFont="1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5" fillId="0" borderId="3" xfId="0" applyNumberFormat="1" applyFont="1" applyBorder="1">
      <alignment vertical="center"/>
    </xf>
    <xf numFmtId="38" fontId="5" fillId="0" borderId="3" xfId="1" applyFont="1" applyBorder="1">
      <alignment vertical="center"/>
    </xf>
    <xf numFmtId="0" fontId="5" fillId="0" borderId="3" xfId="0" applyFont="1" applyBorder="1">
      <alignment vertical="center"/>
    </xf>
    <xf numFmtId="0" fontId="3" fillId="0" borderId="3" xfId="0" quotePrefix="1" applyFont="1" applyBorder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14" fontId="3" fillId="0" borderId="4" xfId="0" applyNumberFormat="1" applyFont="1" applyBorder="1">
      <alignment vertical="center"/>
    </xf>
    <xf numFmtId="38" fontId="3" fillId="0" borderId="4" xfId="1" applyFont="1" applyBorder="1">
      <alignment vertical="center"/>
    </xf>
    <xf numFmtId="0" fontId="3" fillId="0" borderId="4" xfId="0" applyFont="1" applyBorder="1">
      <alignment vertical="center"/>
    </xf>
    <xf numFmtId="0" fontId="9" fillId="0" borderId="1" xfId="0" quotePrefix="1" applyFont="1" applyBorder="1" applyAlignment="1">
      <alignment horizontal="center" vertical="center"/>
    </xf>
    <xf numFmtId="0" fontId="0" fillId="0" borderId="14" xfId="0" applyBorder="1">
      <alignment vertical="center"/>
    </xf>
    <xf numFmtId="14" fontId="0" fillId="0" borderId="14" xfId="0" applyNumberFormat="1" applyBorder="1">
      <alignment vertical="center"/>
    </xf>
    <xf numFmtId="14" fontId="3" fillId="0" borderId="14" xfId="0" applyNumberFormat="1" applyFont="1" applyBorder="1">
      <alignment vertical="center"/>
    </xf>
    <xf numFmtId="38" fontId="3" fillId="0" borderId="14" xfId="1" applyFont="1" applyBorder="1">
      <alignment vertical="center"/>
    </xf>
    <xf numFmtId="0" fontId="3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14" fontId="3" fillId="0" borderId="5" xfId="0" applyNumberFormat="1" applyFont="1" applyBorder="1">
      <alignment vertical="center"/>
    </xf>
    <xf numFmtId="38" fontId="3" fillId="0" borderId="5" xfId="1" applyFont="1" applyBorder="1">
      <alignment vertical="center"/>
    </xf>
    <xf numFmtId="0" fontId="3" fillId="0" borderId="5" xfId="0" applyFont="1" applyBorder="1">
      <alignment vertical="center"/>
    </xf>
    <xf numFmtId="0" fontId="0" fillId="0" borderId="5" xfId="0" quotePrefix="1" applyBorder="1">
      <alignment vertical="center"/>
    </xf>
    <xf numFmtId="0" fontId="3" fillId="0" borderId="5" xfId="0" quotePrefix="1" applyFont="1" applyBorder="1" applyAlignment="1">
      <alignment horizontal="center" vertical="center"/>
    </xf>
    <xf numFmtId="0" fontId="0" fillId="0" borderId="15" xfId="0" applyBorder="1">
      <alignment vertical="center"/>
    </xf>
    <xf numFmtId="14" fontId="0" fillId="0" borderId="15" xfId="0" applyNumberFormat="1" applyBorder="1">
      <alignment vertical="center"/>
    </xf>
    <xf numFmtId="14" fontId="3" fillId="0" borderId="15" xfId="0" applyNumberFormat="1" applyFont="1" applyBorder="1">
      <alignment vertical="center"/>
    </xf>
    <xf numFmtId="38" fontId="3" fillId="0" borderId="15" xfId="1" applyFont="1" applyBorder="1">
      <alignment vertical="center"/>
    </xf>
    <xf numFmtId="0" fontId="3" fillId="0" borderId="15" xfId="0" applyFont="1" applyBorder="1">
      <alignment vertical="center"/>
    </xf>
    <xf numFmtId="0" fontId="0" fillId="0" borderId="15" xfId="0" quotePrefix="1" applyBorder="1">
      <alignment vertical="center"/>
    </xf>
    <xf numFmtId="0" fontId="3" fillId="0" borderId="15" xfId="0" quotePrefix="1" applyFont="1" applyBorder="1" applyAlignment="1">
      <alignment horizontal="center" vertical="center"/>
    </xf>
    <xf numFmtId="0" fontId="9" fillId="0" borderId="14" xfId="0" quotePrefix="1" applyFont="1" applyBorder="1" applyAlignment="1">
      <alignment horizontal="center" vertical="center"/>
    </xf>
    <xf numFmtId="0" fontId="9" fillId="0" borderId="15" xfId="0" quotePrefix="1" applyFont="1" applyBorder="1" applyAlignment="1">
      <alignment horizontal="center" vertical="center"/>
    </xf>
    <xf numFmtId="14" fontId="9" fillId="0" borderId="5" xfId="0" applyNumberFormat="1" applyFont="1" applyBorder="1">
      <alignment vertical="center"/>
    </xf>
    <xf numFmtId="38" fontId="9" fillId="0" borderId="5" xfId="1" applyFont="1" applyBorder="1">
      <alignment vertical="center"/>
    </xf>
    <xf numFmtId="0" fontId="9" fillId="0" borderId="5" xfId="0" applyFont="1" applyBorder="1">
      <alignment vertical="center"/>
    </xf>
    <xf numFmtId="0" fontId="8" fillId="0" borderId="5" xfId="0" quotePrefix="1" applyFont="1" applyBorder="1" applyAlignment="1">
      <alignment horizontal="center" vertical="center"/>
    </xf>
    <xf numFmtId="0" fontId="3" fillId="0" borderId="2" xfId="0" quotePrefix="1" applyFont="1" applyBorder="1">
      <alignment vertical="center"/>
    </xf>
    <xf numFmtId="0" fontId="11" fillId="0" borderId="0" xfId="2" applyFont="1"/>
    <xf numFmtId="0" fontId="11" fillId="0" borderId="0" xfId="2" applyFont="1" applyAlignment="1">
      <alignment horizontal="left" vertical="top"/>
    </xf>
    <xf numFmtId="0" fontId="11" fillId="0" borderId="0" xfId="2" applyFont="1" applyBorder="1"/>
    <xf numFmtId="0" fontId="11" fillId="0" borderId="26" xfId="2" applyFont="1" applyBorder="1" applyAlignment="1">
      <alignment horizontal="left" vertical="top"/>
    </xf>
    <xf numFmtId="0" fontId="11" fillId="0" borderId="24" xfId="2" applyFont="1" applyBorder="1" applyAlignment="1">
      <alignment horizontal="left" vertical="top"/>
    </xf>
    <xf numFmtId="0" fontId="13" fillId="0" borderId="13" xfId="2" applyFont="1" applyBorder="1" applyAlignment="1">
      <alignment horizontal="center"/>
    </xf>
    <xf numFmtId="0" fontId="11" fillId="0" borderId="20" xfId="2" applyFont="1" applyBorder="1" applyAlignment="1">
      <alignment horizontal="left" vertical="top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176" fontId="11" fillId="0" borderId="1" xfId="2" applyNumberFormat="1" applyFont="1" applyBorder="1" applyAlignment="1">
      <alignment horizontal="center" vertical="center"/>
    </xf>
    <xf numFmtId="0" fontId="11" fillId="0" borderId="29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25" xfId="2" applyFont="1" applyBorder="1" applyAlignment="1">
      <alignment horizontal="center" vertical="center"/>
    </xf>
    <xf numFmtId="0" fontId="11" fillId="0" borderId="24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11" fillId="0" borderId="14" xfId="2" applyFont="1" applyBorder="1" applyAlignment="1">
      <alignment horizontal="left" vertical="top"/>
    </xf>
    <xf numFmtId="0" fontId="11" fillId="0" borderId="14" xfId="2" applyFont="1" applyBorder="1" applyAlignment="1">
      <alignment horizontal="left" vertical="top" wrapText="1"/>
    </xf>
    <xf numFmtId="0" fontId="11" fillId="0" borderId="0" xfId="2" applyFont="1" applyBorder="1" applyAlignment="1">
      <alignment horizontal="left" vertical="top"/>
    </xf>
    <xf numFmtId="0" fontId="11" fillId="0" borderId="25" xfId="2" applyFont="1" applyBorder="1" applyAlignment="1">
      <alignment horizontal="left" vertical="top"/>
    </xf>
    <xf numFmtId="0" fontId="13" fillId="0" borderId="1" xfId="2" applyFont="1" applyBorder="1" applyAlignment="1">
      <alignment horizontal="center"/>
    </xf>
    <xf numFmtId="0" fontId="13" fillId="0" borderId="3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1" fillId="0" borderId="15" xfId="2" applyFont="1" applyBorder="1" applyAlignment="1">
      <alignment horizontal="left" vertical="top"/>
    </xf>
    <xf numFmtId="0" fontId="11" fillId="0" borderId="15" xfId="2" applyFont="1" applyBorder="1" applyAlignment="1">
      <alignment horizontal="left" vertical="top" wrapText="1"/>
    </xf>
    <xf numFmtId="0" fontId="11" fillId="0" borderId="31" xfId="2" applyFont="1" applyBorder="1" applyAlignment="1">
      <alignment horizontal="center" vertical="top"/>
    </xf>
    <xf numFmtId="0" fontId="11" fillId="0" borderId="21" xfId="2" applyFont="1" applyBorder="1" applyAlignment="1">
      <alignment horizontal="center" vertical="top"/>
    </xf>
    <xf numFmtId="0" fontId="11" fillId="0" borderId="31" xfId="2" applyFont="1" applyBorder="1" applyAlignment="1">
      <alignment horizontal="left" vertical="top"/>
    </xf>
    <xf numFmtId="0" fontId="11" fillId="0" borderId="21" xfId="2" applyFont="1" applyBorder="1" applyAlignment="1">
      <alignment horizontal="left" vertical="top"/>
    </xf>
    <xf numFmtId="0" fontId="11" fillId="0" borderId="3" xfId="2" applyFont="1" applyBorder="1" applyAlignment="1">
      <alignment horizontal="left" vertical="top"/>
    </xf>
    <xf numFmtId="0" fontId="11" fillId="0" borderId="3" xfId="2" applyFont="1" applyBorder="1" applyAlignment="1">
      <alignment horizontal="left" vertical="top" wrapText="1"/>
    </xf>
    <xf numFmtId="0" fontId="11" fillId="0" borderId="23" xfId="2" applyFont="1" applyBorder="1" applyAlignment="1">
      <alignment horizontal="left" vertical="top"/>
    </xf>
    <xf numFmtId="0" fontId="11" fillId="0" borderId="22" xfId="2" applyFont="1" applyBorder="1" applyAlignment="1">
      <alignment horizontal="left" vertical="top"/>
    </xf>
    <xf numFmtId="0" fontId="9" fillId="2" borderId="18" xfId="0" quotePrefix="1" applyFont="1" applyFill="1" applyBorder="1" applyAlignment="1">
      <alignment horizontal="left" vertical="center"/>
    </xf>
    <xf numFmtId="0" fontId="9" fillId="2" borderId="19" xfId="0" quotePrefix="1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2" borderId="20" xfId="0" quotePrefix="1" applyFont="1" applyFill="1" applyBorder="1" applyAlignment="1">
      <alignment horizontal="left" vertical="center"/>
    </xf>
    <xf numFmtId="0" fontId="9" fillId="2" borderId="21" xfId="0" quotePrefix="1" applyFont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0" fontId="9" fillId="2" borderId="13" xfId="0" quotePrefix="1" applyFont="1" applyFill="1" applyBorder="1" applyAlignment="1">
      <alignment horizontal="left" vertical="center"/>
    </xf>
    <xf numFmtId="0" fontId="9" fillId="2" borderId="6" xfId="0" quotePrefix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14" fillId="0" borderId="0" xfId="0" applyFont="1" applyFill="1" applyBorder="1" applyAlignment="1">
      <alignment horizontal="center" wrapText="1"/>
    </xf>
    <xf numFmtId="38" fontId="14" fillId="0" borderId="0" xfId="1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</cellXfs>
  <cellStyles count="4">
    <cellStyle name="J401K" xfId="3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85724</xdr:rowOff>
    </xdr:from>
    <xdr:to>
      <xdr:col>5</xdr:col>
      <xdr:colOff>933450</xdr:colOff>
      <xdr:row>7</xdr:row>
      <xdr:rowOff>9525</xdr:rowOff>
    </xdr:to>
    <xdr:sp macro="" textlink="">
      <xdr:nvSpPr>
        <xdr:cNvPr id="2" name="円柱 1"/>
        <xdr:cNvSpPr/>
      </xdr:nvSpPr>
      <xdr:spPr>
        <a:xfrm>
          <a:off x="5991225" y="390524"/>
          <a:ext cx="904875" cy="685801"/>
        </a:xfrm>
        <a:prstGeom prst="ca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タクチケ実績データ</a:t>
          </a:r>
        </a:p>
      </xdr:txBody>
    </xdr:sp>
    <xdr:clientData/>
  </xdr:twoCellAnchor>
  <xdr:twoCellAnchor>
    <xdr:from>
      <xdr:col>4</xdr:col>
      <xdr:colOff>400050</xdr:colOff>
      <xdr:row>11</xdr:row>
      <xdr:rowOff>0</xdr:rowOff>
    </xdr:from>
    <xdr:to>
      <xdr:col>4</xdr:col>
      <xdr:colOff>409575</xdr:colOff>
      <xdr:row>15</xdr:row>
      <xdr:rowOff>152400</xdr:rowOff>
    </xdr:to>
    <xdr:cxnSp macro="">
      <xdr:nvCxnSpPr>
        <xdr:cNvPr id="4" name="直線矢印コネクタ 3"/>
        <xdr:cNvCxnSpPr/>
      </xdr:nvCxnSpPr>
      <xdr:spPr>
        <a:xfrm flipH="1">
          <a:off x="5381625" y="1704975"/>
          <a:ext cx="9525" cy="771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11</xdr:row>
      <xdr:rowOff>0</xdr:rowOff>
    </xdr:from>
    <xdr:to>
      <xdr:col>5</xdr:col>
      <xdr:colOff>295276</xdr:colOff>
      <xdr:row>15</xdr:row>
      <xdr:rowOff>123825</xdr:rowOff>
    </xdr:to>
    <xdr:cxnSp macro="">
      <xdr:nvCxnSpPr>
        <xdr:cNvPr id="6" name="直線矢印コネクタ 5"/>
        <xdr:cNvCxnSpPr/>
      </xdr:nvCxnSpPr>
      <xdr:spPr>
        <a:xfrm>
          <a:off x="6257925" y="1743075"/>
          <a:ext cx="1" cy="771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11</xdr:row>
      <xdr:rowOff>0</xdr:rowOff>
    </xdr:from>
    <xdr:to>
      <xdr:col>6</xdr:col>
      <xdr:colOff>400050</xdr:colOff>
      <xdr:row>11</xdr:row>
      <xdr:rowOff>2</xdr:rowOff>
    </xdr:to>
    <xdr:cxnSp macro="">
      <xdr:nvCxnSpPr>
        <xdr:cNvPr id="7" name="直線矢印コネクタ 6"/>
        <xdr:cNvCxnSpPr/>
      </xdr:nvCxnSpPr>
      <xdr:spPr>
        <a:xfrm flipV="1">
          <a:off x="5381625" y="1676400"/>
          <a:ext cx="1952625" cy="2"/>
        </a:xfrm>
        <a:prstGeom prst="straightConnector1">
          <a:avLst/>
        </a:prstGeom>
        <a:ln w="158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481013</xdr:colOff>
      <xdr:row>7</xdr:row>
      <xdr:rowOff>9525</xdr:rowOff>
    </xdr:from>
    <xdr:to>
      <xdr:col>5</xdr:col>
      <xdr:colOff>485775</xdr:colOff>
      <xdr:row>11</xdr:row>
      <xdr:rowOff>9525</xdr:rowOff>
    </xdr:to>
    <xdr:cxnSp macro="">
      <xdr:nvCxnSpPr>
        <xdr:cNvPr id="16" name="直線矢印コネクタ 15"/>
        <xdr:cNvCxnSpPr>
          <a:stCxn id="2" idx="3"/>
        </xdr:cNvCxnSpPr>
      </xdr:nvCxnSpPr>
      <xdr:spPr>
        <a:xfrm>
          <a:off x="6443663" y="1076325"/>
          <a:ext cx="4762" cy="609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1789375</xdr:colOff>
      <xdr:row>28</xdr:row>
      <xdr:rowOff>85725</xdr:rowOff>
    </xdr:from>
    <xdr:to>
      <xdr:col>6</xdr:col>
      <xdr:colOff>619125</xdr:colOff>
      <xdr:row>52</xdr:row>
      <xdr:rowOff>47625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375" y="3790950"/>
          <a:ext cx="576395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962026</xdr:colOff>
      <xdr:row>53</xdr:row>
      <xdr:rowOff>76201</xdr:rowOff>
    </xdr:from>
    <xdr:to>
      <xdr:col>6</xdr:col>
      <xdr:colOff>285751</xdr:colOff>
      <xdr:row>57</xdr:row>
      <xdr:rowOff>28575</xdr:rowOff>
    </xdr:to>
    <xdr:sp macro="" textlink="">
      <xdr:nvSpPr>
        <xdr:cNvPr id="19" name="正方形/長方形 18"/>
        <xdr:cNvSpPr/>
      </xdr:nvSpPr>
      <xdr:spPr>
        <a:xfrm>
          <a:off x="5943601" y="8324851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chemeClr val="tx1"/>
              </a:solidFill>
            </a:rPr>
            <a:t>タクチケ精算データ</a:t>
          </a: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7</xdr:col>
      <xdr:colOff>504825</xdr:colOff>
      <xdr:row>22</xdr:row>
      <xdr:rowOff>19050</xdr:rowOff>
    </xdr:from>
    <xdr:to>
      <xdr:col>7</xdr:col>
      <xdr:colOff>514350</xdr:colOff>
      <xdr:row>54</xdr:row>
      <xdr:rowOff>104776</xdr:rowOff>
    </xdr:to>
    <xdr:cxnSp macro="">
      <xdr:nvCxnSpPr>
        <xdr:cNvPr id="21" name="直線矢印コネクタ 20"/>
        <xdr:cNvCxnSpPr/>
      </xdr:nvCxnSpPr>
      <xdr:spPr>
        <a:xfrm flipV="1">
          <a:off x="8239125" y="3533775"/>
          <a:ext cx="9525" cy="497205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54</xdr:row>
      <xdr:rowOff>104775</xdr:rowOff>
    </xdr:from>
    <xdr:to>
      <xdr:col>7</xdr:col>
      <xdr:colOff>514350</xdr:colOff>
      <xdr:row>54</xdr:row>
      <xdr:rowOff>104775</xdr:rowOff>
    </xdr:to>
    <xdr:cxnSp macro="">
      <xdr:nvCxnSpPr>
        <xdr:cNvPr id="22" name="直線矢印コネクタ 21"/>
        <xdr:cNvCxnSpPr/>
      </xdr:nvCxnSpPr>
      <xdr:spPr>
        <a:xfrm>
          <a:off x="7219950" y="8505825"/>
          <a:ext cx="1028700" cy="0"/>
        </a:xfrm>
        <a:prstGeom prst="straightConnector1">
          <a:avLst/>
        </a:prstGeom>
        <a:ln w="158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24</xdr:row>
      <xdr:rowOff>57150</xdr:rowOff>
    </xdr:from>
    <xdr:to>
      <xdr:col>13</xdr:col>
      <xdr:colOff>123825</xdr:colOff>
      <xdr:row>29</xdr:row>
      <xdr:rowOff>9525</xdr:rowOff>
    </xdr:to>
    <xdr:sp macro="" textlink="">
      <xdr:nvSpPr>
        <xdr:cNvPr id="30" name="テキスト ボックス 29"/>
        <xdr:cNvSpPr txBox="1"/>
      </xdr:nvSpPr>
      <xdr:spPr>
        <a:xfrm>
          <a:off x="8372475" y="3562350"/>
          <a:ext cx="559117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②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売上金額 設定済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且つ、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精算番号 未設定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且つ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[ENT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以外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  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のデータに”精算番号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を更新する。</a:t>
          </a:r>
        </a:p>
      </xdr:txBody>
    </xdr:sp>
    <xdr:clientData/>
  </xdr:twoCellAnchor>
  <xdr:twoCellAnchor>
    <xdr:from>
      <xdr:col>6</xdr:col>
      <xdr:colOff>285750</xdr:colOff>
      <xdr:row>56</xdr:row>
      <xdr:rowOff>0</xdr:rowOff>
    </xdr:from>
    <xdr:to>
      <xdr:col>7</xdr:col>
      <xdr:colOff>1066800</xdr:colOff>
      <xdr:row>56</xdr:row>
      <xdr:rowOff>9525</xdr:rowOff>
    </xdr:to>
    <xdr:cxnSp macro="">
      <xdr:nvCxnSpPr>
        <xdr:cNvPr id="38" name="直線矢印コネクタ 37"/>
        <xdr:cNvCxnSpPr/>
      </xdr:nvCxnSpPr>
      <xdr:spPr>
        <a:xfrm>
          <a:off x="7219950" y="8705850"/>
          <a:ext cx="1581150" cy="9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847725</xdr:colOff>
      <xdr:row>38</xdr:row>
      <xdr:rowOff>0</xdr:rowOff>
    </xdr:from>
    <xdr:to>
      <xdr:col>15</xdr:col>
      <xdr:colOff>428625</xdr:colOff>
      <xdr:row>46</xdr:row>
      <xdr:rowOff>142875</xdr:rowOff>
    </xdr:to>
    <xdr:sp macro="" textlink="">
      <xdr:nvSpPr>
        <xdr:cNvPr id="41" name="テキスト ボックス 40"/>
        <xdr:cNvSpPr txBox="1"/>
      </xdr:nvSpPr>
      <xdr:spPr>
        <a:xfrm>
          <a:off x="8582025" y="5962650"/>
          <a:ext cx="7191375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③ ②で精算番号を設定されたデータをＣＳＶに出力。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非課税合計、　課税・コストセンター合計、課税合計を出力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endParaRPr kumimoji="1" lang="en-US" altLang="ja-JP" sz="1050" baseline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課税対象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売上金額 設定済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且つ 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欠席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当条件に合致する場合、利用日が異なっても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にはしない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endParaRPr kumimoji="1" lang="en-US" altLang="ja-JP" sz="1050" baseline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　 出力された合計金額を精算画面に入力する。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 </a:t>
          </a:r>
        </a:p>
        <a:p>
          <a:endParaRPr kumimoji="1" lang="ja-JP" altLang="en-US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276226</xdr:colOff>
      <xdr:row>4</xdr:row>
      <xdr:rowOff>123825</xdr:rowOff>
    </xdr:from>
    <xdr:to>
      <xdr:col>10</xdr:col>
      <xdr:colOff>85725</xdr:colOff>
      <xdr:row>8</xdr:row>
      <xdr:rowOff>123825</xdr:rowOff>
    </xdr:to>
    <xdr:sp macro="" textlink="">
      <xdr:nvSpPr>
        <xdr:cNvPr id="42" name="テキスト ボックス 41"/>
        <xdr:cNvSpPr txBox="1"/>
      </xdr:nvSpPr>
      <xdr:spPr>
        <a:xfrm>
          <a:off x="7210426" y="733425"/>
          <a:ext cx="3800474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① タクチケ実績データ取込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利用年月、売上金額、精算手数料を設定</a:t>
          </a:r>
        </a:p>
      </xdr:txBody>
    </xdr:sp>
    <xdr:clientData/>
  </xdr:twoCellAnchor>
  <xdr:twoCellAnchor>
    <xdr:from>
      <xdr:col>6</xdr:col>
      <xdr:colOff>409575</xdr:colOff>
      <xdr:row>10</xdr:row>
      <xdr:rowOff>142875</xdr:rowOff>
    </xdr:from>
    <xdr:to>
      <xdr:col>6</xdr:col>
      <xdr:colOff>419100</xdr:colOff>
      <xdr:row>16</xdr:row>
      <xdr:rowOff>9525</xdr:rowOff>
    </xdr:to>
    <xdr:cxnSp macro="">
      <xdr:nvCxnSpPr>
        <xdr:cNvPr id="43" name="直線矢印コネクタ 42"/>
        <xdr:cNvCxnSpPr/>
      </xdr:nvCxnSpPr>
      <xdr:spPr>
        <a:xfrm>
          <a:off x="7343775" y="1695450"/>
          <a:ext cx="9525" cy="8001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981076</xdr:colOff>
      <xdr:row>53</xdr:row>
      <xdr:rowOff>76201</xdr:rowOff>
    </xdr:from>
    <xdr:to>
      <xdr:col>4</xdr:col>
      <xdr:colOff>276226</xdr:colOff>
      <xdr:row>57</xdr:row>
      <xdr:rowOff>28575</xdr:rowOff>
    </xdr:to>
    <xdr:sp macro="" textlink="">
      <xdr:nvSpPr>
        <xdr:cNvPr id="20" name="正方形/長方形 19"/>
        <xdr:cNvSpPr/>
      </xdr:nvSpPr>
      <xdr:spPr>
        <a:xfrm>
          <a:off x="3981451" y="8324851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 b="1">
              <a:solidFill>
                <a:schemeClr val="tx1"/>
              </a:solidFill>
            </a:rPr>
            <a:t>MR</a:t>
          </a:r>
          <a:r>
            <a:rPr kumimoji="1" lang="ja-JP" altLang="en-US" sz="1050" b="1">
              <a:solidFill>
                <a:schemeClr val="tx1"/>
              </a:solidFill>
            </a:rPr>
            <a:t>一覧一覧</a:t>
          </a:r>
          <a:r>
            <a:rPr kumimoji="1" lang="en-US" altLang="ja-JP" sz="1050" b="1">
              <a:solidFill>
                <a:schemeClr val="tx1"/>
              </a:solidFill>
            </a:rPr>
            <a:t/>
          </a:r>
          <a:br>
            <a:rPr kumimoji="1" lang="en-US" altLang="ja-JP" sz="1050" b="1">
              <a:solidFill>
                <a:schemeClr val="tx1"/>
              </a:solidFill>
            </a:rPr>
          </a:b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0</xdr:col>
      <xdr:colOff>1781176</xdr:colOff>
      <xdr:row>53</xdr:row>
      <xdr:rowOff>85726</xdr:rowOff>
    </xdr:from>
    <xdr:to>
      <xdr:col>2</xdr:col>
      <xdr:colOff>57151</xdr:colOff>
      <xdr:row>57</xdr:row>
      <xdr:rowOff>38100</xdr:rowOff>
    </xdr:to>
    <xdr:sp macro="" textlink="">
      <xdr:nvSpPr>
        <xdr:cNvPr id="23" name="正方形/長方形 22"/>
        <xdr:cNvSpPr/>
      </xdr:nvSpPr>
      <xdr:spPr>
        <a:xfrm>
          <a:off x="1781176" y="8334376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chemeClr val="tx1"/>
              </a:solidFill>
            </a:rPr>
            <a:t>参加者一覧一覧</a:t>
          </a: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0</xdr:col>
      <xdr:colOff>1524001</xdr:colOff>
      <xdr:row>27</xdr:row>
      <xdr:rowOff>104774</xdr:rowOff>
    </xdr:from>
    <xdr:to>
      <xdr:col>7</xdr:col>
      <xdr:colOff>95250</xdr:colOff>
      <xdr:row>58</xdr:row>
      <xdr:rowOff>104775</xdr:rowOff>
    </xdr:to>
    <xdr:sp macro="" textlink="">
      <xdr:nvSpPr>
        <xdr:cNvPr id="11" name="正方形/長方形 10"/>
        <xdr:cNvSpPr/>
      </xdr:nvSpPr>
      <xdr:spPr>
        <a:xfrm>
          <a:off x="1524001" y="4391024"/>
          <a:ext cx="6305549" cy="4724401"/>
        </a:xfrm>
        <a:prstGeom prst="rect">
          <a:avLst/>
        </a:prstGeom>
        <a:noFill/>
        <a:ln w="15875">
          <a:solidFill>
            <a:srgbClr val="0000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400050</xdr:colOff>
      <xdr:row>57</xdr:row>
      <xdr:rowOff>38100</xdr:rowOff>
    </xdr:from>
    <xdr:to>
      <xdr:col>1</xdr:col>
      <xdr:colOff>400050</xdr:colOff>
      <xdr:row>63</xdr:row>
      <xdr:rowOff>9525</xdr:rowOff>
    </xdr:to>
    <xdr:cxnSp macro="">
      <xdr:nvCxnSpPr>
        <xdr:cNvPr id="25" name="直線矢印コネクタ 24"/>
        <xdr:cNvCxnSpPr/>
      </xdr:nvCxnSpPr>
      <xdr:spPr>
        <a:xfrm>
          <a:off x="2371725" y="8896350"/>
          <a:ext cx="0" cy="8858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57</xdr:row>
      <xdr:rowOff>9525</xdr:rowOff>
    </xdr:from>
    <xdr:to>
      <xdr:col>3</xdr:col>
      <xdr:colOff>590550</xdr:colOff>
      <xdr:row>62</xdr:row>
      <xdr:rowOff>133350</xdr:rowOff>
    </xdr:to>
    <xdr:cxnSp macro="">
      <xdr:nvCxnSpPr>
        <xdr:cNvPr id="28" name="直線矢印コネクタ 27"/>
        <xdr:cNvCxnSpPr/>
      </xdr:nvCxnSpPr>
      <xdr:spPr>
        <a:xfrm>
          <a:off x="4619625" y="8867775"/>
          <a:ext cx="0" cy="8858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1181100</xdr:colOff>
      <xdr:row>63</xdr:row>
      <xdr:rowOff>9526</xdr:rowOff>
    </xdr:from>
    <xdr:to>
      <xdr:col>7</xdr:col>
      <xdr:colOff>638175</xdr:colOff>
      <xdr:row>70</xdr:row>
      <xdr:rowOff>85726</xdr:rowOff>
    </xdr:to>
    <xdr:sp macro="" textlink="">
      <xdr:nvSpPr>
        <xdr:cNvPr id="29" name="テキスト ボックス 28"/>
        <xdr:cNvSpPr txBox="1"/>
      </xdr:nvSpPr>
      <xdr:spPr>
        <a:xfrm>
          <a:off x="1181100" y="9782176"/>
          <a:ext cx="71913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④ 　交通宿泊データからの抽出条件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・講演会ＩＤ 　且つ　　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精算番号未設定　又は　画面に表示されている精算番号と同一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 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・ＣＳＶに出力したデータに精算番号を設定する。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・ＣＳＶを参照し金額を、精算画面に入力する。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Normal="100" zoomScaleSheetLayoutView="75" workbookViewId="0">
      <selection activeCell="AG20" sqref="AG20"/>
    </sheetView>
  </sheetViews>
  <sheetFormatPr defaultColWidth="3" defaultRowHeight="11.25"/>
  <cols>
    <col min="1" max="1" width="3.42578125" style="63" bestFit="1" customWidth="1"/>
    <col min="2" max="16384" width="3" style="63"/>
  </cols>
  <sheetData>
    <row r="1" spans="1:59">
      <c r="A1" s="70" t="s">
        <v>51</v>
      </c>
      <c r="B1" s="70"/>
      <c r="C1" s="70"/>
      <c r="D1" s="70"/>
      <c r="E1" s="70"/>
      <c r="F1" s="70"/>
      <c r="G1" s="70"/>
      <c r="H1" s="70"/>
      <c r="I1" s="70"/>
      <c r="J1" s="70" t="s">
        <v>50</v>
      </c>
      <c r="K1" s="70"/>
      <c r="L1" s="70"/>
      <c r="M1" s="70"/>
      <c r="N1" s="70"/>
      <c r="O1" s="70"/>
      <c r="P1" s="73" t="s">
        <v>49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5"/>
      <c r="AH1" s="70" t="s">
        <v>48</v>
      </c>
      <c r="AI1" s="70"/>
      <c r="AJ1" s="70"/>
      <c r="AK1" s="70"/>
      <c r="AL1" s="70"/>
      <c r="AM1" s="70" t="s">
        <v>47</v>
      </c>
      <c r="AN1" s="70"/>
      <c r="AO1" s="70"/>
      <c r="AP1" s="70"/>
      <c r="AQ1" s="70"/>
      <c r="AR1" s="70" t="s">
        <v>46</v>
      </c>
      <c r="AS1" s="70"/>
      <c r="AT1" s="70"/>
      <c r="AU1" s="70"/>
      <c r="AV1" s="70"/>
      <c r="AW1" s="70" t="s">
        <v>45</v>
      </c>
      <c r="AX1" s="70"/>
      <c r="AY1" s="70"/>
      <c r="AZ1" s="70"/>
      <c r="BA1" s="70"/>
    </row>
    <row r="2" spans="1:59" ht="11.25" customHeight="1">
      <c r="A2" s="71" t="s">
        <v>44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6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8"/>
      <c r="AH2" s="72">
        <v>41611</v>
      </c>
      <c r="AI2" s="72"/>
      <c r="AJ2" s="72"/>
      <c r="AK2" s="72"/>
      <c r="AL2" s="72"/>
      <c r="AM2" s="70" t="s">
        <v>43</v>
      </c>
      <c r="AN2" s="70"/>
      <c r="AO2" s="70"/>
      <c r="AP2" s="70"/>
      <c r="AQ2" s="70"/>
      <c r="AR2" s="72"/>
      <c r="AS2" s="72"/>
      <c r="AT2" s="72"/>
      <c r="AU2" s="72"/>
      <c r="AV2" s="72"/>
      <c r="AW2" s="70"/>
      <c r="AX2" s="70"/>
      <c r="AY2" s="70"/>
      <c r="AZ2" s="70"/>
      <c r="BA2" s="70"/>
    </row>
    <row r="3" spans="1:59" ht="11.2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6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8"/>
      <c r="AH3" s="72"/>
      <c r="AI3" s="72"/>
      <c r="AJ3" s="72"/>
      <c r="AK3" s="72"/>
      <c r="AL3" s="72"/>
      <c r="AM3" s="70"/>
      <c r="AN3" s="70"/>
      <c r="AO3" s="70"/>
      <c r="AP3" s="70"/>
      <c r="AQ3" s="70"/>
      <c r="AR3" s="72"/>
      <c r="AS3" s="72"/>
      <c r="AT3" s="72"/>
      <c r="AU3" s="72"/>
      <c r="AV3" s="72"/>
      <c r="AW3" s="70"/>
      <c r="AX3" s="70"/>
      <c r="AY3" s="70"/>
      <c r="AZ3" s="70"/>
      <c r="BA3" s="70"/>
    </row>
    <row r="4" spans="1:59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9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1"/>
      <c r="AH4" s="72"/>
      <c r="AI4" s="72"/>
      <c r="AJ4" s="72"/>
      <c r="AK4" s="72"/>
      <c r="AL4" s="72"/>
      <c r="AM4" s="70"/>
      <c r="AN4" s="70"/>
      <c r="AO4" s="70"/>
      <c r="AP4" s="70"/>
      <c r="AQ4" s="70"/>
      <c r="AR4" s="72"/>
      <c r="AS4" s="72"/>
      <c r="AT4" s="72"/>
      <c r="AU4" s="72"/>
      <c r="AV4" s="72"/>
      <c r="AW4" s="70"/>
      <c r="AX4" s="70"/>
      <c r="AY4" s="70"/>
      <c r="AZ4" s="70"/>
      <c r="BA4" s="70"/>
    </row>
    <row r="5" spans="1:59">
      <c r="A5" s="65"/>
      <c r="B5" s="65"/>
      <c r="C5" s="65"/>
      <c r="D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</row>
    <row r="6" spans="1:59" ht="16.5" customHeight="1">
      <c r="A6" s="68" t="s">
        <v>42</v>
      </c>
      <c r="B6" s="86" t="s">
        <v>41</v>
      </c>
      <c r="C6" s="86"/>
      <c r="D6" s="86"/>
      <c r="E6" s="86"/>
      <c r="F6" s="86"/>
      <c r="G6" s="86"/>
      <c r="H6" s="86"/>
      <c r="I6" s="86"/>
      <c r="J6" s="86"/>
      <c r="K6" s="86" t="s">
        <v>40</v>
      </c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 t="s">
        <v>39</v>
      </c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 t="s">
        <v>38</v>
      </c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7" t="s">
        <v>37</v>
      </c>
      <c r="AX6" s="87"/>
      <c r="AY6" s="87"/>
      <c r="AZ6" s="87"/>
      <c r="BA6" s="88"/>
      <c r="BB6" s="65"/>
      <c r="BC6" s="65"/>
      <c r="BD6" s="65"/>
      <c r="BE6" s="65"/>
      <c r="BF6" s="65"/>
      <c r="BG6" s="65"/>
    </row>
    <row r="7" spans="1:59" s="64" customFormat="1" ht="18.75" customHeight="1">
      <c r="A7" s="66">
        <v>1</v>
      </c>
      <c r="B7" s="82" t="s">
        <v>36</v>
      </c>
      <c r="C7" s="82"/>
      <c r="D7" s="82"/>
      <c r="E7" s="82"/>
      <c r="F7" s="82"/>
      <c r="G7" s="82"/>
      <c r="H7" s="82"/>
      <c r="I7" s="82"/>
      <c r="J7" s="82"/>
      <c r="K7" s="82" t="s">
        <v>35</v>
      </c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3" t="s">
        <v>34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2" t="s">
        <v>33</v>
      </c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4"/>
      <c r="AX7" s="84"/>
      <c r="AY7" s="84"/>
      <c r="AZ7" s="84"/>
      <c r="BA7" s="85"/>
    </row>
    <row r="8" spans="1:59" s="64" customFormat="1" ht="33.75" customHeight="1">
      <c r="A8" s="69">
        <v>2</v>
      </c>
      <c r="B8" s="89" t="s">
        <v>32</v>
      </c>
      <c r="C8" s="89"/>
      <c r="D8" s="89"/>
      <c r="E8" s="89"/>
      <c r="F8" s="89"/>
      <c r="G8" s="89"/>
      <c r="H8" s="89"/>
      <c r="I8" s="89"/>
      <c r="J8" s="89"/>
      <c r="K8" s="89" t="s">
        <v>31</v>
      </c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90" t="s">
        <v>30</v>
      </c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1"/>
      <c r="AX8" s="91"/>
      <c r="AY8" s="91"/>
      <c r="AZ8" s="91"/>
      <c r="BA8" s="92"/>
    </row>
    <row r="9" spans="1:59" s="64" customFormat="1" ht="27" customHeight="1">
      <c r="A9" s="69">
        <v>3</v>
      </c>
      <c r="B9" s="90" t="s">
        <v>52</v>
      </c>
      <c r="C9" s="90"/>
      <c r="D9" s="90"/>
      <c r="E9" s="90"/>
      <c r="F9" s="90"/>
      <c r="G9" s="90"/>
      <c r="H9" s="90"/>
      <c r="I9" s="90"/>
      <c r="J9" s="90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90" t="s">
        <v>53</v>
      </c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93"/>
      <c r="AX9" s="93"/>
      <c r="AY9" s="93"/>
      <c r="AZ9" s="93"/>
      <c r="BA9" s="94"/>
    </row>
    <row r="10" spans="1:59" s="64" customFormat="1" ht="18.75" customHeight="1">
      <c r="A10" s="69">
        <v>4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93"/>
      <c r="AX10" s="93"/>
      <c r="AY10" s="93"/>
      <c r="AZ10" s="93"/>
      <c r="BA10" s="94"/>
    </row>
    <row r="11" spans="1:59" s="64" customFormat="1" ht="36" customHeight="1">
      <c r="A11" s="67">
        <v>5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7"/>
      <c r="AX11" s="97"/>
      <c r="AY11" s="97"/>
      <c r="AZ11" s="97"/>
      <c r="BA11" s="98"/>
    </row>
    <row r="12" spans="1:59" s="64" customFormat="1"/>
    <row r="13" spans="1:59" s="64" customFormat="1"/>
    <row r="14" spans="1:59" s="64" customFormat="1"/>
    <row r="15" spans="1:59" s="64" customFormat="1"/>
    <row r="16" spans="1:59" s="64" customFormat="1"/>
    <row r="17" s="64" customFormat="1"/>
    <row r="18" s="64" customFormat="1"/>
  </sheetData>
  <mergeCells count="43">
    <mergeCell ref="B11:J11"/>
    <mergeCell ref="K11:W11"/>
    <mergeCell ref="X11:AJ11"/>
    <mergeCell ref="AK11:AV11"/>
    <mergeCell ref="AW11:BA11"/>
    <mergeCell ref="B10:J10"/>
    <mergeCell ref="K10:W10"/>
    <mergeCell ref="X10:AJ10"/>
    <mergeCell ref="AK10:AV10"/>
    <mergeCell ref="AW10:BA10"/>
    <mergeCell ref="B9:J9"/>
    <mergeCell ref="K9:W9"/>
    <mergeCell ref="X9:AJ9"/>
    <mergeCell ref="AK9:AV9"/>
    <mergeCell ref="AW9:BA9"/>
    <mergeCell ref="B8:J8"/>
    <mergeCell ref="K8:W8"/>
    <mergeCell ref="X8:AJ8"/>
    <mergeCell ref="AK8:AV8"/>
    <mergeCell ref="AW8:BA8"/>
    <mergeCell ref="B6:J6"/>
    <mergeCell ref="K6:W6"/>
    <mergeCell ref="X6:AJ6"/>
    <mergeCell ref="AK6:AV6"/>
    <mergeCell ref="AW6:BA6"/>
    <mergeCell ref="B7:J7"/>
    <mergeCell ref="K7:W7"/>
    <mergeCell ref="X7:AJ7"/>
    <mergeCell ref="AK7:AV7"/>
    <mergeCell ref="AW7:BA7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horizontalDpi="360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tabSelected="1" topLeftCell="C46" zoomScaleNormal="100" workbookViewId="0">
      <selection activeCell="J73" sqref="J73"/>
    </sheetView>
  </sheetViews>
  <sheetFormatPr defaultRowHeight="12"/>
  <cols>
    <col min="1" max="1" width="29.5703125" customWidth="1"/>
    <col min="2" max="3" width="15.42578125" customWidth="1"/>
    <col min="4" max="4" width="14.28515625" customWidth="1"/>
    <col min="5" max="5" width="14.7109375" customWidth="1"/>
    <col min="6" max="6" width="14.5703125" customWidth="1"/>
    <col min="7" max="7" width="12" customWidth="1"/>
    <col min="8" max="8" width="16.85546875" customWidth="1"/>
    <col min="9" max="9" width="14.5703125" customWidth="1"/>
    <col min="10" max="10" width="16.42578125" bestFit="1" customWidth="1"/>
    <col min="11" max="11" width="13.85546875" customWidth="1"/>
    <col min="12" max="12" width="14" customWidth="1"/>
    <col min="13" max="13" width="15.85546875" customWidth="1"/>
    <col min="14" max="14" width="13.42578125" customWidth="1"/>
    <col min="16" max="16" width="11.85546875" bestFit="1" customWidth="1"/>
    <col min="17" max="17" width="18.7109375" bestFit="1" customWidth="1"/>
  </cols>
  <sheetData>
    <row r="1" spans="1:12" ht="17.25">
      <c r="A1" s="24" t="s">
        <v>18</v>
      </c>
    </row>
    <row r="14" spans="1:12" ht="14.25">
      <c r="A14" s="23" t="s">
        <v>17</v>
      </c>
    </row>
    <row r="15" spans="1:12" ht="12.75" thickBot="1">
      <c r="A15" s="21"/>
      <c r="B15" s="22" t="s">
        <v>0</v>
      </c>
      <c r="C15" s="22" t="s">
        <v>4</v>
      </c>
      <c r="D15" s="22" t="s">
        <v>1</v>
      </c>
      <c r="E15" s="22" t="s">
        <v>2</v>
      </c>
      <c r="F15" s="22" t="s">
        <v>3</v>
      </c>
      <c r="G15" s="22" t="s">
        <v>7</v>
      </c>
      <c r="H15" s="22" t="s">
        <v>6</v>
      </c>
      <c r="I15" s="22" t="s">
        <v>19</v>
      </c>
      <c r="J15" s="22" t="s">
        <v>26</v>
      </c>
      <c r="K15" s="101" t="s">
        <v>22</v>
      </c>
      <c r="L15" s="102"/>
    </row>
    <row r="16" spans="1:12" ht="13.5" thickTop="1" thickBot="1">
      <c r="A16" s="30"/>
      <c r="B16" s="30">
        <v>670035209</v>
      </c>
      <c r="C16" s="30" t="s">
        <v>5</v>
      </c>
      <c r="D16" s="31">
        <v>41669</v>
      </c>
      <c r="E16" s="32"/>
      <c r="F16" s="33"/>
      <c r="G16" s="34"/>
      <c r="H16" s="30"/>
      <c r="I16" s="30"/>
      <c r="J16" s="30"/>
      <c r="K16" s="107"/>
      <c r="L16" s="108"/>
    </row>
    <row r="17" spans="1:12" ht="12.75" thickTop="1">
      <c r="A17" s="36" t="s">
        <v>8</v>
      </c>
      <c r="B17" s="36">
        <v>670035209</v>
      </c>
      <c r="C17" s="36" t="s">
        <v>5</v>
      </c>
      <c r="D17" s="37">
        <v>41669</v>
      </c>
      <c r="E17" s="38">
        <v>41669</v>
      </c>
      <c r="F17" s="39">
        <v>4800</v>
      </c>
      <c r="G17" s="40">
        <v>105</v>
      </c>
      <c r="H17" s="41"/>
      <c r="I17" s="41"/>
      <c r="J17" s="56" t="s">
        <v>27</v>
      </c>
      <c r="K17" s="105"/>
      <c r="L17" s="106"/>
    </row>
    <row r="18" spans="1:12">
      <c r="A18" s="49" t="s">
        <v>8</v>
      </c>
      <c r="B18" s="49">
        <v>670035210</v>
      </c>
      <c r="C18" s="49" t="s">
        <v>5</v>
      </c>
      <c r="D18" s="50">
        <v>41669</v>
      </c>
      <c r="E18" s="51">
        <v>41672</v>
      </c>
      <c r="F18" s="52">
        <v>1050</v>
      </c>
      <c r="G18" s="53">
        <v>105</v>
      </c>
      <c r="H18" s="54"/>
      <c r="I18" s="55" t="s">
        <v>20</v>
      </c>
      <c r="J18" s="57" t="s">
        <v>27</v>
      </c>
      <c r="K18" s="103" t="s">
        <v>23</v>
      </c>
      <c r="L18" s="104"/>
    </row>
    <row r="19" spans="1:12" ht="12.75" thickBot="1">
      <c r="A19" s="42" t="s">
        <v>8</v>
      </c>
      <c r="B19" s="42">
        <v>670035211</v>
      </c>
      <c r="C19" s="42" t="s">
        <v>5</v>
      </c>
      <c r="D19" s="43">
        <v>41669</v>
      </c>
      <c r="E19" s="44">
        <v>41669</v>
      </c>
      <c r="F19" s="45">
        <v>1050</v>
      </c>
      <c r="G19" s="46">
        <v>105</v>
      </c>
      <c r="H19" s="47"/>
      <c r="I19" s="48"/>
      <c r="J19" s="61" t="s">
        <v>28</v>
      </c>
      <c r="K19" s="99" t="s">
        <v>29</v>
      </c>
      <c r="L19" s="100"/>
    </row>
    <row r="20" spans="1:12" ht="12.75" thickTop="1">
      <c r="A20" s="19" t="s">
        <v>10</v>
      </c>
      <c r="B20" s="19">
        <v>670035209</v>
      </c>
      <c r="C20" s="19" t="s">
        <v>5</v>
      </c>
      <c r="D20" s="20">
        <v>41669</v>
      </c>
      <c r="E20" s="26">
        <v>41669</v>
      </c>
      <c r="F20" s="27">
        <v>4800</v>
      </c>
      <c r="G20" s="28">
        <v>105</v>
      </c>
      <c r="H20" s="29" t="s">
        <v>9</v>
      </c>
      <c r="I20" s="29"/>
      <c r="J20" s="29"/>
      <c r="K20" s="109"/>
      <c r="L20" s="110"/>
    </row>
    <row r="21" spans="1:12">
      <c r="A21" s="13" t="s">
        <v>10</v>
      </c>
      <c r="B21" s="13">
        <v>670035210</v>
      </c>
      <c r="C21" s="13" t="s">
        <v>5</v>
      </c>
      <c r="D21" s="14">
        <v>41669</v>
      </c>
      <c r="E21" s="15">
        <v>41672</v>
      </c>
      <c r="F21" s="16">
        <v>1050</v>
      </c>
      <c r="G21" s="17">
        <v>105</v>
      </c>
      <c r="H21" s="18"/>
      <c r="I21" s="35" t="s">
        <v>21</v>
      </c>
      <c r="J21" s="35" t="s">
        <v>21</v>
      </c>
      <c r="K21" s="111" t="s">
        <v>24</v>
      </c>
      <c r="L21" s="112"/>
    </row>
    <row r="22" spans="1:12" ht="12.75" thickBot="1">
      <c r="A22" s="42" t="s">
        <v>10</v>
      </c>
      <c r="B22" s="42">
        <v>670035211</v>
      </c>
      <c r="C22" s="42" t="s">
        <v>5</v>
      </c>
      <c r="D22" s="43">
        <v>41669</v>
      </c>
      <c r="E22" s="58">
        <v>41669</v>
      </c>
      <c r="F22" s="59">
        <v>1050</v>
      </c>
      <c r="G22" s="60">
        <v>105</v>
      </c>
      <c r="H22" s="62" t="s">
        <v>9</v>
      </c>
      <c r="I22" s="48"/>
      <c r="J22" s="61" t="s">
        <v>28</v>
      </c>
      <c r="K22" s="99" t="s">
        <v>29</v>
      </c>
      <c r="L22" s="100"/>
    </row>
    <row r="23" spans="1:12" ht="12.75" thickTop="1"/>
    <row r="41" spans="8:9">
      <c r="H41" s="9"/>
    </row>
    <row r="48" spans="8:9">
      <c r="I48" s="25" t="s">
        <v>25</v>
      </c>
    </row>
    <row r="49" spans="9:17">
      <c r="I49" t="s">
        <v>11</v>
      </c>
      <c r="J49" t="s">
        <v>13</v>
      </c>
      <c r="K49" s="3" t="s">
        <v>0</v>
      </c>
      <c r="L49" s="3" t="s">
        <v>4</v>
      </c>
      <c r="M49" s="3" t="s">
        <v>1</v>
      </c>
      <c r="N49" s="3" t="s">
        <v>2</v>
      </c>
      <c r="O49" s="3" t="s">
        <v>3</v>
      </c>
      <c r="P49" s="3" t="s">
        <v>7</v>
      </c>
      <c r="Q49" s="3" t="s">
        <v>6</v>
      </c>
    </row>
    <row r="50" spans="9:17">
      <c r="I50" t="s">
        <v>14</v>
      </c>
      <c r="J50">
        <v>11111111</v>
      </c>
      <c r="K50">
        <v>670035209</v>
      </c>
      <c r="L50" t="s">
        <v>5</v>
      </c>
      <c r="M50" s="1">
        <v>41669</v>
      </c>
      <c r="N50" s="5">
        <v>41669</v>
      </c>
      <c r="O50" s="6">
        <v>4800</v>
      </c>
      <c r="P50" s="7">
        <v>105</v>
      </c>
      <c r="Q50" s="8" t="s">
        <v>9</v>
      </c>
    </row>
    <row r="51" spans="9:17">
      <c r="I51" t="s">
        <v>14</v>
      </c>
      <c r="J51">
        <v>11111111</v>
      </c>
      <c r="K51">
        <v>670035210</v>
      </c>
      <c r="L51" t="s">
        <v>5</v>
      </c>
      <c r="M51" s="1">
        <v>41669</v>
      </c>
      <c r="N51" s="5">
        <v>41669</v>
      </c>
      <c r="O51" s="6">
        <v>2100</v>
      </c>
      <c r="P51" s="7">
        <v>105</v>
      </c>
      <c r="Q51" s="8" t="s">
        <v>9</v>
      </c>
    </row>
    <row r="52" spans="9:17">
      <c r="I52" t="s">
        <v>14</v>
      </c>
      <c r="J52">
        <v>11111111</v>
      </c>
      <c r="K52">
        <v>670035211</v>
      </c>
      <c r="L52" t="s">
        <v>5</v>
      </c>
      <c r="M52" s="1">
        <v>41669</v>
      </c>
      <c r="N52" s="5">
        <v>41669</v>
      </c>
      <c r="O52" s="6">
        <v>1050</v>
      </c>
      <c r="P52" s="7">
        <v>105</v>
      </c>
      <c r="Q52" s="8" t="s">
        <v>9</v>
      </c>
    </row>
    <row r="53" spans="9:17">
      <c r="I53" s="11" t="s">
        <v>16</v>
      </c>
      <c r="J53" s="11">
        <v>11111111</v>
      </c>
      <c r="K53" s="11"/>
      <c r="L53" s="11"/>
      <c r="M53" s="11"/>
      <c r="N53" s="11"/>
      <c r="O53" s="12">
        <f>SUM(O50:O52)</f>
        <v>7950</v>
      </c>
      <c r="P53" s="11">
        <f>SUM(P50:P52)</f>
        <v>315</v>
      </c>
      <c r="Q53" s="4"/>
    </row>
    <row r="54" spans="9:17">
      <c r="I54" t="s">
        <v>12</v>
      </c>
      <c r="J54">
        <v>22222222</v>
      </c>
      <c r="K54">
        <v>670035212</v>
      </c>
      <c r="L54" t="s">
        <v>5</v>
      </c>
      <c r="M54" s="1">
        <v>41669</v>
      </c>
      <c r="N54" s="5">
        <v>41669</v>
      </c>
      <c r="O54" s="6">
        <v>4800</v>
      </c>
      <c r="P54" s="7">
        <v>105</v>
      </c>
      <c r="Q54" s="8" t="s">
        <v>9</v>
      </c>
    </row>
    <row r="55" spans="9:17">
      <c r="I55" t="s">
        <v>12</v>
      </c>
      <c r="J55">
        <v>22222222</v>
      </c>
      <c r="K55">
        <v>670035213</v>
      </c>
      <c r="L55" t="s">
        <v>5</v>
      </c>
      <c r="M55" s="1">
        <v>41669</v>
      </c>
      <c r="N55" s="5">
        <v>41669</v>
      </c>
      <c r="O55" s="6">
        <v>4800</v>
      </c>
      <c r="P55" s="7">
        <v>105</v>
      </c>
      <c r="Q55" s="8" t="s">
        <v>9</v>
      </c>
    </row>
    <row r="56" spans="9:17">
      <c r="I56" t="s">
        <v>15</v>
      </c>
      <c r="J56">
        <v>22222222</v>
      </c>
      <c r="M56" s="1"/>
      <c r="N56" s="5"/>
      <c r="O56" s="6">
        <f>SUM(O54:O55)</f>
        <v>9600</v>
      </c>
      <c r="P56" s="7">
        <f>SUM(P54:P55)</f>
        <v>210</v>
      </c>
      <c r="Q56" s="7"/>
    </row>
    <row r="57" spans="9:17">
      <c r="I57" t="s">
        <v>12</v>
      </c>
      <c r="J57">
        <v>33333333</v>
      </c>
      <c r="K57">
        <v>670035214</v>
      </c>
      <c r="L57" t="s">
        <v>5</v>
      </c>
      <c r="M57" s="1">
        <v>41669</v>
      </c>
      <c r="N57" s="5">
        <v>41669</v>
      </c>
      <c r="O57" s="6">
        <v>4800</v>
      </c>
      <c r="P57" s="7">
        <v>105</v>
      </c>
      <c r="Q57" s="8" t="s">
        <v>9</v>
      </c>
    </row>
    <row r="58" spans="9:17">
      <c r="I58" t="s">
        <v>12</v>
      </c>
      <c r="J58">
        <v>33333333</v>
      </c>
      <c r="K58">
        <v>670035215</v>
      </c>
      <c r="L58" t="s">
        <v>5</v>
      </c>
      <c r="M58" s="1">
        <v>41669</v>
      </c>
      <c r="N58" s="5">
        <v>41669</v>
      </c>
      <c r="O58" s="6">
        <v>4800</v>
      </c>
      <c r="P58" s="7">
        <v>105</v>
      </c>
      <c r="Q58" s="8" t="s">
        <v>9</v>
      </c>
    </row>
    <row r="59" spans="9:17">
      <c r="I59" t="s">
        <v>15</v>
      </c>
      <c r="J59">
        <v>33333333</v>
      </c>
      <c r="M59" s="1"/>
      <c r="N59" s="5"/>
      <c r="O59" s="6">
        <f>SUM(O57:O58)</f>
        <v>9600</v>
      </c>
      <c r="P59" s="7">
        <f>SUM(P57:P58)</f>
        <v>210</v>
      </c>
    </row>
    <row r="60" spans="9:17">
      <c r="I60" s="2" t="s">
        <v>15</v>
      </c>
      <c r="J60" s="2"/>
      <c r="K60" s="2"/>
      <c r="L60" s="2"/>
      <c r="M60" s="2"/>
      <c r="N60" s="2"/>
      <c r="O60" s="10">
        <f>O59+O56+O53</f>
        <v>27150</v>
      </c>
      <c r="P60" s="2">
        <f>P59+P56+P53</f>
        <v>735</v>
      </c>
    </row>
    <row r="67" spans="9:18">
      <c r="I67" s="113"/>
      <c r="J67" s="113"/>
      <c r="K67" s="113"/>
      <c r="L67" s="113"/>
      <c r="M67" s="113"/>
      <c r="N67" s="113"/>
      <c r="O67" s="113"/>
      <c r="P67" s="113"/>
      <c r="Q67" s="113"/>
      <c r="R67" s="113"/>
    </row>
    <row r="68" spans="9:18">
      <c r="I68" s="113"/>
      <c r="J68" s="113"/>
      <c r="K68" s="113"/>
      <c r="L68" s="113"/>
      <c r="M68" s="113"/>
      <c r="N68" s="113"/>
      <c r="O68" s="113"/>
      <c r="P68" s="113"/>
      <c r="Q68" s="113"/>
      <c r="R68" s="113"/>
    </row>
    <row r="69" spans="9:18">
      <c r="I69" s="113"/>
      <c r="J69" s="114"/>
      <c r="K69" s="115"/>
      <c r="L69" s="114"/>
      <c r="M69" s="114"/>
      <c r="N69" s="116"/>
      <c r="O69" s="114"/>
      <c r="P69" s="114"/>
      <c r="Q69" s="114"/>
      <c r="R69" s="113"/>
    </row>
    <row r="70" spans="9:18">
      <c r="I70" s="113"/>
      <c r="J70" s="114"/>
      <c r="K70" s="115"/>
      <c r="L70" s="114"/>
      <c r="M70" s="114"/>
      <c r="N70" s="116"/>
      <c r="O70" s="114"/>
      <c r="P70" s="114"/>
      <c r="Q70" s="114"/>
      <c r="R70" s="113"/>
    </row>
    <row r="71" spans="9:18">
      <c r="I71" s="113"/>
      <c r="J71" s="113"/>
      <c r="K71" s="113"/>
      <c r="L71" s="113"/>
      <c r="M71" s="113"/>
      <c r="N71" s="113"/>
      <c r="O71" s="113"/>
      <c r="P71" s="113"/>
      <c r="Q71" s="113"/>
      <c r="R71" s="113"/>
    </row>
    <row r="72" spans="9:18">
      <c r="I72" s="113"/>
      <c r="J72" s="113"/>
      <c r="K72" s="113"/>
      <c r="L72" s="113"/>
      <c r="M72" s="113"/>
      <c r="N72" s="113"/>
      <c r="O72" s="113"/>
      <c r="P72" s="113"/>
      <c r="Q72" s="113"/>
      <c r="R72" s="113"/>
    </row>
    <row r="73" spans="9:18">
      <c r="I73" s="113"/>
      <c r="J73" s="113"/>
      <c r="K73" s="113"/>
      <c r="L73" s="113"/>
      <c r="M73" s="113"/>
      <c r="N73" s="113"/>
      <c r="O73" s="113"/>
      <c r="P73" s="113"/>
      <c r="Q73" s="113"/>
      <c r="R73" s="113"/>
    </row>
  </sheetData>
  <mergeCells count="8">
    <mergeCell ref="K22:L22"/>
    <mergeCell ref="K15:L15"/>
    <mergeCell ref="K18:L18"/>
    <mergeCell ref="K17:L17"/>
    <mergeCell ref="K16:L16"/>
    <mergeCell ref="K20:L20"/>
    <mergeCell ref="K21:L21"/>
    <mergeCell ref="K19:L19"/>
  </mergeCells>
  <phoneticPr fontId="2"/>
  <pageMargins left="0.7" right="0.7" top="0.75" bottom="0.75" header="0.3" footer="0.3"/>
  <pageSetup paperSize="8" scale="81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2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精算登録</vt:lpstr>
      <vt:lpstr>タクチケ実車・精算手数料　精算イメージ</vt:lpstr>
      <vt:lpstr>Sheet2</vt:lpstr>
      <vt:lpstr>Sheet3</vt:lpstr>
      <vt:lpstr>精算登録!Print_Titles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ttakahashi</dc:creator>
  <cp:lastModifiedBy>ttakahashi</cp:lastModifiedBy>
  <cp:lastPrinted>2014-01-09T10:12:18Z</cp:lastPrinted>
  <dcterms:created xsi:type="dcterms:W3CDTF">2014-01-09T05:34:22Z</dcterms:created>
  <dcterms:modified xsi:type="dcterms:W3CDTF">2014-01-11T07:38:17Z</dcterms:modified>
</cp:coreProperties>
</file>