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ＷＢＳ!$A$4:$J$56</definedName>
    <definedName name="_xlnm.Print_Area" localSheetId="0">ＷＢＳ!$A$1:$BN$56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12" i="1" l="1"/>
  <c r="K12" i="1"/>
  <c r="BN12" i="1" s="1"/>
  <c r="L11" i="1"/>
  <c r="K11" i="1"/>
  <c r="BN11" i="1" s="1"/>
  <c r="O11" i="1" l="1"/>
  <c r="S11" i="1"/>
  <c r="W11" i="1"/>
  <c r="AA11" i="1"/>
  <c r="AE11" i="1"/>
  <c r="AI11" i="1"/>
  <c r="AM11" i="1"/>
  <c r="AQ11" i="1"/>
  <c r="AU11" i="1"/>
  <c r="AY11" i="1"/>
  <c r="BC11" i="1"/>
  <c r="BG11" i="1"/>
  <c r="BK11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M11" i="1"/>
  <c r="J11" i="1" s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L54" i="1" l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6" i="1"/>
  <c r="K6" i="1"/>
  <c r="L5" i="1"/>
  <c r="K5" i="1"/>
  <c r="L26" i="1"/>
  <c r="K26" i="1"/>
  <c r="L25" i="1"/>
  <c r="K25" i="1"/>
  <c r="L8" i="1"/>
  <c r="K8" i="1"/>
  <c r="L7" i="1"/>
  <c r="K7" i="1"/>
  <c r="L24" i="1"/>
  <c r="K24" i="1"/>
  <c r="L23" i="1"/>
  <c r="K23" i="1"/>
  <c r="L20" i="1"/>
  <c r="K20" i="1"/>
  <c r="L19" i="1"/>
  <c r="K19" i="1"/>
  <c r="L22" i="1"/>
  <c r="K22" i="1"/>
  <c r="L21" i="1"/>
  <c r="K21" i="1"/>
  <c r="L18" i="1"/>
  <c r="K18" i="1"/>
  <c r="L17" i="1"/>
  <c r="K17" i="1"/>
  <c r="L16" i="1"/>
  <c r="K16" i="1"/>
  <c r="L15" i="1"/>
  <c r="K15" i="1"/>
  <c r="L30" i="1"/>
  <c r="K30" i="1"/>
  <c r="L29" i="1"/>
  <c r="K29" i="1"/>
  <c r="M3" i="1" l="1"/>
  <c r="L27" i="1"/>
  <c r="L55" i="1"/>
  <c r="I2" i="1"/>
  <c r="K56" i="1"/>
  <c r="L56" i="1"/>
  <c r="K28" i="1"/>
  <c r="L28" i="1"/>
  <c r="K14" i="1"/>
  <c r="L14" i="1"/>
  <c r="L13" i="1"/>
  <c r="K10" i="1"/>
  <c r="L10" i="1"/>
  <c r="K9" i="1"/>
  <c r="L9" i="1"/>
  <c r="L4" i="1"/>
  <c r="M43" i="1" l="1"/>
  <c r="M41" i="1"/>
  <c r="M35" i="1"/>
  <c r="M52" i="1"/>
  <c r="M51" i="1"/>
  <c r="M47" i="1"/>
  <c r="M44" i="1"/>
  <c r="M48" i="1"/>
  <c r="M16" i="1"/>
  <c r="M42" i="1"/>
  <c r="M8" i="1"/>
  <c r="M23" i="1"/>
  <c r="M31" i="1"/>
  <c r="M39" i="1"/>
  <c r="M53" i="1"/>
  <c r="M45" i="1"/>
  <c r="M34" i="1"/>
  <c r="M37" i="1"/>
  <c r="M36" i="1"/>
  <c r="M46" i="1"/>
  <c r="M32" i="1"/>
  <c r="M33" i="1"/>
  <c r="M40" i="1"/>
  <c r="M50" i="1"/>
  <c r="M49" i="1"/>
  <c r="M24" i="1"/>
  <c r="M21" i="1"/>
  <c r="M25" i="1"/>
  <c r="M38" i="1"/>
  <c r="M15" i="1"/>
  <c r="M20" i="1"/>
  <c r="M7" i="1"/>
  <c r="M6" i="1"/>
  <c r="M29" i="1"/>
  <c r="M18" i="1"/>
  <c r="M19" i="1"/>
  <c r="M5" i="1"/>
  <c r="M17" i="1"/>
  <c r="M26" i="1"/>
  <c r="M22" i="1"/>
  <c r="M30" i="1"/>
  <c r="M54" i="1"/>
  <c r="N3" i="1"/>
  <c r="M4" i="1"/>
  <c r="L3" i="1"/>
  <c r="M10" i="1"/>
  <c r="M56" i="1"/>
  <c r="M28" i="1"/>
  <c r="M14" i="1"/>
  <c r="N47" i="1" l="1"/>
  <c r="N39" i="1"/>
  <c r="N42" i="1"/>
  <c r="N6" i="1"/>
  <c r="N48" i="1"/>
  <c r="N49" i="1"/>
  <c r="N41" i="1"/>
  <c r="N36" i="1"/>
  <c r="N34" i="1"/>
  <c r="N40" i="1"/>
  <c r="N5" i="1"/>
  <c r="N35" i="1"/>
  <c r="N38" i="1"/>
  <c r="N31" i="1"/>
  <c r="N33" i="1"/>
  <c r="N37" i="1"/>
  <c r="N50" i="1"/>
  <c r="N44" i="1"/>
  <c r="N54" i="1"/>
  <c r="N26" i="1"/>
  <c r="N23" i="1"/>
  <c r="N29" i="1"/>
  <c r="N16" i="1"/>
  <c r="N52" i="1"/>
  <c r="N22" i="1"/>
  <c r="N17" i="1"/>
  <c r="N45" i="1"/>
  <c r="N20" i="1"/>
  <c r="N7" i="1"/>
  <c r="N32" i="1"/>
  <c r="N53" i="1"/>
  <c r="N46" i="1"/>
  <c r="N43" i="1"/>
  <c r="N25" i="1"/>
  <c r="N19" i="1"/>
  <c r="N30" i="1"/>
  <c r="N15" i="1"/>
  <c r="N21" i="1"/>
  <c r="N51" i="1"/>
  <c r="N18" i="1"/>
  <c r="N24" i="1"/>
  <c r="N8" i="1"/>
  <c r="M9" i="1"/>
  <c r="N56" i="1"/>
  <c r="N2" i="1"/>
  <c r="N4" i="1"/>
  <c r="N9" i="1"/>
  <c r="N14" i="1"/>
  <c r="N28" i="1"/>
  <c r="O3" i="1"/>
  <c r="N10" i="1"/>
  <c r="O38" i="1" l="1"/>
  <c r="O37" i="1"/>
  <c r="O32" i="1"/>
  <c r="O5" i="1"/>
  <c r="O39" i="1"/>
  <c r="O35" i="1"/>
  <c r="O7" i="1"/>
  <c r="O45" i="1"/>
  <c r="O41" i="1"/>
  <c r="O36" i="1"/>
  <c r="O46" i="1"/>
  <c r="O34" i="1"/>
  <c r="O42" i="1"/>
  <c r="O54" i="1"/>
  <c r="O47" i="1"/>
  <c r="O49" i="1"/>
  <c r="O20" i="1"/>
  <c r="O6" i="1"/>
  <c r="O24" i="1"/>
  <c r="O17" i="1"/>
  <c r="O31" i="1"/>
  <c r="O40" i="1"/>
  <c r="O53" i="1"/>
  <c r="O33" i="1"/>
  <c r="O44" i="1"/>
  <c r="O50" i="1"/>
  <c r="O26" i="1"/>
  <c r="O19" i="1"/>
  <c r="O43" i="1"/>
  <c r="O48" i="1"/>
  <c r="O51" i="1"/>
  <c r="O25" i="1"/>
  <c r="O21" i="1"/>
  <c r="O8" i="1"/>
  <c r="O23" i="1"/>
  <c r="O29" i="1"/>
  <c r="O16" i="1"/>
  <c r="O52" i="1"/>
  <c r="O22" i="1"/>
  <c r="O18" i="1"/>
  <c r="O30" i="1"/>
  <c r="O15" i="1"/>
  <c r="O2" i="1"/>
  <c r="O28" i="1"/>
  <c r="O10" i="1"/>
  <c r="O14" i="1"/>
  <c r="O56" i="1"/>
  <c r="O4" i="1"/>
  <c r="P3" i="1"/>
  <c r="P51" i="1" l="1"/>
  <c r="P44" i="1"/>
  <c r="P49" i="1"/>
  <c r="P16" i="1"/>
  <c r="P38" i="1"/>
  <c r="P33" i="1"/>
  <c r="P21" i="1"/>
  <c r="P43" i="1"/>
  <c r="P37" i="1"/>
  <c r="P36" i="1"/>
  <c r="P34" i="1"/>
  <c r="P29" i="1"/>
  <c r="P41" i="1"/>
  <c r="P40" i="1"/>
  <c r="P23" i="1"/>
  <c r="P35" i="1"/>
  <c r="P31" i="1"/>
  <c r="P50" i="1"/>
  <c r="P52" i="1"/>
  <c r="P39" i="1"/>
  <c r="P45" i="1"/>
  <c r="P22" i="1"/>
  <c r="P24" i="1"/>
  <c r="P26" i="1"/>
  <c r="P15" i="1"/>
  <c r="P5" i="1"/>
  <c r="P30" i="1"/>
  <c r="P18" i="1"/>
  <c r="P32" i="1"/>
  <c r="P42" i="1"/>
  <c r="P47" i="1"/>
  <c r="P19" i="1"/>
  <c r="P25" i="1"/>
  <c r="P20" i="1"/>
  <c r="P8" i="1"/>
  <c r="P53" i="1"/>
  <c r="P46" i="1"/>
  <c r="P6" i="1"/>
  <c r="P17" i="1"/>
  <c r="P54" i="1"/>
  <c r="P7" i="1"/>
  <c r="P48" i="1"/>
  <c r="O9" i="1"/>
  <c r="P4" i="1"/>
  <c r="P56" i="1"/>
  <c r="P28" i="1"/>
  <c r="P2" i="1"/>
  <c r="Q3" i="1"/>
  <c r="P10" i="1"/>
  <c r="P14" i="1"/>
  <c r="Q42" i="1" l="1"/>
  <c r="Q48" i="1"/>
  <c r="Q30" i="1"/>
  <c r="Q43" i="1"/>
  <c r="Q41" i="1"/>
  <c r="Q47" i="1"/>
  <c r="Q8" i="1"/>
  <c r="Q34" i="1"/>
  <c r="Q32" i="1"/>
  <c r="Q38" i="1"/>
  <c r="Q40" i="1"/>
  <c r="Q44" i="1"/>
  <c r="Q31" i="1"/>
  <c r="Q37" i="1"/>
  <c r="Q53" i="1"/>
  <c r="Q45" i="1"/>
  <c r="Q52" i="1"/>
  <c r="Q49" i="1"/>
  <c r="Q33" i="1"/>
  <c r="Q51" i="1"/>
  <c r="Q19" i="1"/>
  <c r="Q6" i="1"/>
  <c r="Q18" i="1"/>
  <c r="Q36" i="1"/>
  <c r="Q39" i="1"/>
  <c r="Q54" i="1"/>
  <c r="Q26" i="1"/>
  <c r="Q23" i="1"/>
  <c r="Q24" i="1"/>
  <c r="Q46" i="1"/>
  <c r="Q50" i="1"/>
  <c r="Q15" i="1"/>
  <c r="Q25" i="1"/>
  <c r="Q29" i="1"/>
  <c r="Q7" i="1"/>
  <c r="Q22" i="1"/>
  <c r="Q35" i="1"/>
  <c r="Q21" i="1"/>
  <c r="Q20" i="1"/>
  <c r="Q16" i="1"/>
  <c r="Q5" i="1"/>
  <c r="Q17" i="1"/>
  <c r="P9" i="1"/>
  <c r="Q14" i="1"/>
  <c r="R3" i="1"/>
  <c r="Q10" i="1"/>
  <c r="Q9" i="1"/>
  <c r="Q56" i="1"/>
  <c r="Q28" i="1"/>
  <c r="Q4" i="1"/>
  <c r="Q2" i="1"/>
  <c r="R48" i="1" l="1"/>
  <c r="R41" i="1"/>
  <c r="R47" i="1"/>
  <c r="R42" i="1"/>
  <c r="R31" i="1"/>
  <c r="R40" i="1"/>
  <c r="R35" i="1"/>
  <c r="R37" i="1"/>
  <c r="R34" i="1"/>
  <c r="R32" i="1"/>
  <c r="R36" i="1"/>
  <c r="R38" i="1"/>
  <c r="R53" i="1"/>
  <c r="R46" i="1"/>
  <c r="R50" i="1"/>
  <c r="R44" i="1"/>
  <c r="R21" i="1"/>
  <c r="R20" i="1"/>
  <c r="R17" i="1"/>
  <c r="R33" i="1"/>
  <c r="R49" i="1"/>
  <c r="R25" i="1"/>
  <c r="R23" i="1"/>
  <c r="R5" i="1"/>
  <c r="R8" i="1"/>
  <c r="R16" i="1"/>
  <c r="R51" i="1"/>
  <c r="R24" i="1"/>
  <c r="R52" i="1"/>
  <c r="R22" i="1"/>
  <c r="R30" i="1"/>
  <c r="R29" i="1"/>
  <c r="R18" i="1"/>
  <c r="R43" i="1"/>
  <c r="R54" i="1"/>
  <c r="R26" i="1"/>
  <c r="R19" i="1"/>
  <c r="R15" i="1"/>
  <c r="R39" i="1"/>
  <c r="R45" i="1"/>
  <c r="R6" i="1"/>
  <c r="R7" i="1"/>
  <c r="R4" i="1"/>
  <c r="R9" i="1" s="1"/>
  <c r="R14" i="1"/>
  <c r="R28" i="1"/>
  <c r="S3" i="1"/>
  <c r="R10" i="1"/>
  <c r="R56" i="1"/>
  <c r="R2" i="1"/>
  <c r="S39" i="1" l="1"/>
  <c r="S35" i="1"/>
  <c r="S8" i="1"/>
  <c r="S6" i="1"/>
  <c r="S25" i="1"/>
  <c r="S5" i="1"/>
  <c r="S40" i="1"/>
  <c r="S37" i="1"/>
  <c r="S31" i="1"/>
  <c r="S36" i="1"/>
  <c r="S33" i="1"/>
  <c r="S43" i="1"/>
  <c r="S44" i="1"/>
  <c r="S53" i="1"/>
  <c r="S34" i="1"/>
  <c r="S41" i="1"/>
  <c r="S46" i="1"/>
  <c r="S48" i="1"/>
  <c r="S45" i="1"/>
  <c r="S42" i="1"/>
  <c r="S47" i="1"/>
  <c r="S51" i="1"/>
  <c r="S52" i="1"/>
  <c r="S7" i="1"/>
  <c r="S17" i="1"/>
  <c r="S18" i="1"/>
  <c r="S32" i="1"/>
  <c r="S49" i="1"/>
  <c r="S26" i="1"/>
  <c r="S24" i="1"/>
  <c r="S38" i="1"/>
  <c r="S22" i="1"/>
  <c r="S30" i="1"/>
  <c r="S15" i="1"/>
  <c r="S19" i="1"/>
  <c r="S54" i="1"/>
  <c r="S20" i="1"/>
  <c r="S21" i="1"/>
  <c r="S29" i="1"/>
  <c r="S16" i="1"/>
  <c r="S50" i="1"/>
  <c r="S23" i="1"/>
  <c r="S56" i="1"/>
  <c r="S10" i="1"/>
  <c r="S28" i="1"/>
  <c r="T3" i="1"/>
  <c r="S14" i="1"/>
  <c r="S4" i="1"/>
  <c r="S2" i="1"/>
  <c r="T52" i="1" l="1"/>
  <c r="T49" i="1"/>
  <c r="T45" i="1"/>
  <c r="T35" i="1"/>
  <c r="T31" i="1"/>
  <c r="T54" i="1"/>
  <c r="T32" i="1"/>
  <c r="T33" i="1"/>
  <c r="T39" i="1"/>
  <c r="T44" i="1"/>
  <c r="T34" i="1"/>
  <c r="T36" i="1"/>
  <c r="T38" i="1"/>
  <c r="T43" i="1"/>
  <c r="T41" i="1"/>
  <c r="T42" i="1"/>
  <c r="T37" i="1"/>
  <c r="T53" i="1"/>
  <c r="T51" i="1"/>
  <c r="T19" i="1"/>
  <c r="T22" i="1"/>
  <c r="T24" i="1"/>
  <c r="T7" i="1"/>
  <c r="T15" i="1"/>
  <c r="T46" i="1"/>
  <c r="T20" i="1"/>
  <c r="T25" i="1"/>
  <c r="T17" i="1"/>
  <c r="T6" i="1"/>
  <c r="T30" i="1"/>
  <c r="T29" i="1"/>
  <c r="T50" i="1"/>
  <c r="T48" i="1"/>
  <c r="T26" i="1"/>
  <c r="T23" i="1"/>
  <c r="T16" i="1"/>
  <c r="T21" i="1"/>
  <c r="T40" i="1"/>
  <c r="T47" i="1"/>
  <c r="T8" i="1"/>
  <c r="T5" i="1"/>
  <c r="T18" i="1"/>
  <c r="S9" i="1"/>
  <c r="T10" i="1"/>
  <c r="T2" i="1"/>
  <c r="U3" i="1"/>
  <c r="T56" i="1"/>
  <c r="T4" i="1"/>
  <c r="T9" i="1" s="1"/>
  <c r="T14" i="1"/>
  <c r="U49" i="1" l="1"/>
  <c r="U41" i="1"/>
  <c r="U50" i="1"/>
  <c r="U47" i="1"/>
  <c r="U43" i="1"/>
  <c r="U33" i="1"/>
  <c r="U32" i="1"/>
  <c r="U23" i="1"/>
  <c r="U52" i="1"/>
  <c r="U51" i="1"/>
  <c r="U42" i="1"/>
  <c r="U7" i="1"/>
  <c r="U44" i="1"/>
  <c r="U48" i="1"/>
  <c r="U16" i="1"/>
  <c r="U34" i="1"/>
  <c r="U31" i="1"/>
  <c r="U38" i="1"/>
  <c r="U40" i="1"/>
  <c r="U36" i="1"/>
  <c r="U35" i="1"/>
  <c r="U45" i="1"/>
  <c r="U37" i="1"/>
  <c r="U54" i="1"/>
  <c r="U39" i="1"/>
  <c r="U26" i="1"/>
  <c r="U8" i="1"/>
  <c r="U19" i="1"/>
  <c r="U15" i="1"/>
  <c r="U21" i="1"/>
  <c r="U5" i="1"/>
  <c r="U17" i="1"/>
  <c r="U53" i="1"/>
  <c r="U20" i="1"/>
  <c r="U18" i="1"/>
  <c r="U22" i="1"/>
  <c r="U29" i="1"/>
  <c r="U24" i="1"/>
  <c r="U25" i="1"/>
  <c r="U46" i="1"/>
  <c r="U6" i="1"/>
  <c r="U30" i="1"/>
  <c r="T28" i="1"/>
  <c r="U2" i="1"/>
  <c r="U10" i="1"/>
  <c r="V3" i="1"/>
  <c r="U4" i="1"/>
  <c r="U56" i="1"/>
  <c r="U28" i="1"/>
  <c r="U14" i="1"/>
  <c r="V50" i="1" l="1"/>
  <c r="V47" i="1"/>
  <c r="V42" i="1"/>
  <c r="V39" i="1"/>
  <c r="V34" i="1"/>
  <c r="V6" i="1"/>
  <c r="V41" i="1"/>
  <c r="V48" i="1"/>
  <c r="V30" i="1"/>
  <c r="V32" i="1"/>
  <c r="V53" i="1"/>
  <c r="V45" i="1"/>
  <c r="V31" i="1"/>
  <c r="V33" i="1"/>
  <c r="V40" i="1"/>
  <c r="V36" i="1"/>
  <c r="V37" i="1"/>
  <c r="V5" i="1"/>
  <c r="V38" i="1"/>
  <c r="V46" i="1"/>
  <c r="V43" i="1"/>
  <c r="V51" i="1"/>
  <c r="V25" i="1"/>
  <c r="V19" i="1"/>
  <c r="V24" i="1"/>
  <c r="V8" i="1"/>
  <c r="V15" i="1"/>
  <c r="V35" i="1"/>
  <c r="V49" i="1"/>
  <c r="V21" i="1"/>
  <c r="V7" i="1"/>
  <c r="V18" i="1"/>
  <c r="V20" i="1"/>
  <c r="V29" i="1"/>
  <c r="V17" i="1"/>
  <c r="V22" i="1"/>
  <c r="V44" i="1"/>
  <c r="V54" i="1"/>
  <c r="V26" i="1"/>
  <c r="V23" i="1"/>
  <c r="V16" i="1"/>
  <c r="V52" i="1"/>
  <c r="U9" i="1"/>
  <c r="V4" i="1"/>
  <c r="V14" i="1"/>
  <c r="V28" i="1"/>
  <c r="V2" i="1"/>
  <c r="W3" i="1"/>
  <c r="V56" i="1"/>
  <c r="V10" i="1"/>
  <c r="W45" i="1" l="1"/>
  <c r="W39" i="1"/>
  <c r="W46" i="1"/>
  <c r="W37" i="1"/>
  <c r="W38" i="1"/>
  <c r="W36" i="1"/>
  <c r="W32" i="1"/>
  <c r="W31" i="1"/>
  <c r="W35" i="1"/>
  <c r="W40" i="1"/>
  <c r="W5" i="1"/>
  <c r="W33" i="1"/>
  <c r="W43" i="1"/>
  <c r="W44" i="1"/>
  <c r="W49" i="1"/>
  <c r="W50" i="1"/>
  <c r="W53" i="1"/>
  <c r="W41" i="1"/>
  <c r="W54" i="1"/>
  <c r="W48" i="1"/>
  <c r="W26" i="1"/>
  <c r="W21" i="1"/>
  <c r="W22" i="1"/>
  <c r="W23" i="1"/>
  <c r="W18" i="1"/>
  <c r="W29" i="1"/>
  <c r="W30" i="1"/>
  <c r="W15" i="1"/>
  <c r="W16" i="1"/>
  <c r="W42" i="1"/>
  <c r="W47" i="1"/>
  <c r="W51" i="1"/>
  <c r="W52" i="1"/>
  <c r="W6" i="1"/>
  <c r="W17" i="1"/>
  <c r="W8" i="1"/>
  <c r="W20" i="1"/>
  <c r="W7" i="1"/>
  <c r="W24" i="1"/>
  <c r="W19" i="1"/>
  <c r="W25" i="1"/>
  <c r="W34" i="1"/>
  <c r="V9" i="1"/>
  <c r="W4" i="1"/>
  <c r="W9" i="1" s="1"/>
  <c r="W2" i="1"/>
  <c r="W28" i="1"/>
  <c r="W14" i="1"/>
  <c r="W10" i="1"/>
  <c r="X3" i="1"/>
  <c r="X43" i="1" l="1"/>
  <c r="X35" i="1"/>
  <c r="X38" i="1"/>
  <c r="X37" i="1"/>
  <c r="X31" i="1"/>
  <c r="X51" i="1"/>
  <c r="X44" i="1"/>
  <c r="X8" i="1"/>
  <c r="X16" i="1"/>
  <c r="X40" i="1"/>
  <c r="X45" i="1"/>
  <c r="X23" i="1"/>
  <c r="X36" i="1"/>
  <c r="X34" i="1"/>
  <c r="X33" i="1"/>
  <c r="X39" i="1"/>
  <c r="X50" i="1"/>
  <c r="X53" i="1"/>
  <c r="X41" i="1"/>
  <c r="X42" i="1"/>
  <c r="X54" i="1"/>
  <c r="X49" i="1"/>
  <c r="X32" i="1"/>
  <c r="X48" i="1"/>
  <c r="X25" i="1"/>
  <c r="X6" i="1"/>
  <c r="X52" i="1"/>
  <c r="X22" i="1"/>
  <c r="X24" i="1"/>
  <c r="X20" i="1"/>
  <c r="X30" i="1"/>
  <c r="X18" i="1"/>
  <c r="X47" i="1"/>
  <c r="X26" i="1"/>
  <c r="X7" i="1"/>
  <c r="X21" i="1"/>
  <c r="X19" i="1"/>
  <c r="X5" i="1"/>
  <c r="X46" i="1"/>
  <c r="X29" i="1"/>
  <c r="X17" i="1"/>
  <c r="X15" i="1"/>
  <c r="W56" i="1"/>
  <c r="Y3" i="1"/>
  <c r="X14" i="1"/>
  <c r="X2" i="1"/>
  <c r="X10" i="1"/>
  <c r="X28" i="1"/>
  <c r="X4" i="1"/>
  <c r="Y42" i="1" l="1"/>
  <c r="Y48" i="1"/>
  <c r="Y41" i="1"/>
  <c r="Y43" i="1"/>
  <c r="Y47" i="1"/>
  <c r="Y35" i="1"/>
  <c r="Y49" i="1"/>
  <c r="Y36" i="1"/>
  <c r="Y37" i="1"/>
  <c r="Y7" i="1"/>
  <c r="Y38" i="1"/>
  <c r="Y40" i="1"/>
  <c r="Y32" i="1"/>
  <c r="Y52" i="1"/>
  <c r="Y31" i="1"/>
  <c r="Y39" i="1"/>
  <c r="Y44" i="1"/>
  <c r="Y46" i="1"/>
  <c r="Y33" i="1"/>
  <c r="Y54" i="1"/>
  <c r="Y21" i="1"/>
  <c r="Y8" i="1"/>
  <c r="Y5" i="1"/>
  <c r="Y30" i="1"/>
  <c r="Y16" i="1"/>
  <c r="Y17" i="1"/>
  <c r="Y51" i="1"/>
  <c r="Y25" i="1"/>
  <c r="Y15" i="1"/>
  <c r="Y26" i="1"/>
  <c r="Y19" i="1"/>
  <c r="Y6" i="1"/>
  <c r="Y34" i="1"/>
  <c r="Y45" i="1"/>
  <c r="Y22" i="1"/>
  <c r="Y53" i="1"/>
  <c r="Y29" i="1"/>
  <c r="Y23" i="1"/>
  <c r="Y24" i="1"/>
  <c r="Y18" i="1"/>
  <c r="Y50" i="1"/>
  <c r="Y20" i="1"/>
  <c r="X9" i="1"/>
  <c r="X56" i="1"/>
  <c r="Y28" i="1"/>
  <c r="Y4" i="1"/>
  <c r="Y2" i="1"/>
  <c r="Y14" i="1"/>
  <c r="Z3" i="1"/>
  <c r="Y10" i="1"/>
  <c r="Z48" i="1" l="1"/>
  <c r="Z33" i="1"/>
  <c r="Z41" i="1"/>
  <c r="Z42" i="1"/>
  <c r="Z49" i="1"/>
  <c r="Z47" i="1"/>
  <c r="Z38" i="1"/>
  <c r="Z36" i="1"/>
  <c r="Z37" i="1"/>
  <c r="Z40" i="1"/>
  <c r="Z53" i="1"/>
  <c r="Z34" i="1"/>
  <c r="Z45" i="1"/>
  <c r="Z43" i="1"/>
  <c r="Z35" i="1"/>
  <c r="Z51" i="1"/>
  <c r="Z52" i="1"/>
  <c r="Z20" i="1"/>
  <c r="Z22" i="1"/>
  <c r="Z7" i="1"/>
  <c r="Z6" i="1"/>
  <c r="Z18" i="1"/>
  <c r="Z31" i="1"/>
  <c r="Z46" i="1"/>
  <c r="Z50" i="1"/>
  <c r="Z54" i="1"/>
  <c r="Z26" i="1"/>
  <c r="Z19" i="1"/>
  <c r="Z24" i="1"/>
  <c r="Z15" i="1"/>
  <c r="Z39" i="1"/>
  <c r="Z25" i="1"/>
  <c r="Z32" i="1"/>
  <c r="Z29" i="1"/>
  <c r="Z30" i="1"/>
  <c r="Z44" i="1"/>
  <c r="Z23" i="1"/>
  <c r="Z8" i="1"/>
  <c r="Z21" i="1"/>
  <c r="Z17" i="1"/>
  <c r="Z16" i="1"/>
  <c r="Z5" i="1"/>
  <c r="Y9" i="1"/>
  <c r="Y56" i="1"/>
  <c r="Z4" i="1"/>
  <c r="Z9" i="1" s="1"/>
  <c r="Z10" i="1"/>
  <c r="Z28" i="1"/>
  <c r="AA3" i="1"/>
  <c r="Z14" i="1"/>
  <c r="Z2" i="1"/>
  <c r="AA6" i="1" l="1"/>
  <c r="AA53" i="1"/>
  <c r="AA39" i="1"/>
  <c r="AA5" i="1"/>
  <c r="AA35" i="1"/>
  <c r="AA33" i="1"/>
  <c r="AA34" i="1"/>
  <c r="AA36" i="1"/>
  <c r="AA40" i="1"/>
  <c r="AA38" i="1"/>
  <c r="AA32" i="1"/>
  <c r="AA31" i="1"/>
  <c r="AA42" i="1"/>
  <c r="AA37" i="1"/>
  <c r="AA46" i="1"/>
  <c r="AA43" i="1"/>
  <c r="AA7" i="1"/>
  <c r="AA19" i="1"/>
  <c r="AA41" i="1"/>
  <c r="AA45" i="1"/>
  <c r="AA54" i="1"/>
  <c r="AA48" i="1"/>
  <c r="AA20" i="1"/>
  <c r="AA21" i="1"/>
  <c r="AA22" i="1"/>
  <c r="AA23" i="1"/>
  <c r="AA8" i="1"/>
  <c r="AA17" i="1"/>
  <c r="AA18" i="1"/>
  <c r="AA29" i="1"/>
  <c r="AA30" i="1"/>
  <c r="AA15" i="1"/>
  <c r="AA16" i="1"/>
  <c r="AA50" i="1"/>
  <c r="AA26" i="1"/>
  <c r="AA51" i="1"/>
  <c r="AA25" i="1"/>
  <c r="AA44" i="1"/>
  <c r="AA52" i="1"/>
  <c r="AA47" i="1"/>
  <c r="AA49" i="1"/>
  <c r="AA24" i="1"/>
  <c r="Z56" i="1"/>
  <c r="AB3" i="1"/>
  <c r="AA14" i="1"/>
  <c r="AA10" i="1"/>
  <c r="AA4" i="1"/>
  <c r="AA9" i="1" s="1"/>
  <c r="AA28" i="1"/>
  <c r="AA2" i="1"/>
  <c r="AB34" i="1" l="1"/>
  <c r="AB54" i="1"/>
  <c r="AB30" i="1"/>
  <c r="AB8" i="1"/>
  <c r="AB36" i="1"/>
  <c r="AB37" i="1"/>
  <c r="AB53" i="1"/>
  <c r="AB46" i="1"/>
  <c r="AB45" i="1"/>
  <c r="AB31" i="1"/>
  <c r="AB32" i="1"/>
  <c r="AB38" i="1"/>
  <c r="AB35" i="1"/>
  <c r="AB43" i="1"/>
  <c r="AB52" i="1"/>
  <c r="AB47" i="1"/>
  <c r="AB48" i="1"/>
  <c r="AB44" i="1"/>
  <c r="AB51" i="1"/>
  <c r="AB24" i="1"/>
  <c r="AB25" i="1"/>
  <c r="AB23" i="1"/>
  <c r="AB17" i="1"/>
  <c r="AB29" i="1"/>
  <c r="AB16" i="1"/>
  <c r="AB40" i="1"/>
  <c r="AB33" i="1"/>
  <c r="AB39" i="1"/>
  <c r="AB19" i="1"/>
  <c r="AB22" i="1"/>
  <c r="AB7" i="1"/>
  <c r="AB5" i="1"/>
  <c r="AB15" i="1"/>
  <c r="AB20" i="1"/>
  <c r="AB6" i="1"/>
  <c r="AB42" i="1"/>
  <c r="AB49" i="1"/>
  <c r="AB21" i="1"/>
  <c r="AB41" i="1"/>
  <c r="AB26" i="1"/>
  <c r="AB18" i="1"/>
  <c r="AB50" i="1"/>
  <c r="AA56" i="1"/>
  <c r="AB28" i="1"/>
  <c r="AB10" i="1"/>
  <c r="AC3" i="1"/>
  <c r="AB2" i="1"/>
  <c r="AB4" i="1"/>
  <c r="AB9" i="1" s="1"/>
  <c r="AB14" i="1"/>
  <c r="AC41" i="1" l="1"/>
  <c r="AC51" i="1"/>
  <c r="AC47" i="1"/>
  <c r="AC44" i="1"/>
  <c r="AC52" i="1"/>
  <c r="AC43" i="1"/>
  <c r="AC35" i="1"/>
  <c r="AC48" i="1"/>
  <c r="AC8" i="1"/>
  <c r="AC16" i="1"/>
  <c r="AC42" i="1"/>
  <c r="AC32" i="1"/>
  <c r="AC36" i="1"/>
  <c r="AC34" i="1"/>
  <c r="AC33" i="1"/>
  <c r="AC39" i="1"/>
  <c r="AC53" i="1"/>
  <c r="AC45" i="1"/>
  <c r="AC31" i="1"/>
  <c r="AC23" i="1"/>
  <c r="AC37" i="1"/>
  <c r="AC46" i="1"/>
  <c r="AC38" i="1"/>
  <c r="AC40" i="1"/>
  <c r="AC20" i="1"/>
  <c r="AC15" i="1"/>
  <c r="AC22" i="1"/>
  <c r="AC25" i="1"/>
  <c r="AC29" i="1"/>
  <c r="AC24" i="1"/>
  <c r="AC6" i="1"/>
  <c r="AC30" i="1"/>
  <c r="AC18" i="1"/>
  <c r="AC49" i="1"/>
  <c r="AC50" i="1"/>
  <c r="AC54" i="1"/>
  <c r="AC19" i="1"/>
  <c r="AC7" i="1"/>
  <c r="AC17" i="1"/>
  <c r="AC26" i="1"/>
  <c r="AC21" i="1"/>
  <c r="AC5" i="1"/>
  <c r="AB56" i="1"/>
  <c r="AC4" i="1"/>
  <c r="AC9" i="1" s="1"/>
  <c r="AD3" i="1"/>
  <c r="AC10" i="1"/>
  <c r="AC28" i="1"/>
  <c r="AC14" i="1"/>
  <c r="AC2" i="1"/>
  <c r="AD47" i="1" l="1"/>
  <c r="AD49" i="1"/>
  <c r="AD42" i="1"/>
  <c r="AD6" i="1"/>
  <c r="AD48" i="1"/>
  <c r="AD39" i="1"/>
  <c r="AD41" i="1"/>
  <c r="AD31" i="1"/>
  <c r="AD32" i="1"/>
  <c r="AD36" i="1"/>
  <c r="AD5" i="1"/>
  <c r="AD35" i="1"/>
  <c r="AD38" i="1"/>
  <c r="AD40" i="1"/>
  <c r="AD45" i="1"/>
  <c r="AD46" i="1"/>
  <c r="AD44" i="1"/>
  <c r="AD50" i="1"/>
  <c r="AD54" i="1"/>
  <c r="AD43" i="1"/>
  <c r="AD26" i="1"/>
  <c r="AD23" i="1"/>
  <c r="AD16" i="1"/>
  <c r="AD34" i="1"/>
  <c r="AD37" i="1"/>
  <c r="AD33" i="1"/>
  <c r="AD53" i="1"/>
  <c r="AD51" i="1"/>
  <c r="AD52" i="1"/>
  <c r="AD22" i="1"/>
  <c r="AD17" i="1"/>
  <c r="AD21" i="1"/>
  <c r="AD30" i="1"/>
  <c r="AD29" i="1"/>
  <c r="AD18" i="1"/>
  <c r="AD20" i="1"/>
  <c r="AD24" i="1"/>
  <c r="AD8" i="1"/>
  <c r="AD7" i="1"/>
  <c r="AD25" i="1"/>
  <c r="AD19" i="1"/>
  <c r="AD15" i="1"/>
  <c r="AC56" i="1"/>
  <c r="AD10" i="1"/>
  <c r="AD4" i="1"/>
  <c r="AD9" i="1" s="1"/>
  <c r="AD2" i="1"/>
  <c r="AD28" i="1"/>
  <c r="AE3" i="1"/>
  <c r="AD14" i="1"/>
  <c r="AE38" i="1" l="1"/>
  <c r="AE37" i="1"/>
  <c r="AE39" i="1"/>
  <c r="AE35" i="1"/>
  <c r="AE5" i="1"/>
  <c r="AE53" i="1"/>
  <c r="AE41" i="1"/>
  <c r="AE36" i="1"/>
  <c r="AE32" i="1"/>
  <c r="AE31" i="1"/>
  <c r="AE40" i="1"/>
  <c r="AE45" i="1"/>
  <c r="AE42" i="1"/>
  <c r="AE47" i="1"/>
  <c r="AE46" i="1"/>
  <c r="AE50" i="1"/>
  <c r="AE20" i="1"/>
  <c r="AE24" i="1"/>
  <c r="AE43" i="1"/>
  <c r="AE19" i="1"/>
  <c r="AE25" i="1"/>
  <c r="AE7" i="1"/>
  <c r="AE8" i="1"/>
  <c r="AE18" i="1"/>
  <c r="AE34" i="1"/>
  <c r="AE44" i="1"/>
  <c r="AE54" i="1"/>
  <c r="AE49" i="1"/>
  <c r="AE52" i="1"/>
  <c r="AE26" i="1"/>
  <c r="AE33" i="1"/>
  <c r="AE48" i="1"/>
  <c r="AE22" i="1"/>
  <c r="AE30" i="1"/>
  <c r="AE15" i="1"/>
  <c r="AE51" i="1"/>
  <c r="AE23" i="1"/>
  <c r="AE6" i="1"/>
  <c r="AE17" i="1"/>
  <c r="AE29" i="1"/>
  <c r="AE16" i="1"/>
  <c r="AE21" i="1"/>
  <c r="AD56" i="1"/>
  <c r="AE10" i="1"/>
  <c r="AE2" i="1"/>
  <c r="AE28" i="1"/>
  <c r="AE14" i="1"/>
  <c r="AE4" i="1"/>
  <c r="AE9" i="1" s="1"/>
  <c r="AF3" i="1"/>
  <c r="AF51" i="1" l="1"/>
  <c r="AF49" i="1"/>
  <c r="AF44" i="1"/>
  <c r="AF43" i="1"/>
  <c r="AF38" i="1"/>
  <c r="AF16" i="1"/>
  <c r="AF37" i="1"/>
  <c r="AF33" i="1"/>
  <c r="AF29" i="1"/>
  <c r="AF36" i="1"/>
  <c r="AF23" i="1"/>
  <c r="AF32" i="1"/>
  <c r="AF40" i="1"/>
  <c r="AF34" i="1"/>
  <c r="AF53" i="1"/>
  <c r="AF31" i="1"/>
  <c r="AF35" i="1"/>
  <c r="AF46" i="1"/>
  <c r="AF39" i="1"/>
  <c r="AF50" i="1"/>
  <c r="AF52" i="1"/>
  <c r="AF47" i="1"/>
  <c r="AF5" i="1"/>
  <c r="AF17" i="1"/>
  <c r="AF7" i="1"/>
  <c r="AF41" i="1"/>
  <c r="AF45" i="1"/>
  <c r="AF48" i="1"/>
  <c r="AF26" i="1"/>
  <c r="AF30" i="1"/>
  <c r="AF54" i="1"/>
  <c r="AF22" i="1"/>
  <c r="AF15" i="1"/>
  <c r="AF25" i="1"/>
  <c r="AF8" i="1"/>
  <c r="AF18" i="1"/>
  <c r="AF42" i="1"/>
  <c r="AF21" i="1"/>
  <c r="AF19" i="1"/>
  <c r="AF20" i="1"/>
  <c r="AF6" i="1"/>
  <c r="AF24" i="1"/>
  <c r="AE56" i="1"/>
  <c r="AF9" i="1"/>
  <c r="AF28" i="1"/>
  <c r="AF14" i="1"/>
  <c r="AG3" i="1"/>
  <c r="AF4" i="1"/>
  <c r="AF10" i="1"/>
  <c r="AF2" i="1"/>
  <c r="AG43" i="1" l="1"/>
  <c r="AG42" i="1"/>
  <c r="AG48" i="1"/>
  <c r="AG47" i="1"/>
  <c r="AG31" i="1"/>
  <c r="AG33" i="1"/>
  <c r="AG38" i="1"/>
  <c r="AG40" i="1"/>
  <c r="AG35" i="1"/>
  <c r="AG41" i="1"/>
  <c r="AG34" i="1"/>
  <c r="AG37" i="1"/>
  <c r="AG39" i="1"/>
  <c r="AG36" i="1"/>
  <c r="AG53" i="1"/>
  <c r="AG50" i="1"/>
  <c r="AG51" i="1"/>
  <c r="AG22" i="1"/>
  <c r="AG19" i="1"/>
  <c r="AG8" i="1"/>
  <c r="AG7" i="1"/>
  <c r="AG6" i="1"/>
  <c r="AG29" i="1"/>
  <c r="AG18" i="1"/>
  <c r="AG32" i="1"/>
  <c r="AG52" i="1"/>
  <c r="AG26" i="1"/>
  <c r="AG21" i="1"/>
  <c r="AG16" i="1"/>
  <c r="AG15" i="1"/>
  <c r="AG23" i="1"/>
  <c r="AG20" i="1"/>
  <c r="AG24" i="1"/>
  <c r="AG30" i="1"/>
  <c r="AG45" i="1"/>
  <c r="AG54" i="1"/>
  <c r="AG5" i="1"/>
  <c r="AG17" i="1"/>
  <c r="AG46" i="1"/>
  <c r="AG49" i="1"/>
  <c r="AG25" i="1"/>
  <c r="AG44" i="1"/>
  <c r="AF56" i="1"/>
  <c r="AH3" i="1"/>
  <c r="AG28" i="1"/>
  <c r="AG2" i="1"/>
  <c r="AG4" i="1"/>
  <c r="AG9" i="1"/>
  <c r="AG14" i="1"/>
  <c r="AG10" i="1"/>
  <c r="AH48" i="1" l="1"/>
  <c r="AH47" i="1"/>
  <c r="AH42" i="1"/>
  <c r="AH41" i="1"/>
  <c r="AH34" i="1"/>
  <c r="AH35" i="1"/>
  <c r="AH37" i="1"/>
  <c r="AH39" i="1"/>
  <c r="AH32" i="1"/>
  <c r="AH38" i="1"/>
  <c r="AH33" i="1"/>
  <c r="AH46" i="1"/>
  <c r="AH44" i="1"/>
  <c r="AH31" i="1"/>
  <c r="AH53" i="1"/>
  <c r="AH54" i="1"/>
  <c r="AH21" i="1"/>
  <c r="AH20" i="1"/>
  <c r="AH30" i="1"/>
  <c r="AH17" i="1"/>
  <c r="AH36" i="1"/>
  <c r="AH40" i="1"/>
  <c r="AH45" i="1"/>
  <c r="AH43" i="1"/>
  <c r="AH25" i="1"/>
  <c r="AH23" i="1"/>
  <c r="AH8" i="1"/>
  <c r="AH6" i="1"/>
  <c r="AH29" i="1"/>
  <c r="AH16" i="1"/>
  <c r="AH26" i="1"/>
  <c r="AH19" i="1"/>
  <c r="AH5" i="1"/>
  <c r="AH15" i="1"/>
  <c r="AH50" i="1"/>
  <c r="AH51" i="1"/>
  <c r="AH7" i="1"/>
  <c r="AH49" i="1"/>
  <c r="AH24" i="1"/>
  <c r="AH22" i="1"/>
  <c r="AH18" i="1"/>
  <c r="AH52" i="1"/>
  <c r="AG56" i="1"/>
  <c r="AH4" i="1"/>
  <c r="AH14" i="1"/>
  <c r="AH28" i="1"/>
  <c r="AH2" i="1"/>
  <c r="AI3" i="1"/>
  <c r="AH10" i="1"/>
  <c r="AH9" i="1"/>
  <c r="AI39" i="1" l="1"/>
  <c r="AI35" i="1"/>
  <c r="AI54" i="1"/>
  <c r="AI41" i="1"/>
  <c r="AI8" i="1"/>
  <c r="AI25" i="1"/>
  <c r="AI6" i="1"/>
  <c r="AI38" i="1"/>
  <c r="AI31" i="1"/>
  <c r="AI53" i="1"/>
  <c r="AI32" i="1"/>
  <c r="AI40" i="1"/>
  <c r="AI5" i="1"/>
  <c r="AI34" i="1"/>
  <c r="AI45" i="1"/>
  <c r="AI43" i="1"/>
  <c r="AI44" i="1"/>
  <c r="AI48" i="1"/>
  <c r="AI49" i="1"/>
  <c r="AI51" i="1"/>
  <c r="AI52" i="1"/>
  <c r="AI37" i="1"/>
  <c r="AI46" i="1"/>
  <c r="AI50" i="1"/>
  <c r="AI7" i="1"/>
  <c r="AI24" i="1"/>
  <c r="AI36" i="1"/>
  <c r="AI47" i="1"/>
  <c r="AI20" i="1"/>
  <c r="AI21" i="1"/>
  <c r="AI23" i="1"/>
  <c r="AI29" i="1"/>
  <c r="AI16" i="1"/>
  <c r="AI22" i="1"/>
  <c r="AI17" i="1"/>
  <c r="AI33" i="1"/>
  <c r="AI42" i="1"/>
  <c r="AI30" i="1"/>
  <c r="AI15" i="1"/>
  <c r="AI19" i="1"/>
  <c r="AI26" i="1"/>
  <c r="AI18" i="1"/>
  <c r="AH56" i="1"/>
  <c r="AI10" i="1"/>
  <c r="AI4" i="1"/>
  <c r="AI28" i="1"/>
  <c r="AI9" i="1"/>
  <c r="AI2" i="1"/>
  <c r="AI14" i="1"/>
  <c r="AJ3" i="1"/>
  <c r="AJ53" i="1" l="1"/>
  <c r="AJ52" i="1"/>
  <c r="AJ7" i="1"/>
  <c r="AJ49" i="1"/>
  <c r="AJ35" i="1"/>
  <c r="AJ31" i="1"/>
  <c r="AJ45" i="1"/>
  <c r="AJ32" i="1"/>
  <c r="AJ34" i="1"/>
  <c r="AJ39" i="1"/>
  <c r="AJ41" i="1"/>
  <c r="AJ43" i="1"/>
  <c r="AJ40" i="1"/>
  <c r="AJ37" i="1"/>
  <c r="AJ33" i="1"/>
  <c r="AJ50" i="1"/>
  <c r="AJ42" i="1"/>
  <c r="AJ38" i="1"/>
  <c r="AJ46" i="1"/>
  <c r="AJ54" i="1"/>
  <c r="AJ21" i="1"/>
  <c r="AJ18" i="1"/>
  <c r="AJ29" i="1"/>
  <c r="AJ44" i="1"/>
  <c r="AJ47" i="1"/>
  <c r="AJ51" i="1"/>
  <c r="AJ26" i="1"/>
  <c r="AJ20" i="1"/>
  <c r="AJ24" i="1"/>
  <c r="AJ23" i="1"/>
  <c r="AJ6" i="1"/>
  <c r="AJ17" i="1"/>
  <c r="AJ16" i="1"/>
  <c r="AJ5" i="1"/>
  <c r="AJ48" i="1"/>
  <c r="AJ19" i="1"/>
  <c r="AJ22" i="1"/>
  <c r="AJ25" i="1"/>
  <c r="AJ15" i="1"/>
  <c r="AJ36" i="1"/>
  <c r="AJ30" i="1"/>
  <c r="AJ8" i="1"/>
  <c r="AI56" i="1"/>
  <c r="AJ56" i="1"/>
  <c r="AJ14" i="1"/>
  <c r="AK3" i="1"/>
  <c r="AJ9" i="1"/>
  <c r="AJ28" i="1"/>
  <c r="AJ4" i="1"/>
  <c r="AJ10" i="1"/>
  <c r="AJ2" i="1"/>
  <c r="AK52" i="1" l="1"/>
  <c r="AK47" i="1"/>
  <c r="AK49" i="1"/>
  <c r="AK33" i="1"/>
  <c r="AK44" i="1"/>
  <c r="AK42" i="1"/>
  <c r="AK51" i="1"/>
  <c r="AK48" i="1"/>
  <c r="AK23" i="1"/>
  <c r="AK43" i="1"/>
  <c r="AK32" i="1"/>
  <c r="AK16" i="1"/>
  <c r="AK34" i="1"/>
  <c r="AK29" i="1"/>
  <c r="AK35" i="1"/>
  <c r="AK37" i="1"/>
  <c r="AK38" i="1"/>
  <c r="AK40" i="1"/>
  <c r="AK53" i="1"/>
  <c r="AK41" i="1"/>
  <c r="AK45" i="1"/>
  <c r="AK54" i="1"/>
  <c r="AK50" i="1"/>
  <c r="AK26" i="1"/>
  <c r="AK30" i="1"/>
  <c r="AK36" i="1"/>
  <c r="AK19" i="1"/>
  <c r="AK20" i="1"/>
  <c r="AK7" i="1"/>
  <c r="AK22" i="1"/>
  <c r="AK5" i="1"/>
  <c r="AK17" i="1"/>
  <c r="AK39" i="1"/>
  <c r="AK21" i="1"/>
  <c r="AK6" i="1"/>
  <c r="AK24" i="1"/>
  <c r="AK46" i="1"/>
  <c r="AK25" i="1"/>
  <c r="AK31" i="1"/>
  <c r="AK18" i="1"/>
  <c r="AK15" i="1"/>
  <c r="AK8" i="1"/>
  <c r="AK10" i="1"/>
  <c r="AK56" i="1"/>
  <c r="AL3" i="1"/>
  <c r="AK14" i="1"/>
  <c r="AK4" i="1"/>
  <c r="AK28" i="1"/>
  <c r="AK9" i="1"/>
  <c r="AK2" i="1"/>
  <c r="AL47" i="1" l="1"/>
  <c r="AL42" i="1"/>
  <c r="AL48" i="1"/>
  <c r="AL34" i="1"/>
  <c r="AL39" i="1"/>
  <c r="AL6" i="1"/>
  <c r="AL5" i="1"/>
  <c r="AL33" i="1"/>
  <c r="AL53" i="1"/>
  <c r="AL45" i="1"/>
  <c r="AL35" i="1"/>
  <c r="AL31" i="1"/>
  <c r="AL32" i="1"/>
  <c r="AL43" i="1"/>
  <c r="AL50" i="1"/>
  <c r="AL49" i="1"/>
  <c r="AL51" i="1"/>
  <c r="AL36" i="1"/>
  <c r="AL37" i="1"/>
  <c r="AL40" i="1"/>
  <c r="AL44" i="1"/>
  <c r="AL25" i="1"/>
  <c r="AL19" i="1"/>
  <c r="AL24" i="1"/>
  <c r="AL8" i="1"/>
  <c r="AL30" i="1"/>
  <c r="AL15" i="1"/>
  <c r="AL46" i="1"/>
  <c r="AL21" i="1"/>
  <c r="AL7" i="1"/>
  <c r="AL29" i="1"/>
  <c r="AL18" i="1"/>
  <c r="AL41" i="1"/>
  <c r="AL54" i="1"/>
  <c r="AL52" i="1"/>
  <c r="AL22" i="1"/>
  <c r="AL20" i="1"/>
  <c r="AL17" i="1"/>
  <c r="AL38" i="1"/>
  <c r="AL16" i="1"/>
  <c r="AL26" i="1"/>
  <c r="AL23" i="1"/>
  <c r="AM3" i="1"/>
  <c r="AL56" i="1"/>
  <c r="AL4" i="1"/>
  <c r="AL10" i="1"/>
  <c r="AL14" i="1"/>
  <c r="AL9" i="1"/>
  <c r="AL28" i="1"/>
  <c r="AL2" i="1"/>
  <c r="AM41" i="1" l="1"/>
  <c r="AM39" i="1"/>
  <c r="AM37" i="1"/>
  <c r="AM45" i="1"/>
  <c r="AM38" i="1"/>
  <c r="AM8" i="1"/>
  <c r="AM40" i="1"/>
  <c r="AM46" i="1"/>
  <c r="AM5" i="1"/>
  <c r="AM33" i="1"/>
  <c r="AM35" i="1"/>
  <c r="AM53" i="1"/>
  <c r="AM34" i="1"/>
  <c r="AM43" i="1"/>
  <c r="AM44" i="1"/>
  <c r="AM49" i="1"/>
  <c r="AM50" i="1"/>
  <c r="AM36" i="1"/>
  <c r="AM47" i="1"/>
  <c r="AM25" i="1"/>
  <c r="AM21" i="1"/>
  <c r="AM22" i="1"/>
  <c r="AM23" i="1"/>
  <c r="AM29" i="1"/>
  <c r="AM30" i="1"/>
  <c r="AM15" i="1"/>
  <c r="AM16" i="1"/>
  <c r="AM31" i="1"/>
  <c r="AM32" i="1"/>
  <c r="AM51" i="1"/>
  <c r="AM52" i="1"/>
  <c r="AM42" i="1"/>
  <c r="AM19" i="1"/>
  <c r="AM7" i="1"/>
  <c r="AM6" i="1"/>
  <c r="AM17" i="1"/>
  <c r="AM48" i="1"/>
  <c r="AM26" i="1"/>
  <c r="AM24" i="1"/>
  <c r="AM54" i="1"/>
  <c r="AM20" i="1"/>
  <c r="AM18" i="1"/>
  <c r="AM28" i="1"/>
  <c r="AM10" i="1"/>
  <c r="AM56" i="1"/>
  <c r="AM14" i="1"/>
  <c r="AM4" i="1"/>
  <c r="AM9" i="1"/>
  <c r="AM2" i="1"/>
  <c r="AN3" i="1"/>
  <c r="AN38" i="1" l="1"/>
  <c r="AN37" i="1"/>
  <c r="AN44" i="1"/>
  <c r="AN35" i="1"/>
  <c r="AN51" i="1"/>
  <c r="AN43" i="1"/>
  <c r="AN16" i="1"/>
  <c r="AN8" i="1"/>
  <c r="AN40" i="1"/>
  <c r="AN53" i="1"/>
  <c r="AN33" i="1"/>
  <c r="AN45" i="1"/>
  <c r="AN32" i="1"/>
  <c r="AN34" i="1"/>
  <c r="AN39" i="1"/>
  <c r="AN50" i="1"/>
  <c r="AN42" i="1"/>
  <c r="AN52" i="1"/>
  <c r="AN31" i="1"/>
  <c r="AN41" i="1"/>
  <c r="AN46" i="1"/>
  <c r="AN49" i="1"/>
  <c r="AN15" i="1"/>
  <c r="AN21" i="1"/>
  <c r="AN26" i="1"/>
  <c r="AN20" i="1"/>
  <c r="AN19" i="1"/>
  <c r="AN7" i="1"/>
  <c r="AN6" i="1"/>
  <c r="AN36" i="1"/>
  <c r="AN23" i="1"/>
  <c r="AN54" i="1"/>
  <c r="AN17" i="1"/>
  <c r="AN24" i="1"/>
  <c r="AN30" i="1"/>
  <c r="AN22" i="1"/>
  <c r="AN47" i="1"/>
  <c r="AN48" i="1"/>
  <c r="AN18" i="1"/>
  <c r="AN25" i="1"/>
  <c r="AN5" i="1"/>
  <c r="AN29" i="1"/>
  <c r="AO3" i="1"/>
  <c r="AN56" i="1"/>
  <c r="AN9" i="1"/>
  <c r="AN28" i="1"/>
  <c r="AN10" i="1"/>
  <c r="AN14" i="1"/>
  <c r="AN4" i="1"/>
  <c r="AN2" i="1"/>
  <c r="AO42" i="1" l="1"/>
  <c r="AO49" i="1"/>
  <c r="AO48" i="1"/>
  <c r="AO43" i="1"/>
  <c r="AO35" i="1"/>
  <c r="AO31" i="1"/>
  <c r="AO41" i="1"/>
  <c r="AO47" i="1"/>
  <c r="AO37" i="1"/>
  <c r="AO33" i="1"/>
  <c r="AO34" i="1"/>
  <c r="AO38" i="1"/>
  <c r="AO40" i="1"/>
  <c r="AO39" i="1"/>
  <c r="AO45" i="1"/>
  <c r="AO32" i="1"/>
  <c r="AO46" i="1"/>
  <c r="AO52" i="1"/>
  <c r="AO23" i="1"/>
  <c r="AO20" i="1"/>
  <c r="AO24" i="1"/>
  <c r="AO5" i="1"/>
  <c r="AO17" i="1"/>
  <c r="AO36" i="1"/>
  <c r="AO53" i="1"/>
  <c r="AO50" i="1"/>
  <c r="AO54" i="1"/>
  <c r="AO22" i="1"/>
  <c r="AO25" i="1"/>
  <c r="AO30" i="1"/>
  <c r="AO29" i="1"/>
  <c r="AO44" i="1"/>
  <c r="AO8" i="1"/>
  <c r="AO51" i="1"/>
  <c r="AO15" i="1"/>
  <c r="AO18" i="1"/>
  <c r="AO26" i="1"/>
  <c r="AO6" i="1"/>
  <c r="AO16" i="1"/>
  <c r="AO21" i="1"/>
  <c r="AO7" i="1"/>
  <c r="AO19" i="1"/>
  <c r="AO28" i="1"/>
  <c r="AO10" i="1"/>
  <c r="AO2" i="1"/>
  <c r="AO4" i="1"/>
  <c r="AP3" i="1"/>
  <c r="AO9" i="1"/>
  <c r="AO56" i="1"/>
  <c r="AO14" i="1"/>
  <c r="AP49" i="1" l="1"/>
  <c r="AP48" i="1"/>
  <c r="AP33" i="1"/>
  <c r="AP42" i="1"/>
  <c r="AP50" i="1"/>
  <c r="AP47" i="1"/>
  <c r="AP32" i="1"/>
  <c r="AP38" i="1"/>
  <c r="AP40" i="1"/>
  <c r="AP36" i="1"/>
  <c r="AP34" i="1"/>
  <c r="AP37" i="1"/>
  <c r="AP31" i="1"/>
  <c r="AP39" i="1"/>
  <c r="AP46" i="1"/>
  <c r="AP35" i="1"/>
  <c r="AP53" i="1"/>
  <c r="AP41" i="1"/>
  <c r="AP43" i="1"/>
  <c r="AP45" i="1"/>
  <c r="AP52" i="1"/>
  <c r="AP22" i="1"/>
  <c r="AP7" i="1"/>
  <c r="AP5" i="1"/>
  <c r="AP18" i="1"/>
  <c r="AP44" i="1"/>
  <c r="AP26" i="1"/>
  <c r="AP20" i="1"/>
  <c r="AP19" i="1"/>
  <c r="AP24" i="1"/>
  <c r="AP15" i="1"/>
  <c r="AP23" i="1"/>
  <c r="AP8" i="1"/>
  <c r="AP30" i="1"/>
  <c r="AP16" i="1"/>
  <c r="AP21" i="1"/>
  <c r="AP17" i="1"/>
  <c r="AP51" i="1"/>
  <c r="AP29" i="1"/>
  <c r="AP25" i="1"/>
  <c r="AP6" i="1"/>
  <c r="AP54" i="1"/>
  <c r="AQ3" i="1"/>
  <c r="AP10" i="1"/>
  <c r="AP9" i="1"/>
  <c r="AP2" i="1"/>
  <c r="AP4" i="1"/>
  <c r="AP56" i="1"/>
  <c r="AP28" i="1"/>
  <c r="AP14" i="1"/>
  <c r="AQ46" i="1" l="1"/>
  <c r="AQ39" i="1"/>
  <c r="AQ6" i="1"/>
  <c r="AQ7" i="1"/>
  <c r="AQ33" i="1"/>
  <c r="AQ34" i="1"/>
  <c r="AQ45" i="1"/>
  <c r="AQ37" i="1"/>
  <c r="AQ32" i="1"/>
  <c r="AQ36" i="1"/>
  <c r="AQ35" i="1"/>
  <c r="AQ38" i="1"/>
  <c r="AQ40" i="1"/>
  <c r="AQ5" i="1"/>
  <c r="AQ41" i="1"/>
  <c r="AQ42" i="1"/>
  <c r="AQ31" i="1"/>
  <c r="AQ53" i="1"/>
  <c r="AQ44" i="1"/>
  <c r="AQ48" i="1"/>
  <c r="AQ19" i="1"/>
  <c r="AQ26" i="1"/>
  <c r="AQ8" i="1"/>
  <c r="AQ47" i="1"/>
  <c r="AQ49" i="1"/>
  <c r="AQ20" i="1"/>
  <c r="AQ21" i="1"/>
  <c r="AQ22" i="1"/>
  <c r="AQ23" i="1"/>
  <c r="AQ29" i="1"/>
  <c r="AQ30" i="1"/>
  <c r="AQ15" i="1"/>
  <c r="AQ16" i="1"/>
  <c r="AQ24" i="1"/>
  <c r="AQ18" i="1"/>
  <c r="AQ43" i="1"/>
  <c r="AQ54" i="1"/>
  <c r="AQ50" i="1"/>
  <c r="AQ52" i="1"/>
  <c r="AQ25" i="1"/>
  <c r="AQ51" i="1"/>
  <c r="AQ17" i="1"/>
  <c r="AQ4" i="1"/>
  <c r="AQ14" i="1"/>
  <c r="AQ28" i="1"/>
  <c r="AQ9" i="1"/>
  <c r="AR3" i="1"/>
  <c r="AQ56" i="1"/>
  <c r="AQ10" i="1"/>
  <c r="AR50" i="1" l="1"/>
  <c r="AR34" i="1"/>
  <c r="AR38" i="1"/>
  <c r="AR46" i="1"/>
  <c r="AR36" i="1"/>
  <c r="AR33" i="1"/>
  <c r="AR45" i="1"/>
  <c r="AR32" i="1"/>
  <c r="AR39" i="1"/>
  <c r="AR44" i="1"/>
  <c r="AR40" i="1"/>
  <c r="AR31" i="1"/>
  <c r="AR41" i="1"/>
  <c r="AR47" i="1"/>
  <c r="AR48" i="1"/>
  <c r="AR35" i="1"/>
  <c r="AR43" i="1"/>
  <c r="AR42" i="1"/>
  <c r="AR49" i="1"/>
  <c r="AR26" i="1"/>
  <c r="AR37" i="1"/>
  <c r="AR54" i="1"/>
  <c r="AR24" i="1"/>
  <c r="AR8" i="1"/>
  <c r="AR21" i="1"/>
  <c r="AR5" i="1"/>
  <c r="AR17" i="1"/>
  <c r="AR18" i="1"/>
  <c r="AR29" i="1"/>
  <c r="AR53" i="1"/>
  <c r="AR15" i="1"/>
  <c r="AR20" i="1"/>
  <c r="AR52" i="1"/>
  <c r="AR51" i="1"/>
  <c r="AR25" i="1"/>
  <c r="AR23" i="1"/>
  <c r="AR16" i="1"/>
  <c r="AR22" i="1"/>
  <c r="AR19" i="1"/>
  <c r="AR6" i="1"/>
  <c r="AR7" i="1"/>
  <c r="AR30" i="1"/>
  <c r="AR4" i="1"/>
  <c r="AR56" i="1"/>
  <c r="AR28" i="1"/>
  <c r="AR14" i="1"/>
  <c r="AS3" i="1"/>
  <c r="AR9" i="1"/>
  <c r="AR10" i="1"/>
  <c r="AS43" i="1" l="1"/>
  <c r="AS35" i="1"/>
  <c r="AS51" i="1"/>
  <c r="AS47" i="1"/>
  <c r="AS44" i="1"/>
  <c r="AS48" i="1"/>
  <c r="AS8" i="1"/>
  <c r="AS16" i="1"/>
  <c r="AS52" i="1"/>
  <c r="AS42" i="1"/>
  <c r="AS39" i="1"/>
  <c r="AS53" i="1"/>
  <c r="AS45" i="1"/>
  <c r="AS38" i="1"/>
  <c r="AS40" i="1"/>
  <c r="AS23" i="1"/>
  <c r="AS36" i="1"/>
  <c r="AS31" i="1"/>
  <c r="AS41" i="1"/>
  <c r="AS46" i="1"/>
  <c r="AS50" i="1"/>
  <c r="AS33" i="1"/>
  <c r="AS49" i="1"/>
  <c r="AS32" i="1"/>
  <c r="AS54" i="1"/>
  <c r="AS15" i="1"/>
  <c r="AS21" i="1"/>
  <c r="AS25" i="1"/>
  <c r="AS34" i="1"/>
  <c r="AS6" i="1"/>
  <c r="AS18" i="1"/>
  <c r="AS19" i="1"/>
  <c r="AS5" i="1"/>
  <c r="AS29" i="1"/>
  <c r="AS17" i="1"/>
  <c r="AS7" i="1"/>
  <c r="AS26" i="1"/>
  <c r="AS20" i="1"/>
  <c r="AS37" i="1"/>
  <c r="AS24" i="1"/>
  <c r="AS22" i="1"/>
  <c r="AS30" i="1"/>
  <c r="AS14" i="1"/>
  <c r="AS9" i="1"/>
  <c r="AS28" i="1"/>
  <c r="AS4" i="1"/>
  <c r="AS56" i="1"/>
  <c r="AS10" i="1"/>
  <c r="AT3" i="1"/>
  <c r="AS2" i="1"/>
  <c r="AT47" i="1" l="1"/>
  <c r="AT39" i="1"/>
  <c r="AT42" i="1"/>
  <c r="AT6" i="1"/>
  <c r="AT48" i="1"/>
  <c r="AT41" i="1"/>
  <c r="AT49" i="1"/>
  <c r="AT31" i="1"/>
  <c r="AT36" i="1"/>
  <c r="AT40" i="1"/>
  <c r="AT34" i="1"/>
  <c r="AT37" i="1"/>
  <c r="AT33" i="1"/>
  <c r="AT32" i="1"/>
  <c r="AT35" i="1"/>
  <c r="AT53" i="1"/>
  <c r="AT44" i="1"/>
  <c r="AT45" i="1"/>
  <c r="AT46" i="1"/>
  <c r="AT54" i="1"/>
  <c r="AT50" i="1"/>
  <c r="AT51" i="1"/>
  <c r="AT26" i="1"/>
  <c r="AT20" i="1"/>
  <c r="AT23" i="1"/>
  <c r="AT30" i="1"/>
  <c r="AT16" i="1"/>
  <c r="AT38" i="1"/>
  <c r="AT5" i="1"/>
  <c r="AT52" i="1"/>
  <c r="AT22" i="1"/>
  <c r="AT17" i="1"/>
  <c r="AT7" i="1"/>
  <c r="AT25" i="1"/>
  <c r="AT19" i="1"/>
  <c r="AT29" i="1"/>
  <c r="AT15" i="1"/>
  <c r="AT21" i="1"/>
  <c r="AT18" i="1"/>
  <c r="AT43" i="1"/>
  <c r="AT24" i="1"/>
  <c r="AT8" i="1"/>
  <c r="AT4" i="1"/>
  <c r="AT9" i="1"/>
  <c r="AT14" i="1"/>
  <c r="AU3" i="1"/>
  <c r="AT10" i="1"/>
  <c r="AT56" i="1"/>
  <c r="AT2" i="1"/>
  <c r="AT28" i="1"/>
  <c r="AU38" i="1" l="1"/>
  <c r="AU37" i="1"/>
  <c r="AU5" i="1"/>
  <c r="AU39" i="1"/>
  <c r="AU35" i="1"/>
  <c r="AU31" i="1"/>
  <c r="AU36" i="1"/>
  <c r="AU32" i="1"/>
  <c r="AU53" i="1"/>
  <c r="AU33" i="1"/>
  <c r="AU42" i="1"/>
  <c r="AU54" i="1"/>
  <c r="AU47" i="1"/>
  <c r="AU45" i="1"/>
  <c r="AU34" i="1"/>
  <c r="AU20" i="1"/>
  <c r="AU8" i="1"/>
  <c r="AU6" i="1"/>
  <c r="AU24" i="1"/>
  <c r="AU17" i="1"/>
  <c r="AU7" i="1"/>
  <c r="AU44" i="1"/>
  <c r="AU48" i="1"/>
  <c r="AU26" i="1"/>
  <c r="AU19" i="1"/>
  <c r="AU41" i="1"/>
  <c r="AU46" i="1"/>
  <c r="AU51" i="1"/>
  <c r="AU18" i="1"/>
  <c r="AU25" i="1"/>
  <c r="AU40" i="1"/>
  <c r="AU49" i="1"/>
  <c r="AU21" i="1"/>
  <c r="AU23" i="1"/>
  <c r="AU29" i="1"/>
  <c r="AU16" i="1"/>
  <c r="AU43" i="1"/>
  <c r="AU50" i="1"/>
  <c r="AU52" i="1"/>
  <c r="AU22" i="1"/>
  <c r="AU30" i="1"/>
  <c r="AU15" i="1"/>
  <c r="AU4" i="1"/>
  <c r="AU56" i="1"/>
  <c r="AU28" i="1"/>
  <c r="AU14" i="1"/>
  <c r="AU9" i="1"/>
  <c r="AU10" i="1"/>
  <c r="AV3" i="1"/>
  <c r="AU2" i="1"/>
  <c r="AV51" i="1" l="1"/>
  <c r="AV44" i="1"/>
  <c r="AV33" i="1"/>
  <c r="AV16" i="1"/>
  <c r="AV43" i="1"/>
  <c r="AV49" i="1"/>
  <c r="AV38" i="1"/>
  <c r="AV37" i="1"/>
  <c r="AV35" i="1"/>
  <c r="AV31" i="1"/>
  <c r="AV34" i="1"/>
  <c r="AV32" i="1"/>
  <c r="AV40" i="1"/>
  <c r="AV41" i="1"/>
  <c r="AV46" i="1"/>
  <c r="AV52" i="1"/>
  <c r="AV23" i="1"/>
  <c r="AV45" i="1"/>
  <c r="AV50" i="1"/>
  <c r="AV36" i="1"/>
  <c r="AV54" i="1"/>
  <c r="AV48" i="1"/>
  <c r="AV24" i="1"/>
  <c r="AV22" i="1"/>
  <c r="AV5" i="1"/>
  <c r="AV18" i="1"/>
  <c r="AV53" i="1"/>
  <c r="AV42" i="1"/>
  <c r="AV21" i="1"/>
  <c r="AV19" i="1"/>
  <c r="AV8" i="1"/>
  <c r="AV15" i="1"/>
  <c r="AV29" i="1"/>
  <c r="AV20" i="1"/>
  <c r="AV6" i="1"/>
  <c r="AV39" i="1"/>
  <c r="AV47" i="1"/>
  <c r="AV25" i="1"/>
  <c r="AV26" i="1"/>
  <c r="AV7" i="1"/>
  <c r="AV30" i="1"/>
  <c r="AV17" i="1"/>
  <c r="AV56" i="1"/>
  <c r="AV14" i="1"/>
  <c r="AV10" i="1"/>
  <c r="AW3" i="1"/>
  <c r="AV9" i="1"/>
  <c r="AV28" i="1"/>
  <c r="AV4" i="1"/>
  <c r="AV2" i="1"/>
  <c r="AW42" i="1" l="1"/>
  <c r="AW48" i="1"/>
  <c r="AW41" i="1"/>
  <c r="AW34" i="1"/>
  <c r="AW43" i="1"/>
  <c r="AW8" i="1"/>
  <c r="AW47" i="1"/>
  <c r="AW31" i="1"/>
  <c r="AW36" i="1"/>
  <c r="AW38" i="1"/>
  <c r="AW40" i="1"/>
  <c r="AW44" i="1"/>
  <c r="AW32" i="1"/>
  <c r="AW35" i="1"/>
  <c r="AW33" i="1"/>
  <c r="AW50" i="1"/>
  <c r="AW52" i="1"/>
  <c r="AW53" i="1"/>
  <c r="AW19" i="1"/>
  <c r="AW6" i="1"/>
  <c r="AW18" i="1"/>
  <c r="AW37" i="1"/>
  <c r="AW39" i="1"/>
  <c r="AW45" i="1"/>
  <c r="AW46" i="1"/>
  <c r="AW49" i="1"/>
  <c r="AW26" i="1"/>
  <c r="AW23" i="1"/>
  <c r="AW15" i="1"/>
  <c r="AW20" i="1"/>
  <c r="AW24" i="1"/>
  <c r="AW7" i="1"/>
  <c r="AW54" i="1"/>
  <c r="AW21" i="1"/>
  <c r="AW25" i="1"/>
  <c r="AW30" i="1"/>
  <c r="AW16" i="1"/>
  <c r="AW29" i="1"/>
  <c r="AW51" i="1"/>
  <c r="AW17" i="1"/>
  <c r="AW5" i="1"/>
  <c r="AW22" i="1"/>
  <c r="AX3" i="1"/>
  <c r="AW28" i="1"/>
  <c r="AW14" i="1"/>
  <c r="AW10" i="1"/>
  <c r="AW9" i="1"/>
  <c r="AW56" i="1"/>
  <c r="AW4" i="1"/>
  <c r="AW2" i="1"/>
  <c r="AX48" i="1" l="1"/>
  <c r="AX47" i="1"/>
  <c r="AX42" i="1"/>
  <c r="AX32" i="1"/>
  <c r="AX33" i="1"/>
  <c r="AX35" i="1"/>
  <c r="AX37" i="1"/>
  <c r="AX36" i="1"/>
  <c r="AX38" i="1"/>
  <c r="AX34" i="1"/>
  <c r="AX40" i="1"/>
  <c r="AX45" i="1"/>
  <c r="AX54" i="1"/>
  <c r="AX46" i="1"/>
  <c r="AX39" i="1"/>
  <c r="AX44" i="1"/>
  <c r="AX21" i="1"/>
  <c r="AX29" i="1"/>
  <c r="AX17" i="1"/>
  <c r="AX50" i="1"/>
  <c r="AX49" i="1"/>
  <c r="AX51" i="1"/>
  <c r="AX20" i="1"/>
  <c r="AX25" i="1"/>
  <c r="AX23" i="1"/>
  <c r="AX5" i="1"/>
  <c r="AX8" i="1"/>
  <c r="AX30" i="1"/>
  <c r="AX16" i="1"/>
  <c r="AX53" i="1"/>
  <c r="AX43" i="1"/>
  <c r="AX24" i="1"/>
  <c r="AX6" i="1"/>
  <c r="AX19" i="1"/>
  <c r="AX31" i="1"/>
  <c r="AX41" i="1"/>
  <c r="AX52" i="1"/>
  <c r="AX22" i="1"/>
  <c r="AX18" i="1"/>
  <c r="AX26" i="1"/>
  <c r="AX15" i="1"/>
  <c r="AX7" i="1"/>
  <c r="AY3" i="1"/>
  <c r="AX14" i="1"/>
  <c r="AX9" i="1"/>
  <c r="AX10" i="1"/>
  <c r="AX2" i="1"/>
  <c r="AX4" i="1"/>
  <c r="AX56" i="1"/>
  <c r="AX28" i="1"/>
  <c r="AY39" i="1" l="1"/>
  <c r="AY35" i="1"/>
  <c r="AY6" i="1"/>
  <c r="AY32" i="1"/>
  <c r="AY36" i="1"/>
  <c r="AY31" i="1"/>
  <c r="AY40" i="1"/>
  <c r="AY37" i="1"/>
  <c r="AY5" i="1"/>
  <c r="AY38" i="1"/>
  <c r="AY53" i="1"/>
  <c r="AY46" i="1"/>
  <c r="AY54" i="1"/>
  <c r="AY43" i="1"/>
  <c r="AY44" i="1"/>
  <c r="AY45" i="1"/>
  <c r="AY48" i="1"/>
  <c r="AY33" i="1"/>
  <c r="AY42" i="1"/>
  <c r="AY50" i="1"/>
  <c r="AY51" i="1"/>
  <c r="AY52" i="1"/>
  <c r="AY8" i="1"/>
  <c r="AY17" i="1"/>
  <c r="AY18" i="1"/>
  <c r="AY34" i="1"/>
  <c r="AY24" i="1"/>
  <c r="AY22" i="1"/>
  <c r="AY26" i="1"/>
  <c r="AY30" i="1"/>
  <c r="AY15" i="1"/>
  <c r="AY47" i="1"/>
  <c r="AY19" i="1"/>
  <c r="AY7" i="1"/>
  <c r="AY49" i="1"/>
  <c r="AY20" i="1"/>
  <c r="AY21" i="1"/>
  <c r="AY25" i="1"/>
  <c r="AY23" i="1"/>
  <c r="AY29" i="1"/>
  <c r="AY16" i="1"/>
  <c r="AY41" i="1"/>
  <c r="AY56" i="1"/>
  <c r="AY10" i="1"/>
  <c r="AY9" i="1"/>
  <c r="AZ3" i="1"/>
  <c r="AY14" i="1"/>
  <c r="AY4" i="1"/>
  <c r="AY2" i="1"/>
  <c r="AY28" i="1"/>
  <c r="AZ49" i="1" l="1"/>
  <c r="AZ45" i="1"/>
  <c r="AZ35" i="1"/>
  <c r="AZ52" i="1"/>
  <c r="AZ8" i="1"/>
  <c r="AZ32" i="1"/>
  <c r="AZ39" i="1"/>
  <c r="AZ41" i="1"/>
  <c r="AZ44" i="1"/>
  <c r="AZ36" i="1"/>
  <c r="AZ40" i="1"/>
  <c r="AZ31" i="1"/>
  <c r="AZ54" i="1"/>
  <c r="AZ53" i="1"/>
  <c r="AZ46" i="1"/>
  <c r="AZ42" i="1"/>
  <c r="AZ34" i="1"/>
  <c r="AZ33" i="1"/>
  <c r="AZ50" i="1"/>
  <c r="AZ51" i="1"/>
  <c r="AZ38" i="1"/>
  <c r="AZ47" i="1"/>
  <c r="AZ19" i="1"/>
  <c r="AZ15" i="1"/>
  <c r="AZ43" i="1"/>
  <c r="AZ48" i="1"/>
  <c r="AZ22" i="1"/>
  <c r="AZ20" i="1"/>
  <c r="AZ25" i="1"/>
  <c r="AZ6" i="1"/>
  <c r="AZ7" i="1"/>
  <c r="AZ23" i="1"/>
  <c r="AZ17" i="1"/>
  <c r="AZ26" i="1"/>
  <c r="AZ24" i="1"/>
  <c r="AZ5" i="1"/>
  <c r="AZ30" i="1"/>
  <c r="AZ29" i="1"/>
  <c r="AZ18" i="1"/>
  <c r="AZ37" i="1"/>
  <c r="AZ21" i="1"/>
  <c r="AZ16" i="1"/>
  <c r="BA3" i="1"/>
  <c r="AZ9" i="1"/>
  <c r="AZ14" i="1"/>
  <c r="AZ4" i="1"/>
  <c r="AZ28" i="1"/>
  <c r="AZ10" i="1"/>
  <c r="AZ2" i="1"/>
  <c r="AZ56" i="1"/>
  <c r="BA49" i="1" l="1"/>
  <c r="BA47" i="1"/>
  <c r="BA43" i="1"/>
  <c r="BA51" i="1"/>
  <c r="BA42" i="1"/>
  <c r="BA44" i="1"/>
  <c r="BA16" i="1"/>
  <c r="BA48" i="1"/>
  <c r="BA33" i="1"/>
  <c r="BA52" i="1"/>
  <c r="BA29" i="1"/>
  <c r="BA36" i="1"/>
  <c r="BA50" i="1"/>
  <c r="BA31" i="1"/>
  <c r="BA23" i="1"/>
  <c r="BA32" i="1"/>
  <c r="BA37" i="1"/>
  <c r="BA7" i="1"/>
  <c r="BA39" i="1"/>
  <c r="BA53" i="1"/>
  <c r="BA41" i="1"/>
  <c r="BA54" i="1"/>
  <c r="BA45" i="1"/>
  <c r="BA46" i="1"/>
  <c r="BA26" i="1"/>
  <c r="BA24" i="1"/>
  <c r="BA35" i="1"/>
  <c r="BA38" i="1"/>
  <c r="BA19" i="1"/>
  <c r="BA21" i="1"/>
  <c r="BA8" i="1"/>
  <c r="BA5" i="1"/>
  <c r="BA30" i="1"/>
  <c r="BA17" i="1"/>
  <c r="BA22" i="1"/>
  <c r="BA18" i="1"/>
  <c r="BA34" i="1"/>
  <c r="BA40" i="1"/>
  <c r="BA20" i="1"/>
  <c r="BA6" i="1"/>
  <c r="BA15" i="1"/>
  <c r="BA25" i="1"/>
  <c r="BB3" i="1"/>
  <c r="BA28" i="1"/>
  <c r="BA4" i="1"/>
  <c r="BA10" i="1"/>
  <c r="BA56" i="1"/>
  <c r="BA14" i="1"/>
  <c r="BA9" i="1"/>
  <c r="BA2" i="1"/>
  <c r="BB47" i="1" l="1"/>
  <c r="BB41" i="1"/>
  <c r="BB42" i="1"/>
  <c r="BB39" i="1"/>
  <c r="BB48" i="1"/>
  <c r="BB6" i="1"/>
  <c r="BB53" i="1"/>
  <c r="BB45" i="1"/>
  <c r="BB31" i="1"/>
  <c r="BB32" i="1"/>
  <c r="BB38" i="1"/>
  <c r="BB35" i="1"/>
  <c r="BB43" i="1"/>
  <c r="BB36" i="1"/>
  <c r="BB37" i="1"/>
  <c r="BB5" i="1"/>
  <c r="BB51" i="1"/>
  <c r="BB34" i="1"/>
  <c r="BB25" i="1"/>
  <c r="BB19" i="1"/>
  <c r="BB24" i="1"/>
  <c r="BB8" i="1"/>
  <c r="BB15" i="1"/>
  <c r="BB33" i="1"/>
  <c r="BB40" i="1"/>
  <c r="BB54" i="1"/>
  <c r="BB21" i="1"/>
  <c r="BB20" i="1"/>
  <c r="BB7" i="1"/>
  <c r="BB30" i="1"/>
  <c r="BB18" i="1"/>
  <c r="BB17" i="1"/>
  <c r="BB50" i="1"/>
  <c r="BB26" i="1"/>
  <c r="BB23" i="1"/>
  <c r="BB29" i="1"/>
  <c r="BB16" i="1"/>
  <c r="BB52" i="1"/>
  <c r="BB22" i="1"/>
  <c r="BB46" i="1"/>
  <c r="BB49" i="1"/>
  <c r="BB44" i="1"/>
  <c r="BC3" i="1"/>
  <c r="BB14" i="1"/>
  <c r="BB4" i="1"/>
  <c r="BB9" i="1"/>
  <c r="BB2" i="1"/>
  <c r="BB10" i="1"/>
  <c r="BB56" i="1"/>
  <c r="BB28" i="1"/>
  <c r="BC45" i="1" l="1"/>
  <c r="BC39" i="1"/>
  <c r="BC38" i="1"/>
  <c r="BC37" i="1"/>
  <c r="BC5" i="1"/>
  <c r="BC31" i="1"/>
  <c r="BC35" i="1"/>
  <c r="BC41" i="1"/>
  <c r="BC36" i="1"/>
  <c r="BC46" i="1"/>
  <c r="BC32" i="1"/>
  <c r="BC34" i="1"/>
  <c r="BC43" i="1"/>
  <c r="BC44" i="1"/>
  <c r="BC49" i="1"/>
  <c r="BC50" i="1"/>
  <c r="BC26" i="1"/>
  <c r="BC21" i="1"/>
  <c r="BC22" i="1"/>
  <c r="BC7" i="1"/>
  <c r="BC23" i="1"/>
  <c r="BC18" i="1"/>
  <c r="BC29" i="1"/>
  <c r="BC30" i="1"/>
  <c r="BC15" i="1"/>
  <c r="BC16" i="1"/>
  <c r="BC33" i="1"/>
  <c r="BC42" i="1"/>
  <c r="BC54" i="1"/>
  <c r="BC51" i="1"/>
  <c r="BC52" i="1"/>
  <c r="BC6" i="1"/>
  <c r="BC17" i="1"/>
  <c r="BC8" i="1"/>
  <c r="BC20" i="1"/>
  <c r="BC25" i="1"/>
  <c r="BC24" i="1"/>
  <c r="BC40" i="1"/>
  <c r="BC53" i="1"/>
  <c r="BC47" i="1"/>
  <c r="BC19" i="1"/>
  <c r="BC48" i="1"/>
  <c r="BD3" i="1"/>
  <c r="BC56" i="1"/>
  <c r="BC9" i="1"/>
  <c r="BC14" i="1"/>
  <c r="BC2" i="1"/>
  <c r="BC10" i="1"/>
  <c r="BC4" i="1"/>
  <c r="BC28" i="1"/>
  <c r="BD43" i="1" l="1"/>
  <c r="BD35" i="1"/>
  <c r="BD38" i="1"/>
  <c r="BD37" i="1"/>
  <c r="BD51" i="1"/>
  <c r="BD44" i="1"/>
  <c r="BD16" i="1"/>
  <c r="BD18" i="1"/>
  <c r="BD40" i="1"/>
  <c r="BD45" i="1"/>
  <c r="BD32" i="1"/>
  <c r="BD36" i="1"/>
  <c r="BD33" i="1"/>
  <c r="BD31" i="1"/>
  <c r="BD42" i="1"/>
  <c r="BD54" i="1"/>
  <c r="BD23" i="1"/>
  <c r="BD34" i="1"/>
  <c r="BD53" i="1"/>
  <c r="BD50" i="1"/>
  <c r="BD20" i="1"/>
  <c r="BD26" i="1"/>
  <c r="BD6" i="1"/>
  <c r="BD30" i="1"/>
  <c r="BD46" i="1"/>
  <c r="BD47" i="1"/>
  <c r="BD25" i="1"/>
  <c r="BD24" i="1"/>
  <c r="BD7" i="1"/>
  <c r="BD29" i="1"/>
  <c r="BD52" i="1"/>
  <c r="BD17" i="1"/>
  <c r="BD39" i="1"/>
  <c r="BD5" i="1"/>
  <c r="BD41" i="1"/>
  <c r="BD15" i="1"/>
  <c r="BD48" i="1"/>
  <c r="BD8" i="1"/>
  <c r="BD49" i="1"/>
  <c r="BD22" i="1"/>
  <c r="BD21" i="1"/>
  <c r="BD19" i="1"/>
  <c r="BE3" i="1"/>
  <c r="BD14" i="1"/>
  <c r="BD56" i="1"/>
  <c r="BD2" i="1"/>
  <c r="BD9" i="1"/>
  <c r="BD28" i="1"/>
  <c r="BD10" i="1"/>
  <c r="BD4" i="1"/>
  <c r="BE42" i="1" l="1"/>
  <c r="BE48" i="1"/>
  <c r="BE49" i="1"/>
  <c r="BE35" i="1"/>
  <c r="BE43" i="1"/>
  <c r="BE31" i="1"/>
  <c r="BE7" i="1"/>
  <c r="BE47" i="1"/>
  <c r="BE41" i="1"/>
  <c r="BE8" i="1"/>
  <c r="BE24" i="1"/>
  <c r="BE34" i="1"/>
  <c r="BE37" i="1"/>
  <c r="BE36" i="1"/>
  <c r="BE32" i="1"/>
  <c r="BE39" i="1"/>
  <c r="BE53" i="1"/>
  <c r="BE44" i="1"/>
  <c r="BE50" i="1"/>
  <c r="BE52" i="1"/>
  <c r="BE45" i="1"/>
  <c r="BE46" i="1"/>
  <c r="BE38" i="1"/>
  <c r="BE51" i="1"/>
  <c r="BE21" i="1"/>
  <c r="BE5" i="1"/>
  <c r="BE16" i="1"/>
  <c r="BE29" i="1"/>
  <c r="BE17" i="1"/>
  <c r="BE40" i="1"/>
  <c r="BE33" i="1"/>
  <c r="BE15" i="1"/>
  <c r="BE25" i="1"/>
  <c r="BE26" i="1"/>
  <c r="BE22" i="1"/>
  <c r="BE19" i="1"/>
  <c r="BE23" i="1"/>
  <c r="BE20" i="1"/>
  <c r="BE6" i="1"/>
  <c r="BE30" i="1"/>
  <c r="BE18" i="1"/>
  <c r="BE54" i="1"/>
  <c r="BF3" i="1"/>
  <c r="BE28" i="1"/>
  <c r="BE4" i="1"/>
  <c r="BE9" i="1"/>
  <c r="BE2" i="1"/>
  <c r="BE56" i="1"/>
  <c r="BE10" i="1"/>
  <c r="BE14" i="1"/>
  <c r="BF48" i="1" l="1"/>
  <c r="BF49" i="1"/>
  <c r="BF42" i="1"/>
  <c r="BF47" i="1"/>
  <c r="BF32" i="1"/>
  <c r="BF33" i="1"/>
  <c r="BF46" i="1"/>
  <c r="BF34" i="1"/>
  <c r="BF38" i="1"/>
  <c r="BF41" i="1"/>
  <c r="BF35" i="1"/>
  <c r="BF29" i="1"/>
  <c r="BF36" i="1"/>
  <c r="BF37" i="1"/>
  <c r="BF50" i="1"/>
  <c r="BF40" i="1"/>
  <c r="BF43" i="1"/>
  <c r="BF39" i="1"/>
  <c r="BF54" i="1"/>
  <c r="BF52" i="1"/>
  <c r="BF22" i="1"/>
  <c r="BF7" i="1"/>
  <c r="BF6" i="1"/>
  <c r="BF30" i="1"/>
  <c r="BF18" i="1"/>
  <c r="BF31" i="1"/>
  <c r="BF26" i="1"/>
  <c r="BF19" i="1"/>
  <c r="BF24" i="1"/>
  <c r="BF15" i="1"/>
  <c r="BF44" i="1"/>
  <c r="BF25" i="1"/>
  <c r="BF20" i="1"/>
  <c r="BF5" i="1"/>
  <c r="BF45" i="1"/>
  <c r="BF21" i="1"/>
  <c r="BF16" i="1"/>
  <c r="BF51" i="1"/>
  <c r="BF23" i="1"/>
  <c r="BF8" i="1"/>
  <c r="BF53" i="1"/>
  <c r="BF17" i="1"/>
  <c r="BG3" i="1"/>
  <c r="BF56" i="1"/>
  <c r="BF28" i="1"/>
  <c r="BF4" i="1"/>
  <c r="BF14" i="1"/>
  <c r="BF2" i="1"/>
  <c r="BF10" i="1"/>
  <c r="BF9" i="1"/>
  <c r="BG5" i="1" l="1"/>
  <c r="BG39" i="1"/>
  <c r="BG6" i="1"/>
  <c r="BG25" i="1"/>
  <c r="BG32" i="1"/>
  <c r="BG36" i="1"/>
  <c r="BG53" i="1"/>
  <c r="BG33" i="1"/>
  <c r="BG34" i="1"/>
  <c r="BG37" i="1"/>
  <c r="BG42" i="1"/>
  <c r="BG7" i="1"/>
  <c r="BG31" i="1"/>
  <c r="BG40" i="1"/>
  <c r="BG38" i="1"/>
  <c r="BG41" i="1"/>
  <c r="BG43" i="1"/>
  <c r="BG47" i="1"/>
  <c r="BG49" i="1"/>
  <c r="BG19" i="1"/>
  <c r="BG50" i="1"/>
  <c r="BG20" i="1"/>
  <c r="BG26" i="1"/>
  <c r="BG21" i="1"/>
  <c r="BG22" i="1"/>
  <c r="BG23" i="1"/>
  <c r="BG17" i="1"/>
  <c r="BG18" i="1"/>
  <c r="BG29" i="1"/>
  <c r="BG30" i="1"/>
  <c r="BG15" i="1"/>
  <c r="BG16" i="1"/>
  <c r="BG48" i="1"/>
  <c r="BG24" i="1"/>
  <c r="BG35" i="1"/>
  <c r="BG44" i="1"/>
  <c r="BG51" i="1"/>
  <c r="BG46" i="1"/>
  <c r="BG54" i="1"/>
  <c r="BG8" i="1"/>
  <c r="BG52" i="1"/>
  <c r="BG45" i="1"/>
  <c r="BH3" i="1"/>
  <c r="BG2" i="1"/>
  <c r="BG10" i="1"/>
  <c r="BG28" i="1"/>
  <c r="BG9" i="1"/>
  <c r="BG14" i="1"/>
  <c r="BG4" i="1"/>
  <c r="BG56" i="1"/>
  <c r="BH54" i="1" l="1"/>
  <c r="BH34" i="1"/>
  <c r="BH8" i="1"/>
  <c r="BH51" i="1"/>
  <c r="BH36" i="1"/>
  <c r="BH45" i="1"/>
  <c r="BH37" i="1"/>
  <c r="BH40" i="1"/>
  <c r="BH44" i="1"/>
  <c r="BH23" i="1"/>
  <c r="BH33" i="1"/>
  <c r="BH16" i="1"/>
  <c r="BH39" i="1"/>
  <c r="BH49" i="1"/>
  <c r="BH47" i="1"/>
  <c r="BH46" i="1"/>
  <c r="BH25" i="1"/>
  <c r="BH35" i="1"/>
  <c r="BH38" i="1"/>
  <c r="BH50" i="1"/>
  <c r="BH19" i="1"/>
  <c r="BH5" i="1"/>
  <c r="BH15" i="1"/>
  <c r="BH32" i="1"/>
  <c r="BH31" i="1"/>
  <c r="BH21" i="1"/>
  <c r="BH22" i="1"/>
  <c r="BH20" i="1"/>
  <c r="BH6" i="1"/>
  <c r="BH41" i="1"/>
  <c r="BH26" i="1"/>
  <c r="BH17" i="1"/>
  <c r="BH43" i="1"/>
  <c r="BH52" i="1"/>
  <c r="BH7" i="1"/>
  <c r="BH24" i="1"/>
  <c r="BH29" i="1"/>
  <c r="BH48" i="1"/>
  <c r="BH30" i="1"/>
  <c r="BH53" i="1"/>
  <c r="BH18" i="1"/>
  <c r="BH42" i="1"/>
  <c r="BI3" i="1"/>
  <c r="BH14" i="1"/>
  <c r="BH4" i="1"/>
  <c r="BH2" i="1"/>
  <c r="BH9" i="1"/>
  <c r="BH56" i="1"/>
  <c r="BH10" i="1"/>
  <c r="BH28" i="1"/>
  <c r="BI52" i="1" l="1"/>
  <c r="BI51" i="1"/>
  <c r="BI47" i="1"/>
  <c r="BI44" i="1"/>
  <c r="BI35" i="1"/>
  <c r="BI43" i="1"/>
  <c r="BI16" i="1"/>
  <c r="BI42" i="1"/>
  <c r="BI20" i="1"/>
  <c r="BI41" i="1"/>
  <c r="BI23" i="1"/>
  <c r="BI39" i="1"/>
  <c r="BI53" i="1"/>
  <c r="BI45" i="1"/>
  <c r="BI21" i="1"/>
  <c r="BI8" i="1"/>
  <c r="BI32" i="1"/>
  <c r="BI37" i="1"/>
  <c r="BI34" i="1"/>
  <c r="BI33" i="1"/>
  <c r="BI38" i="1"/>
  <c r="BI40" i="1"/>
  <c r="BI31" i="1"/>
  <c r="BI46" i="1"/>
  <c r="BI36" i="1"/>
  <c r="BI50" i="1"/>
  <c r="BI48" i="1"/>
  <c r="BI22" i="1"/>
  <c r="BI25" i="1"/>
  <c r="BI7" i="1"/>
  <c r="BI54" i="1"/>
  <c r="BI15" i="1"/>
  <c r="BI6" i="1"/>
  <c r="BI18" i="1"/>
  <c r="BI49" i="1"/>
  <c r="BI29" i="1"/>
  <c r="BI19" i="1"/>
  <c r="BI24" i="1"/>
  <c r="BI5" i="1"/>
  <c r="BI30" i="1"/>
  <c r="BI17" i="1"/>
  <c r="BI26" i="1"/>
  <c r="BJ3" i="1"/>
  <c r="BI14" i="1"/>
  <c r="BI4" i="1"/>
  <c r="BI28" i="1"/>
  <c r="BI2" i="1"/>
  <c r="BI10" i="1"/>
  <c r="BI9" i="1"/>
  <c r="BI56" i="1"/>
  <c r="BJ47" i="1" l="1"/>
  <c r="BJ49" i="1"/>
  <c r="BJ42" i="1"/>
  <c r="BJ31" i="1"/>
  <c r="BJ6" i="1"/>
  <c r="BJ39" i="1"/>
  <c r="BJ41" i="1"/>
  <c r="BJ48" i="1"/>
  <c r="BJ40" i="1"/>
  <c r="BJ36" i="1"/>
  <c r="BJ32" i="1"/>
  <c r="BJ33" i="1"/>
  <c r="BJ29" i="1"/>
  <c r="BJ37" i="1"/>
  <c r="BJ34" i="1"/>
  <c r="BJ44" i="1"/>
  <c r="BJ5" i="1"/>
  <c r="BJ38" i="1"/>
  <c r="BJ53" i="1"/>
  <c r="BJ46" i="1"/>
  <c r="BJ54" i="1"/>
  <c r="BJ43" i="1"/>
  <c r="BJ26" i="1"/>
  <c r="BJ23" i="1"/>
  <c r="BJ16" i="1"/>
  <c r="BJ52" i="1"/>
  <c r="BJ22" i="1"/>
  <c r="BJ30" i="1"/>
  <c r="BJ17" i="1"/>
  <c r="BJ35" i="1"/>
  <c r="BJ51" i="1"/>
  <c r="BJ24" i="1"/>
  <c r="BJ21" i="1"/>
  <c r="BJ18" i="1"/>
  <c r="BJ7" i="1"/>
  <c r="BJ45" i="1"/>
  <c r="BJ8" i="1"/>
  <c r="BJ50" i="1"/>
  <c r="BJ25" i="1"/>
  <c r="BJ20" i="1"/>
  <c r="BJ19" i="1"/>
  <c r="BJ15" i="1"/>
  <c r="BK3" i="1"/>
  <c r="BJ10" i="1"/>
  <c r="BJ9" i="1"/>
  <c r="BJ4" i="1"/>
  <c r="BJ56" i="1"/>
  <c r="BJ14" i="1"/>
  <c r="BJ28" i="1"/>
  <c r="BJ2" i="1"/>
  <c r="BK38" i="1" l="1"/>
  <c r="BK37" i="1"/>
  <c r="BK39" i="1"/>
  <c r="BK35" i="1"/>
  <c r="BK32" i="1"/>
  <c r="BK48" i="1"/>
  <c r="BK22" i="1"/>
  <c r="BK6" i="1"/>
  <c r="BK51" i="1"/>
  <c r="BK33" i="1"/>
  <c r="BK34" i="1"/>
  <c r="BK53" i="1"/>
  <c r="BK49" i="1"/>
  <c r="BK31" i="1"/>
  <c r="BK29" i="1"/>
  <c r="BK18" i="1"/>
  <c r="BK40" i="1"/>
  <c r="BK41" i="1"/>
  <c r="BK44" i="1"/>
  <c r="BK36" i="1"/>
  <c r="BK50" i="1"/>
  <c r="BK46" i="1"/>
  <c r="BK42" i="1"/>
  <c r="BK47" i="1"/>
  <c r="BK15" i="1"/>
  <c r="BK5" i="1"/>
  <c r="BK54" i="1"/>
  <c r="BK23" i="1"/>
  <c r="BK20" i="1"/>
  <c r="BK7" i="1"/>
  <c r="BK43" i="1"/>
  <c r="BK19" i="1"/>
  <c r="BK25" i="1"/>
  <c r="BK8" i="1"/>
  <c r="BK30" i="1"/>
  <c r="BK21" i="1"/>
  <c r="BK45" i="1"/>
  <c r="BK17" i="1"/>
  <c r="BK16" i="1"/>
  <c r="BK52" i="1"/>
  <c r="BK26" i="1"/>
  <c r="BK24" i="1"/>
  <c r="BK56" i="1"/>
  <c r="BK14" i="1"/>
  <c r="BK28" i="1"/>
  <c r="BK2" i="1"/>
  <c r="BK4" i="1"/>
  <c r="BK10" i="1"/>
  <c r="BL3" i="1"/>
  <c r="BK9" i="1"/>
  <c r="BL51" i="1" l="1"/>
  <c r="BL49" i="1"/>
  <c r="BL44" i="1"/>
  <c r="BL43" i="1"/>
  <c r="BL33" i="1"/>
  <c r="BL38" i="1"/>
  <c r="BL16" i="1"/>
  <c r="BL37" i="1"/>
  <c r="BL7" i="1"/>
  <c r="BL47" i="1"/>
  <c r="BL17" i="1"/>
  <c r="BL42" i="1"/>
  <c r="BL23" i="1"/>
  <c r="BL31" i="1"/>
  <c r="BL45" i="1"/>
  <c r="BL35" i="1"/>
  <c r="BL36" i="1"/>
  <c r="BL39" i="1"/>
  <c r="BL53" i="1"/>
  <c r="BL41" i="1"/>
  <c r="BL46" i="1"/>
  <c r="BL29" i="1"/>
  <c r="BL22" i="1"/>
  <c r="BL15" i="1"/>
  <c r="BL24" i="1"/>
  <c r="BL25" i="1"/>
  <c r="BL5" i="1"/>
  <c r="BL32" i="1"/>
  <c r="BL34" i="1"/>
  <c r="BL40" i="1"/>
  <c r="BL48" i="1"/>
  <c r="BL54" i="1"/>
  <c r="BL21" i="1"/>
  <c r="BL26" i="1"/>
  <c r="BL8" i="1"/>
  <c r="BL50" i="1"/>
  <c r="BL30" i="1"/>
  <c r="BL18" i="1"/>
  <c r="BL19" i="1"/>
  <c r="BL20" i="1"/>
  <c r="BL52" i="1"/>
  <c r="BL6" i="1"/>
  <c r="BM3" i="1"/>
  <c r="BL28" i="1"/>
  <c r="BL56" i="1"/>
  <c r="BL10" i="1"/>
  <c r="BL9" i="1"/>
  <c r="BL2" i="1"/>
  <c r="BL4" i="1"/>
  <c r="BL14" i="1"/>
  <c r="BM43" i="1" l="1"/>
  <c r="BM42" i="1"/>
  <c r="BM50" i="1"/>
  <c r="BM41" i="1"/>
  <c r="BM34" i="1"/>
  <c r="BM47" i="1"/>
  <c r="BM8" i="1"/>
  <c r="BM32" i="1"/>
  <c r="BM38" i="1"/>
  <c r="BM40" i="1"/>
  <c r="BM39" i="1"/>
  <c r="BM22" i="1"/>
  <c r="BM31" i="1"/>
  <c r="BM35" i="1"/>
  <c r="BM45" i="1"/>
  <c r="BM36" i="1"/>
  <c r="BM37" i="1"/>
  <c r="BM44" i="1"/>
  <c r="BM51" i="1"/>
  <c r="BM54" i="1"/>
  <c r="BM48" i="1"/>
  <c r="BM19" i="1"/>
  <c r="BM24" i="1"/>
  <c r="BM6" i="1"/>
  <c r="BM18" i="1"/>
  <c r="BM15" i="1"/>
  <c r="BM26" i="1"/>
  <c r="BM21" i="1"/>
  <c r="BM16" i="1"/>
  <c r="BM46" i="1"/>
  <c r="BM49" i="1"/>
  <c r="BM20" i="1"/>
  <c r="BM25" i="1"/>
  <c r="BM7" i="1"/>
  <c r="BM5" i="1"/>
  <c r="BM17" i="1"/>
  <c r="BM53" i="1"/>
  <c r="BM52" i="1"/>
  <c r="BM23" i="1"/>
  <c r="BM30" i="1"/>
  <c r="BM29" i="1"/>
  <c r="BM33" i="1"/>
  <c r="BN3" i="1"/>
  <c r="BM56" i="1"/>
  <c r="BM9" i="1"/>
  <c r="BM28" i="1"/>
  <c r="BM14" i="1"/>
  <c r="BM4" i="1"/>
  <c r="BM10" i="1"/>
  <c r="BM2" i="1"/>
  <c r="BN50" i="1" l="1"/>
  <c r="BN47" i="1"/>
  <c r="J47" i="1" s="1"/>
  <c r="BN42" i="1"/>
  <c r="BN46" i="1"/>
  <c r="BN35" i="1"/>
  <c r="J35" i="1" s="1"/>
  <c r="BN37" i="1"/>
  <c r="J37" i="1" s="1"/>
  <c r="BN39" i="1"/>
  <c r="J39" i="1" s="1"/>
  <c r="BN19" i="1"/>
  <c r="J19" i="1" s="1"/>
  <c r="BN40" i="1"/>
  <c r="BN49" i="1"/>
  <c r="J49" i="1" s="1"/>
  <c r="BN36" i="1"/>
  <c r="BN34" i="1"/>
  <c r="BN38" i="1"/>
  <c r="BN53" i="1"/>
  <c r="J53" i="1" s="1"/>
  <c r="BN54" i="1"/>
  <c r="BN32" i="1"/>
  <c r="BN31" i="1"/>
  <c r="J31" i="1" s="1"/>
  <c r="BN45" i="1"/>
  <c r="J45" i="1" s="1"/>
  <c r="BN44" i="1"/>
  <c r="BN51" i="1"/>
  <c r="J51" i="1" s="1"/>
  <c r="BN21" i="1"/>
  <c r="J21" i="1" s="1"/>
  <c r="BN30" i="1"/>
  <c r="BN17" i="1"/>
  <c r="J17" i="1" s="1"/>
  <c r="BN33" i="1"/>
  <c r="J33" i="1" s="1"/>
  <c r="BN43" i="1"/>
  <c r="J43" i="1" s="1"/>
  <c r="BN25" i="1"/>
  <c r="J25" i="1" s="1"/>
  <c r="BN23" i="1"/>
  <c r="J23" i="1" s="1"/>
  <c r="BN8" i="1"/>
  <c r="BN6" i="1"/>
  <c r="BN16" i="1"/>
  <c r="BN48" i="1"/>
  <c r="BN26" i="1"/>
  <c r="BN15" i="1"/>
  <c r="J15" i="1" s="1"/>
  <c r="BN24" i="1"/>
  <c r="BN7" i="1"/>
  <c r="J7" i="1" s="1"/>
  <c r="BN41" i="1"/>
  <c r="J41" i="1" s="1"/>
  <c r="BN20" i="1"/>
  <c r="BN5" i="1"/>
  <c r="J5" i="1" s="1"/>
  <c r="BN22" i="1"/>
  <c r="BN29" i="1"/>
  <c r="J29" i="1" s="1"/>
  <c r="BN52" i="1"/>
  <c r="BN18" i="1"/>
  <c r="BN56" i="1"/>
  <c r="BN14" i="1"/>
  <c r="BN10" i="1"/>
  <c r="BN9" i="1"/>
  <c r="BN4" i="1"/>
  <c r="BN2" i="1"/>
  <c r="BN28" i="1"/>
  <c r="J9" i="1" l="1"/>
  <c r="K27" i="1"/>
  <c r="BK27" i="1" l="1"/>
  <c r="BB27" i="1"/>
  <c r="S27" i="1"/>
  <c r="BJ27" i="1"/>
  <c r="AC27" i="1"/>
  <c r="P27" i="1"/>
  <c r="AS27" i="1"/>
  <c r="M27" i="1"/>
  <c r="BI27" i="1"/>
  <c r="Z27" i="1"/>
  <c r="AX27" i="1"/>
  <c r="BA27" i="1"/>
  <c r="AI27" i="1"/>
  <c r="BC27" i="1"/>
  <c r="AP27" i="1"/>
  <c r="Y27" i="1"/>
  <c r="AA27" i="1"/>
  <c r="BM27" i="1"/>
  <c r="AJ27" i="1"/>
  <c r="N27" i="1"/>
  <c r="BD27" i="1"/>
  <c r="AF27" i="1"/>
  <c r="U27" i="1"/>
  <c r="V27" i="1"/>
  <c r="BL27" i="1"/>
  <c r="AY27" i="1"/>
  <c r="T27" i="1"/>
  <c r="X27" i="1"/>
  <c r="BG27" i="1"/>
  <c r="BF27" i="1"/>
  <c r="W27" i="1"/>
  <c r="AT27" i="1"/>
  <c r="BN27" i="1"/>
  <c r="AE27" i="1"/>
  <c r="AH27" i="1"/>
  <c r="AK27" i="1"/>
  <c r="AZ27" i="1"/>
  <c r="AO27" i="1"/>
  <c r="AN27" i="1"/>
  <c r="AD27" i="1"/>
  <c r="AM27" i="1"/>
  <c r="AQ27" i="1"/>
  <c r="AL27" i="1"/>
  <c r="BH27" i="1"/>
  <c r="AU27" i="1"/>
  <c r="Q27" i="1"/>
  <c r="O27" i="1"/>
  <c r="R27" i="1"/>
  <c r="AG27" i="1"/>
  <c r="AR27" i="1"/>
  <c r="AB27" i="1"/>
  <c r="BE27" i="1"/>
  <c r="AW27" i="1"/>
  <c r="AV27" i="1"/>
  <c r="J27" i="1" l="1"/>
  <c r="K55" i="1"/>
  <c r="BA55" i="1" l="1"/>
  <c r="BF55" i="1"/>
  <c r="BB55" i="1"/>
  <c r="BN55" i="1"/>
  <c r="AN55" i="1"/>
  <c r="S55" i="1"/>
  <c r="N55" i="1"/>
  <c r="AJ55" i="1"/>
  <c r="V55" i="1"/>
  <c r="AO55" i="1"/>
  <c r="AR55" i="1"/>
  <c r="AP55" i="1"/>
  <c r="U55" i="1"/>
  <c r="AG55" i="1"/>
  <c r="AU55" i="1"/>
  <c r="AE55" i="1"/>
  <c r="AC55" i="1"/>
  <c r="AF55" i="1"/>
  <c r="O55" i="1"/>
  <c r="AA55" i="1"/>
  <c r="BJ55" i="1"/>
  <c r="AY55" i="1"/>
  <c r="AT55" i="1"/>
  <c r="T55" i="1"/>
  <c r="BM55" i="1"/>
  <c r="AI55" i="1"/>
  <c r="AB55" i="1"/>
  <c r="BL55" i="1"/>
  <c r="X55" i="1"/>
  <c r="AW55" i="1"/>
  <c r="W55" i="1"/>
  <c r="Q55" i="1"/>
  <c r="AH55" i="1"/>
  <c r="AS55" i="1"/>
  <c r="BG55" i="1"/>
  <c r="AX55" i="1"/>
  <c r="BE55" i="1"/>
  <c r="BD55" i="1"/>
  <c r="Z55" i="1"/>
  <c r="BI55" i="1"/>
  <c r="Y55" i="1"/>
  <c r="M55" i="1"/>
  <c r="BH55" i="1"/>
  <c r="AK55" i="1"/>
  <c r="BK55" i="1"/>
  <c r="BC55" i="1"/>
  <c r="AD55" i="1"/>
  <c r="P55" i="1"/>
  <c r="R55" i="1"/>
  <c r="AV55" i="1"/>
  <c r="AQ55" i="1"/>
  <c r="AM55" i="1"/>
  <c r="AZ55" i="1"/>
  <c r="AL55" i="1"/>
  <c r="J55" i="1" l="1"/>
  <c r="K13" i="1" l="1"/>
  <c r="BA13" i="1" s="1"/>
  <c r="BF13" i="1" l="1"/>
  <c r="P13" i="1"/>
  <c r="AJ13" i="1"/>
  <c r="AR13" i="1"/>
  <c r="M13" i="1"/>
  <c r="T13" i="1"/>
  <c r="R13" i="1"/>
  <c r="V13" i="1"/>
  <c r="AE13" i="1"/>
  <c r="U13" i="1"/>
  <c r="BN13" i="1"/>
  <c r="AG13" i="1"/>
  <c r="BB13" i="1"/>
  <c r="AQ13" i="1"/>
  <c r="AU13" i="1"/>
  <c r="BC13" i="1"/>
  <c r="AW13" i="1"/>
  <c r="AF13" i="1"/>
  <c r="AP13" i="1"/>
  <c r="AK13" i="1"/>
  <c r="BK13" i="1"/>
  <c r="AA13" i="1"/>
  <c r="S13" i="1"/>
  <c r="AS13" i="1"/>
  <c r="AY13" i="1"/>
  <c r="O13" i="1"/>
  <c r="BD13" i="1"/>
  <c r="BE13" i="1"/>
  <c r="AD13" i="1"/>
  <c r="Y13" i="1"/>
  <c r="AX13" i="1"/>
  <c r="N13" i="1"/>
  <c r="BH13" i="1"/>
  <c r="AI13" i="1"/>
  <c r="AO13" i="1"/>
  <c r="X13" i="1"/>
  <c r="BI13" i="1"/>
  <c r="AM13" i="1"/>
  <c r="Q13" i="1"/>
  <c r="BJ13" i="1"/>
  <c r="Z13" i="1"/>
  <c r="AZ13" i="1"/>
  <c r="BM13" i="1"/>
  <c r="AL13" i="1"/>
  <c r="AC13" i="1"/>
  <c r="BG13" i="1"/>
  <c r="W13" i="1"/>
  <c r="AN13" i="1"/>
  <c r="AT13" i="1"/>
  <c r="AB13" i="1"/>
  <c r="BL13" i="1"/>
  <c r="AV13" i="1"/>
  <c r="AH13" i="1"/>
  <c r="J13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<sst xmlns="http://schemas.openxmlformats.org/spreadsheetml/2006/main" count="57" uniqueCount="50">
  <si>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</si>
  <si>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</si>
  <si>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</si>
  <si>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</si>
  <si>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</si>
  <si>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</si>
  <si>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</si>
  <si>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</si>
  <si>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</si>
  <si>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MR一覧CSV</t>
    <rPh sb="2" eb="4">
      <t>イチラン</t>
    </rPh>
    <phoneticPr fontId="2"/>
  </si>
  <si>
    <t>SAP用CSV作成</t>
    <rPh sb="3" eb="4">
      <t>ヨウ</t>
    </rPh>
    <rPh sb="7" eb="9">
      <t>サクセイ</t>
    </rPh>
    <phoneticPr fontId="2"/>
  </si>
  <si>
    <t>タクチケ管理台帳</t>
    <rPh sb="4" eb="6">
      <t>カンリ</t>
    </rPh>
    <rPh sb="6" eb="8">
      <t>ダイチョウ</t>
    </rPh>
    <phoneticPr fontId="2"/>
  </si>
  <si>
    <t>タクチケ関連</t>
    <rPh sb="4" eb="6">
      <t>カンレン</t>
    </rPh>
    <phoneticPr fontId="2"/>
  </si>
  <si>
    <t>会場手配入力</t>
    <rPh sb="0" eb="2">
      <t>カイジョウ</t>
    </rPh>
    <rPh sb="2" eb="4">
      <t>テハイ</t>
    </rPh>
    <rPh sb="4" eb="6">
      <t>ニュウリョク</t>
    </rPh>
    <phoneticPr fontId="2"/>
  </si>
  <si>
    <t>基本情報照会</t>
    <rPh sb="0" eb="2">
      <t>キホン</t>
    </rPh>
    <rPh sb="2" eb="4">
      <t>ジョウホウ</t>
    </rPh>
    <rPh sb="4" eb="6">
      <t>ショウカイ</t>
    </rPh>
    <phoneticPr fontId="2"/>
  </si>
  <si>
    <t>交通宿泊手配入力</t>
    <rPh sb="0" eb="2">
      <t>コウツウ</t>
    </rPh>
    <rPh sb="2" eb="4">
      <t>シュクハク</t>
    </rPh>
    <rPh sb="4" eb="6">
      <t>テハイ</t>
    </rPh>
    <rPh sb="6" eb="8">
      <t>ニュウリョク</t>
    </rPh>
    <phoneticPr fontId="2"/>
  </si>
  <si>
    <t>交通宿泊手配取込(NZMi0014)</t>
    <rPh sb="0" eb="2">
      <t>コウツウ</t>
    </rPh>
    <rPh sb="2" eb="4">
      <t>シュクハク</t>
    </rPh>
    <rPh sb="4" eb="6">
      <t>テハイ</t>
    </rPh>
    <rPh sb="6" eb="8">
      <t>トリコミ</t>
    </rPh>
    <phoneticPr fontId="2"/>
  </si>
  <si>
    <t>交通宿泊手配送信(NZMi0023)</t>
    <rPh sb="0" eb="2">
      <t>コウツウ</t>
    </rPh>
    <rPh sb="2" eb="4">
      <t>シュクハク</t>
    </rPh>
    <rPh sb="4" eb="6">
      <t>テハイ</t>
    </rPh>
    <rPh sb="6" eb="8">
      <t>ソウシン</t>
    </rPh>
    <phoneticPr fontId="2"/>
  </si>
  <si>
    <t>参加者情報取込(NZMi0025)</t>
    <rPh sb="0" eb="3">
      <t>サンカシャ</t>
    </rPh>
    <rPh sb="3" eb="5">
      <t>ジョウホウ</t>
    </rPh>
    <rPh sb="5" eb="7">
      <t>トリコミ</t>
    </rPh>
    <phoneticPr fontId="2"/>
  </si>
  <si>
    <t>精算入力</t>
    <rPh sb="0" eb="2">
      <t>セイサン</t>
    </rPh>
    <rPh sb="2" eb="4">
      <t>ニュウリョク</t>
    </rPh>
    <phoneticPr fontId="2"/>
  </si>
  <si>
    <t>精算未完了CSV</t>
    <rPh sb="0" eb="2">
      <t>セイサン</t>
    </rPh>
    <rPh sb="2" eb="5">
      <t>ミカンリョウ</t>
    </rPh>
    <phoneticPr fontId="2"/>
  </si>
  <si>
    <t>参加者一覧CSV</t>
    <rPh sb="0" eb="3">
      <t>サンカシャ</t>
    </rPh>
    <rPh sb="3" eb="5">
      <t>イチラン</t>
    </rPh>
    <phoneticPr fontId="2"/>
  </si>
  <si>
    <t>010</t>
    <phoneticPr fontId="2"/>
  </si>
  <si>
    <t>020</t>
    <phoneticPr fontId="2"/>
  </si>
  <si>
    <t>030</t>
    <phoneticPr fontId="2"/>
  </si>
  <si>
    <t>040</t>
    <phoneticPr fontId="2"/>
  </si>
  <si>
    <t>050</t>
    <phoneticPr fontId="2"/>
  </si>
  <si>
    <t>060</t>
    <phoneticPr fontId="2"/>
  </si>
  <si>
    <t>070</t>
    <phoneticPr fontId="2"/>
  </si>
  <si>
    <t>080</t>
    <phoneticPr fontId="2"/>
  </si>
  <si>
    <t>090</t>
    <phoneticPr fontId="2"/>
  </si>
  <si>
    <t>100</t>
    <phoneticPr fontId="2"/>
  </si>
  <si>
    <t>110</t>
    <phoneticPr fontId="2"/>
  </si>
  <si>
    <t>120</t>
    <phoneticPr fontId="2"/>
  </si>
  <si>
    <t>130</t>
    <phoneticPr fontId="2"/>
  </si>
  <si>
    <t>雉子谷</t>
    <rPh sb="0" eb="3">
      <t>キジタニ</t>
    </rPh>
    <phoneticPr fontId="2"/>
  </si>
  <si>
    <t>山田</t>
    <rPh sb="0" eb="2">
      <t>ヤマダ</t>
    </rPh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</si>
  <si>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</si>
  <si>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</si>
  <si>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031</t>
    <phoneticPr fontId="2"/>
  </si>
  <si>
    <t>タクチケ精算データCSV</t>
    <rPh sb="4" eb="6">
      <t>セイサン</t>
    </rPh>
    <phoneticPr fontId="2"/>
  </si>
  <si>
    <t>140</t>
    <phoneticPr fontId="2"/>
  </si>
  <si>
    <t>本番環境作成</t>
    <rPh sb="0" eb="2">
      <t>ホンバン</t>
    </rPh>
    <rPh sb="2" eb="4">
      <t>カンキョウ</t>
    </rPh>
    <rPh sb="4" eb="6">
      <t>サクセイ</t>
    </rPh>
    <phoneticPr fontId="2"/>
  </si>
  <si>
    <t>(Web、DB)</t>
    <phoneticPr fontId="2"/>
  </si>
  <si>
    <t>150</t>
    <phoneticPr fontId="2"/>
  </si>
  <si>
    <t>BackUpDB構築</t>
    <rPh sb="8" eb="10">
      <t>コウチク</t>
    </rPh>
    <phoneticPr fontId="2"/>
  </si>
  <si>
    <t>160</t>
    <phoneticPr fontId="2"/>
  </si>
  <si>
    <t>VM Backup</t>
    <phoneticPr fontId="2"/>
  </si>
  <si>
    <t>170</t>
    <phoneticPr fontId="2"/>
  </si>
  <si>
    <t>施設マスタ登録</t>
    <rPh sb="0" eb="2">
      <t>シセツ</t>
    </rPh>
    <rPh sb="5" eb="7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</si>
</sst>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2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0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65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5" fillId="0" borderId="29" xfId="0" applyFont="1" applyBorder="1" applyAlignment="1">
      <alignment horizontal="center" vertical="center"/>
    </xf>
    <xf numFmtId="178" fontId="45" fillId="0" borderId="32" xfId="0" quotePrefix="1" applyNumberFormat="1" applyFont="1" applyBorder="1" applyAlignment="1">
      <alignment horizontal="center" vertical="center"/>
    </xf>
    <xf numFmtId="178" fontId="45" fillId="0" borderId="29" xfId="0" quotePrefix="1" applyNumberFormat="1" applyFont="1" applyBorder="1" applyAlignment="1">
      <alignment horizontal="center" vertical="center"/>
    </xf>
    <xf numFmtId="178" fontId="45" fillId="0" borderId="37" xfId="0" quotePrefix="1" applyNumberFormat="1" applyFont="1" applyBorder="1" applyAlignment="1">
      <alignment horizontal="center" vertical="center"/>
    </xf>
    <xf numFmtId="178" fontId="45" fillId="0" borderId="24" xfId="0" quotePrefix="1" applyNumberFormat="1" applyFont="1" applyBorder="1" applyAlignment="1">
      <alignment horizontal="center" vertical="center"/>
    </xf>
    <xf numFmtId="178" fontId="45" fillId="0" borderId="38" xfId="0" quotePrefix="1" applyNumberFormat="1" applyFont="1" applyBorder="1" applyAlignment="1">
      <alignment horizontal="center" vertical="center"/>
    </xf>
    <xf numFmtId="178" fontId="45" fillId="0" borderId="39" xfId="0" quotePrefix="1" applyNumberFormat="1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30" xfId="0" applyFont="1" applyBorder="1" applyAlignment="1">
      <alignment horizontal="center" vertical="center"/>
    </xf>
    <xf numFmtId="181" fontId="45" fillId="0" borderId="33" xfId="0" quotePrefix="1" applyNumberFormat="1" applyFont="1" applyBorder="1" applyAlignment="1">
      <alignment horizontal="right" vertical="center"/>
    </xf>
    <xf numFmtId="9" fontId="45" fillId="0" borderId="35" xfId="0" applyNumberFormat="1" applyFont="1" applyBorder="1" applyAlignment="1">
      <alignment vertical="center"/>
    </xf>
    <xf numFmtId="181" fontId="45" fillId="0" borderId="36" xfId="0" quotePrefix="1" applyNumberFormat="1" applyFont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45" fillId="0" borderId="21" xfId="0" applyFont="1" applyBorder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3" fillId="0" borderId="0" xfId="0" applyFont="1" applyFill="1" applyAlignment="1">
      <alignment horizontal="center" vertical="center"/>
    </xf>
    <xf numFmtId="0" fontId="43" fillId="0" borderId="27" xfId="0" applyFont="1" applyBorder="1" applyAlignment="1">
      <alignment vertical="center" shrinkToFit="1"/>
    </xf>
    <xf numFmtId="0" fontId="43" fillId="0" borderId="44" xfId="0" applyFont="1" applyBorder="1" applyAlignment="1">
      <alignment horizontal="center" vertical="center" shrinkToFit="1"/>
    </xf>
    <xf numFmtId="176" fontId="43" fillId="0" borderId="22" xfId="0" applyNumberFormat="1" applyFont="1" applyFill="1" applyBorder="1" applyAlignment="1">
      <alignment horizontal="center" vertical="center" shrinkToFit="1"/>
    </xf>
    <xf numFmtId="176" fontId="43" fillId="0" borderId="30" xfId="0" applyNumberFormat="1" applyFont="1" applyFill="1" applyBorder="1" applyAlignment="1">
      <alignment horizontal="center" vertical="center" shrinkToFit="1"/>
    </xf>
    <xf numFmtId="0" fontId="43" fillId="0" borderId="22" xfId="0" applyFont="1" applyBorder="1" applyAlignment="1">
      <alignment horizontal="center" vertical="center" shrinkToFit="1"/>
    </xf>
    <xf numFmtId="0" fontId="43" fillId="0" borderId="30" xfId="0" applyFont="1" applyBorder="1" applyAlignment="1">
      <alignment horizontal="center" vertical="center" shrinkToFit="1"/>
    </xf>
    <xf numFmtId="0" fontId="43" fillId="0" borderId="17" xfId="0" quotePrefix="1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shrinkToFit="1"/>
    </xf>
    <xf numFmtId="0" fontId="44" fillId="0" borderId="42" xfId="0" applyFont="1" applyBorder="1" applyAlignment="1">
      <alignment horizontal="center" vertical="center" shrinkToFit="1"/>
    </xf>
    <xf numFmtId="179" fontId="43" fillId="0" borderId="42" xfId="0" applyNumberFormat="1" applyFont="1" applyBorder="1" applyAlignment="1">
      <alignment horizontal="right" vertical="center" shrinkToFit="1"/>
    </xf>
    <xf numFmtId="179" fontId="43" fillId="0" borderId="43" xfId="0" applyNumberFormat="1" applyFont="1" applyBorder="1" applyAlignment="1">
      <alignment horizontal="right" vertical="center" shrinkToFit="1"/>
    </xf>
    <xf numFmtId="180" fontId="43" fillId="0" borderId="15" xfId="0" applyNumberFormat="1" applyFont="1" applyBorder="1" applyAlignment="1">
      <alignment horizontal="right" vertical="center" shrinkToFit="1"/>
    </xf>
  </cellXfs>
  <cellStyles count="130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未定義" xfId="126"/>
    <cellStyle name="要件定義書(IBM)_4.1 画面設計" xfId="127"/>
    <cellStyle name="良い 2" xfId="128"/>
    <cellStyle name="良い 3" xfId="129"/>
  </cellStyles>
  <dxfs count="47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56"/>
  <sheetViews>
    <sheetView showGridLines="0" tabSelected="1" zoomScaleNormal="100" zoomScaleSheetLayoutView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B40" sqref="B40"/>
    </sheetView>
  </sheetViews>
  <sheetFormatPr defaultRowHeight="12" customHeight="1"/>
  <cols>
    <col min="1" max="1" width="5.5" style="2" customWidth="1"/>
    <col min="2" max="5" width="2.625" style="2" customWidth="1"/>
    <col min="6" max="6" width="34.125" style="2" customWidth="1"/>
    <col min="7" max="7" width="7" style="3" customWidth="1"/>
    <col min="8" max="8" width="8" style="3" customWidth="1"/>
    <col min="9" max="9" width="8.25" style="3" customWidth="1"/>
    <col min="10" max="10" width="6.75" style="2" customWidth="1"/>
    <col min="11" max="11" width="9.5" style="2" hidden="1" customWidth="1"/>
    <col min="12" max="12" width="0.125" style="2" customWidth="1"/>
    <col min="13" max="66" width="2.125" style="3" customWidth="1"/>
    <col min="67" max="16384" width="9" style="50"/>
  </cols>
  <sheetData>
    <row r="1" spans="1:66" s="49" customFormat="1" ht="17.25" customHeight="1" thickBot="1">
      <c r="A1" s="45"/>
      <c r="B1" s="2"/>
      <c r="C1" s="2"/>
      <c r="D1" s="2"/>
      <c r="E1" s="2"/>
      <c r="F1" s="2"/>
      <c r="G1" s="3"/>
      <c r="H1" s="3"/>
      <c r="I1" s="64">
        <v>41645</v>
      </c>
      <c r="J1" s="64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s="49" customFormat="1" ht="12" customHeight="1">
      <c r="A2" s="60"/>
      <c r="B2" s="61"/>
      <c r="C2" s="61"/>
      <c r="D2" s="61"/>
      <c r="E2" s="61"/>
      <c r="F2" s="61"/>
      <c r="G2" s="61"/>
      <c r="H2" s="61"/>
      <c r="I2" s="62">
        <f ca="1">TODAY()</f>
        <v>41653</v>
      </c>
      <c r="J2" s="63"/>
      <c r="K2" s="4"/>
      <c r="L2" s="4">
        <v>1</v>
      </c>
      <c r="M2" s="5">
        <v>9</v>
      </c>
      <c r="N2" s="5" t="str">
        <f>IF(MONTH(N3)&lt;&gt;MONTH(M3),MONTH(N3),"")</f>
        <v/>
      </c>
      <c r="O2" s="5" t="str">
        <f t="shared" ref="O2:V2" si="0">IF(MONTH(O3)&lt;&gt;MONTH(N3),MONTH(O3),"")</f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ref="W2:BB2" si="1">IF(MONTH(W3)&lt;&gt;MONTH(V3),MONTH(W3),"")</f>
        <v/>
      </c>
      <c r="X2" s="5" t="str">
        <f t="shared" si="1"/>
        <v/>
      </c>
      <c r="Y2" s="5" t="str">
        <f t="shared" si="1"/>
        <v/>
      </c>
      <c r="Z2" s="5" t="str">
        <f t="shared" si="1"/>
        <v/>
      </c>
      <c r="AA2" s="5" t="str">
        <f t="shared" si="1"/>
        <v/>
      </c>
      <c r="AB2" s="5" t="str">
        <f t="shared" si="1"/>
        <v/>
      </c>
      <c r="AC2" s="5" t="str">
        <f t="shared" si="1"/>
        <v/>
      </c>
      <c r="AD2" s="5" t="str">
        <f t="shared" si="1"/>
        <v/>
      </c>
      <c r="AE2" s="5" t="str">
        <f t="shared" si="1"/>
        <v/>
      </c>
      <c r="AF2" s="5" t="str">
        <f t="shared" si="1"/>
        <v/>
      </c>
      <c r="AG2" s="5" t="str">
        <f t="shared" si="1"/>
        <v/>
      </c>
      <c r="AH2" s="5" t="str">
        <f t="shared" si="1"/>
        <v/>
      </c>
      <c r="AI2" s="5" t="str">
        <f t="shared" si="1"/>
        <v/>
      </c>
      <c r="AJ2" s="5" t="str">
        <f t="shared" si="1"/>
        <v/>
      </c>
      <c r="AK2" s="5" t="str">
        <f t="shared" si="1"/>
        <v/>
      </c>
      <c r="AL2" s="5" t="str">
        <f t="shared" si="1"/>
        <v/>
      </c>
      <c r="AM2" s="5">
        <f t="shared" si="1"/>
        <v>2</v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/>
      <c r="AR2" s="5"/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  <c r="BC2" s="5" t="str">
        <f t="shared" ref="BC2:BN2" si="2">IF(MONTH(BC3)&lt;&gt;MONTH(BB3),MONTH(BC3),"")</f>
        <v/>
      </c>
      <c r="BD2" s="5" t="str">
        <f t="shared" si="2"/>
        <v/>
      </c>
      <c r="BE2" s="5" t="str">
        <f t="shared" si="2"/>
        <v/>
      </c>
      <c r="BF2" s="5" t="str">
        <f t="shared" si="2"/>
        <v/>
      </c>
      <c r="BG2" s="5" t="str">
        <f t="shared" si="2"/>
        <v/>
      </c>
      <c r="BH2" s="5" t="str">
        <f t="shared" si="2"/>
        <v/>
      </c>
      <c r="BI2" s="5" t="str">
        <f t="shared" si="2"/>
        <v/>
      </c>
      <c r="BJ2" s="5" t="str">
        <f t="shared" si="2"/>
        <v/>
      </c>
      <c r="BK2" s="5" t="str">
        <f t="shared" si="2"/>
        <v/>
      </c>
      <c r="BL2" s="5" t="str">
        <f t="shared" si="2"/>
        <v/>
      </c>
      <c r="BM2" s="5" t="str">
        <f t="shared" si="2"/>
        <v/>
      </c>
      <c r="BN2" s="52" t="str">
        <f t="shared" si="2"/>
        <v/>
      </c>
    </row>
    <row r="3" spans="1:66" s="49" customFormat="1" ht="12" customHeight="1">
      <c r="A3" s="6" t="s">
        <v>7</v>
      </c>
      <c r="B3" s="7" t="s">
        <v>0</v>
      </c>
      <c r="C3" s="7"/>
      <c r="D3" s="8"/>
      <c r="E3" s="8"/>
      <c r="F3" s="9"/>
      <c r="G3" s="10" t="s">
        <v>6</v>
      </c>
      <c r="H3" s="48" t="s">
        <v>1</v>
      </c>
      <c r="I3" s="48" t="s">
        <v>3</v>
      </c>
      <c r="J3" s="40" t="s">
        <v>8</v>
      </c>
      <c r="K3" s="8"/>
      <c r="L3" s="11">
        <f>M3-31</f>
        <v>41614</v>
      </c>
      <c r="M3" s="12">
        <f>I1</f>
        <v>41645</v>
      </c>
      <c r="N3" s="13">
        <f>M3+$L$2</f>
        <v>41646</v>
      </c>
      <c r="O3" s="13">
        <f t="shared" ref="O3:BN3" si="3">N3+$L$2</f>
        <v>41647</v>
      </c>
      <c r="P3" s="13">
        <f t="shared" si="3"/>
        <v>41648</v>
      </c>
      <c r="Q3" s="14">
        <f t="shared" si="3"/>
        <v>41649</v>
      </c>
      <c r="R3" s="13">
        <f t="shared" si="3"/>
        <v>41650</v>
      </c>
      <c r="S3" s="13">
        <f t="shared" si="3"/>
        <v>41651</v>
      </c>
      <c r="T3" s="13">
        <f t="shared" si="3"/>
        <v>41652</v>
      </c>
      <c r="U3" s="14">
        <f t="shared" si="3"/>
        <v>41653</v>
      </c>
      <c r="V3" s="13">
        <f t="shared" si="3"/>
        <v>41654</v>
      </c>
      <c r="W3" s="14">
        <f t="shared" si="3"/>
        <v>41655</v>
      </c>
      <c r="X3" s="14">
        <f t="shared" si="3"/>
        <v>41656</v>
      </c>
      <c r="Y3" s="14">
        <f t="shared" si="3"/>
        <v>41657</v>
      </c>
      <c r="Z3" s="14">
        <f t="shared" si="3"/>
        <v>41658</v>
      </c>
      <c r="AA3" s="14">
        <f t="shared" si="3"/>
        <v>41659</v>
      </c>
      <c r="AB3" s="14">
        <f t="shared" si="3"/>
        <v>41660</v>
      </c>
      <c r="AC3" s="14">
        <f t="shared" si="3"/>
        <v>41661</v>
      </c>
      <c r="AD3" s="14">
        <f t="shared" si="3"/>
        <v>41662</v>
      </c>
      <c r="AE3" s="14">
        <f t="shared" si="3"/>
        <v>41663</v>
      </c>
      <c r="AF3" s="14">
        <f t="shared" si="3"/>
        <v>41664</v>
      </c>
      <c r="AG3" s="14">
        <f t="shared" si="3"/>
        <v>41665</v>
      </c>
      <c r="AH3" s="14">
        <f t="shared" si="3"/>
        <v>41666</v>
      </c>
      <c r="AI3" s="14">
        <f t="shared" si="3"/>
        <v>41667</v>
      </c>
      <c r="AJ3" s="14">
        <f t="shared" si="3"/>
        <v>41668</v>
      </c>
      <c r="AK3" s="14">
        <f t="shared" si="3"/>
        <v>41669</v>
      </c>
      <c r="AL3" s="14">
        <f t="shared" si="3"/>
        <v>41670</v>
      </c>
      <c r="AM3" s="14">
        <f t="shared" si="3"/>
        <v>41671</v>
      </c>
      <c r="AN3" s="14">
        <f t="shared" si="3"/>
        <v>41672</v>
      </c>
      <c r="AO3" s="14">
        <f t="shared" si="3"/>
        <v>41673</v>
      </c>
      <c r="AP3" s="14">
        <f t="shared" si="3"/>
        <v>41674</v>
      </c>
      <c r="AQ3" s="14">
        <f t="shared" si="3"/>
        <v>41675</v>
      </c>
      <c r="AR3" s="14">
        <f t="shared" si="3"/>
        <v>41676</v>
      </c>
      <c r="AS3" s="14">
        <f t="shared" si="3"/>
        <v>41677</v>
      </c>
      <c r="AT3" s="14">
        <f t="shared" si="3"/>
        <v>41678</v>
      </c>
      <c r="AU3" s="14">
        <f t="shared" si="3"/>
        <v>41679</v>
      </c>
      <c r="AV3" s="14">
        <f t="shared" si="3"/>
        <v>41680</v>
      </c>
      <c r="AW3" s="14">
        <f t="shared" si="3"/>
        <v>41681</v>
      </c>
      <c r="AX3" s="14">
        <f t="shared" si="3"/>
        <v>41682</v>
      </c>
      <c r="AY3" s="14">
        <f t="shared" si="3"/>
        <v>41683</v>
      </c>
      <c r="AZ3" s="14">
        <f t="shared" si="3"/>
        <v>41684</v>
      </c>
      <c r="BA3" s="14">
        <f t="shared" si="3"/>
        <v>41685</v>
      </c>
      <c r="BB3" s="14">
        <f t="shared" si="3"/>
        <v>41686</v>
      </c>
      <c r="BC3" s="14">
        <f t="shared" si="3"/>
        <v>41687</v>
      </c>
      <c r="BD3" s="14">
        <f t="shared" si="3"/>
        <v>41688</v>
      </c>
      <c r="BE3" s="14">
        <f t="shared" si="3"/>
        <v>41689</v>
      </c>
      <c r="BF3" s="14">
        <f t="shared" si="3"/>
        <v>41690</v>
      </c>
      <c r="BG3" s="14">
        <f t="shared" si="3"/>
        <v>41691</v>
      </c>
      <c r="BH3" s="14">
        <f t="shared" si="3"/>
        <v>41692</v>
      </c>
      <c r="BI3" s="14">
        <f t="shared" si="3"/>
        <v>41693</v>
      </c>
      <c r="BJ3" s="14">
        <f t="shared" si="3"/>
        <v>41694</v>
      </c>
      <c r="BK3" s="14">
        <f t="shared" si="3"/>
        <v>41695</v>
      </c>
      <c r="BL3" s="14">
        <f t="shared" si="3"/>
        <v>41696</v>
      </c>
      <c r="BM3" s="14">
        <f t="shared" si="3"/>
        <v>41697</v>
      </c>
      <c r="BN3" s="53">
        <f t="shared" si="3"/>
        <v>41698</v>
      </c>
    </row>
    <row r="4" spans="1:66" s="49" customFormat="1" ht="12" customHeight="1">
      <c r="A4" s="15"/>
      <c r="B4" s="16"/>
      <c r="C4" s="17"/>
      <c r="D4" s="17"/>
      <c r="E4" s="17"/>
      <c r="F4" s="18"/>
      <c r="G4" s="19"/>
      <c r="H4" s="33" t="s">
        <v>2</v>
      </c>
      <c r="I4" s="33" t="s">
        <v>4</v>
      </c>
      <c r="J4" s="41" t="s">
        <v>5</v>
      </c>
      <c r="K4" s="17"/>
      <c r="L4" s="20">
        <f ca="1">TODAY()</f>
        <v>41653</v>
      </c>
      <c r="M4" s="21" t="str">
        <f>IF(ISERROR(VLOOKUP(M3,休日!$A$1:$A$9,1,FALSE)),MID("日月火水木金土",WEEKDAY(M3),1),"休")</f>
        <v>月</v>
      </c>
      <c r="N4" s="22" t="str">
        <f>IF(ISERROR(VLOOKUP(N3,休日!$A$1:$A$9,1,FALSE)),MID("日月火水木金土",WEEKDAY(N3),1),"休")</f>
        <v>火</v>
      </c>
      <c r="O4" s="22" t="str">
        <f>IF(ISERROR(VLOOKUP(O3,休日!$A$1:$A$9,1,FALSE)),MID("日月火水木金土",WEEKDAY(O3),1),"休")</f>
        <v>水</v>
      </c>
      <c r="P4" s="22" t="str">
        <f>IF(ISERROR(VLOOKUP(P3,休日!$A$1:$A$9,1,FALSE)),MID("日月火水木金土",WEEKDAY(P3),1),"休")</f>
        <v>木</v>
      </c>
      <c r="Q4" s="23" t="str">
        <f>IF(ISERROR(VLOOKUP(Q3,休日!$A$1:$A$9,1,FALSE)),MID("日月火水木金土",WEEKDAY(Q3),1),"休")</f>
        <v>金</v>
      </c>
      <c r="R4" s="22" t="str">
        <f>IF(ISERROR(VLOOKUP(R3,休日!$A$1:$A$9,1,FALSE)),MID("日月火水木金土",WEEKDAY(R3),1),"休")</f>
        <v>土</v>
      </c>
      <c r="S4" s="22" t="str">
        <f>IF(ISERROR(VLOOKUP(S3,休日!$A$1:$A$9,1,FALSE)),MID("日月火水木金土",WEEKDAY(S3),1),"休")</f>
        <v>日</v>
      </c>
      <c r="T4" s="22" t="str">
        <f>IF(ISERROR(VLOOKUP(T3,休日!$A$1:$A$9,1,FALSE)),MID("日月火水木金土",WEEKDAY(T3),1),"休")</f>
        <v>月</v>
      </c>
      <c r="U4" s="23" t="str">
        <f>IF(ISERROR(VLOOKUP(U3,休日!$A$1:$A$9,1,FALSE)),MID("日月火水木金土",WEEKDAY(U3),1),"休")</f>
        <v>火</v>
      </c>
      <c r="V4" s="22" t="str">
        <f>IF(ISERROR(VLOOKUP(V3,休日!$A$1:$A$9,1,FALSE)),MID("日月火水木金土",WEEKDAY(V3),1),"休")</f>
        <v>水</v>
      </c>
      <c r="W4" s="22" t="str">
        <f>IF(ISERROR(VLOOKUP(W3,休日!$A$1:$A$9,1,FALSE)),MID("日月火水木金土",WEEKDAY(W3),1),"休")</f>
        <v>木</v>
      </c>
      <c r="X4" s="22" t="str">
        <f>IF(ISERROR(VLOOKUP(X3,休日!$A$1:$A$9,1,FALSE)),MID("日月火水木金土",WEEKDAY(X3),1),"休")</f>
        <v>金</v>
      </c>
      <c r="Y4" s="22" t="str">
        <f>IF(ISERROR(VLOOKUP(Y3,休日!$A$1:$A$9,1,FALSE)),MID("日月火水木金土",WEEKDAY(Y3),1),"休")</f>
        <v>土</v>
      </c>
      <c r="Z4" s="22" t="str">
        <f>IF(ISERROR(VLOOKUP(Z3,休日!$A$1:$A$9,1,FALSE)),MID("日月火水木金土",WEEKDAY(Z3),1),"休")</f>
        <v>日</v>
      </c>
      <c r="AA4" s="22" t="str">
        <f>IF(ISERROR(VLOOKUP(AA3,休日!$A$1:$A$9,1,FALSE)),MID("日月火水木金土",WEEKDAY(AA3),1),"休")</f>
        <v>月</v>
      </c>
      <c r="AB4" s="22" t="str">
        <f>IF(ISERROR(VLOOKUP(AB3,休日!$A$1:$A$9,1,FALSE)),MID("日月火水木金土",WEEKDAY(AB3),1),"休")</f>
        <v>火</v>
      </c>
      <c r="AC4" s="22" t="str">
        <f>IF(ISERROR(VLOOKUP(AC3,休日!$A$1:$A$9,1,FALSE)),MID("日月火水木金土",WEEKDAY(AC3),1),"休")</f>
        <v>水</v>
      </c>
      <c r="AD4" s="22" t="str">
        <f>IF(ISERROR(VLOOKUP(AD3,休日!$A$1:$A$9,1,FALSE)),MID("日月火水木金土",WEEKDAY(AD3),1),"休")</f>
        <v>木</v>
      </c>
      <c r="AE4" s="23" t="str">
        <f>IF(ISERROR(VLOOKUP(AE3,休日!$A$1:$A$9,1,FALSE)),MID("日月火水木金土",WEEKDAY(AE3),1),"休")</f>
        <v>金</v>
      </c>
      <c r="AF4" s="22" t="str">
        <f>IF(ISERROR(VLOOKUP(AF3,休日!$A$1:$A$9,1,FALSE)),MID("日月火水木金土",WEEKDAY(AF3),1),"休")</f>
        <v>土</v>
      </c>
      <c r="AG4" s="22" t="str">
        <f>IF(ISERROR(VLOOKUP(AG3,休日!$A$1:$A$9,1,FALSE)),MID("日月火水木金土",WEEKDAY(AG3),1),"休")</f>
        <v>日</v>
      </c>
      <c r="AH4" s="22" t="str">
        <f>IF(ISERROR(VLOOKUP(AH3,休日!$A$1:$A$9,1,FALSE)),MID("日月火水木金土",WEEKDAY(AH3),1),"休")</f>
        <v>月</v>
      </c>
      <c r="AI4" s="22" t="str">
        <f>IF(ISERROR(VLOOKUP(AI3,休日!$A$1:$A$9,1,FALSE)),MID("日月火水木金土",WEEKDAY(AI3),1),"休")</f>
        <v>火</v>
      </c>
      <c r="AJ4" s="22" t="str">
        <f>IF(ISERROR(VLOOKUP(AJ3,休日!$A$1:$A$9,1,FALSE)),MID("日月火水木金土",WEEKDAY(AJ3),1),"休")</f>
        <v>水</v>
      </c>
      <c r="AK4" s="22" t="str">
        <f>IF(ISERROR(VLOOKUP(AK3,休日!$A$1:$A$9,1,FALSE)),MID("日月火水木金土",WEEKDAY(AK3),1),"休")</f>
        <v>木</v>
      </c>
      <c r="AL4" s="22" t="str">
        <f>IF(ISERROR(VLOOKUP(AL3,休日!$A$1:$A$9,1,FALSE)),MID("日月火水木金土",WEEKDAY(AL3),1),"休")</f>
        <v>金</v>
      </c>
      <c r="AM4" s="22" t="str">
        <f>IF(ISERROR(VLOOKUP(AM3,休日!$A$1:$A$9,1,FALSE)),MID("日月火水木金土",WEEKDAY(AM3),1),"休")</f>
        <v>土</v>
      </c>
      <c r="AN4" s="22" t="str">
        <f>IF(ISERROR(VLOOKUP(AN3,休日!$A$1:$A$9,1,FALSE)),MID("日月火水木金土",WEEKDAY(AN3),1),"休")</f>
        <v>日</v>
      </c>
      <c r="AO4" s="22" t="str">
        <f>IF(ISERROR(VLOOKUP(AO3,休日!$A$1:$A$9,1,FALSE)),MID("日月火水木金土",WEEKDAY(AO3),1),"休")</f>
        <v>月</v>
      </c>
      <c r="AP4" s="22" t="str">
        <f>IF(ISERROR(VLOOKUP(AP3,休日!$A$1:$A$9,1,FALSE)),MID("日月火水木金土",WEEKDAY(AP3),1),"休")</f>
        <v>火</v>
      </c>
      <c r="AQ4" s="22" t="str">
        <f>IF(ISERROR(VLOOKUP(AQ3,休日!$A$1:$A$9,1,FALSE)),MID("日月火水木金土",WEEKDAY(AQ3),1),"休")</f>
        <v>水</v>
      </c>
      <c r="AR4" s="22" t="str">
        <f>IF(ISERROR(VLOOKUP(AR3,休日!$A$1:$A$9,1,FALSE)),MID("日月火水木金土",WEEKDAY(AR3),1),"休")</f>
        <v>木</v>
      </c>
      <c r="AS4" s="22" t="str">
        <f>IF(ISERROR(VLOOKUP(AS3,休日!$A$1:$A$9,1,FALSE)),MID("日月火水木金土",WEEKDAY(AS3),1),"休")</f>
        <v>金</v>
      </c>
      <c r="AT4" s="22" t="str">
        <f>IF(ISERROR(VLOOKUP(AT3,休日!$A$1:$A$9,1,FALSE)),MID("日月火水木金土",WEEKDAY(AT3),1),"休")</f>
        <v>土</v>
      </c>
      <c r="AU4" s="22" t="str">
        <f>IF(ISERROR(VLOOKUP(AU3,休日!$A$1:$A$9,1,FALSE)),MID("日月火水木金土",WEEKDAY(AU3),1),"休")</f>
        <v>日</v>
      </c>
      <c r="AV4" s="22" t="str">
        <f>IF(ISERROR(VLOOKUP(AV3,休日!$A$1:$A$9,1,FALSE)),MID("日月火水木金土",WEEKDAY(AV3),1),"休")</f>
        <v>月</v>
      </c>
      <c r="AW4" s="22" t="str">
        <f>IF(ISERROR(VLOOKUP(AW3,休日!$A$1:$A$9,1,FALSE)),MID("日月火水木金土",WEEKDAY(AW3),1),"休")</f>
        <v>火</v>
      </c>
      <c r="AX4" s="22" t="str">
        <f>IF(ISERROR(VLOOKUP(AX3,休日!$A$1:$A$9,1,FALSE)),MID("日月火水木金土",WEEKDAY(AX3),1),"休")</f>
        <v>水</v>
      </c>
      <c r="AY4" s="22" t="str">
        <f>IF(ISERROR(VLOOKUP(AY3,休日!$A$1:$A$9,1,FALSE)),MID("日月火水木金土",WEEKDAY(AY3),1),"休")</f>
        <v>木</v>
      </c>
      <c r="AZ4" s="23" t="str">
        <f>IF(ISERROR(VLOOKUP(AZ3,休日!$A$1:$A$9,1,FALSE)),MID("日月火水木金土",WEEKDAY(AZ3),1),"休")</f>
        <v>金</v>
      </c>
      <c r="BA4" s="22" t="str">
        <f>IF(ISERROR(VLOOKUP(BA3,休日!$A$1:$A$9,1,FALSE)),MID("日月火水木金土",WEEKDAY(BA3),1),"休")</f>
        <v>土</v>
      </c>
      <c r="BB4" s="22" t="str">
        <f>IF(ISERROR(VLOOKUP(BB3,休日!$A$1:$A$9,1,FALSE)),MID("日月火水木金土",WEEKDAY(BB3),1),"休")</f>
        <v>日</v>
      </c>
      <c r="BC4" s="22" t="str">
        <f>IF(ISERROR(VLOOKUP(BC3,休日!$A$1:$A$9,1,FALSE)),MID("日月火水木金土",WEEKDAY(BC3),1),"休")</f>
        <v>月</v>
      </c>
      <c r="BD4" s="22" t="str">
        <f>IF(ISERROR(VLOOKUP(BD3,休日!$A$1:$A$9,1,FALSE)),MID("日月火水木金土",WEEKDAY(BD3),1),"休")</f>
        <v>火</v>
      </c>
      <c r="BE4" s="22" t="str">
        <f>IF(ISERROR(VLOOKUP(BE3,休日!$A$1:$A$9,1,FALSE)),MID("日月火水木金土",WEEKDAY(BE3),1),"休")</f>
        <v>水</v>
      </c>
      <c r="BF4" s="22" t="str">
        <f>IF(ISERROR(VLOOKUP(BF3,休日!$A$1:$A$9,1,FALSE)),MID("日月火水木金土",WEEKDAY(BF3),1),"休")</f>
        <v>木</v>
      </c>
      <c r="BG4" s="23" t="str">
        <f>IF(ISERROR(VLOOKUP(BG3,休日!$A$1:$A$9,1,FALSE)),MID("日月火水木金土",WEEKDAY(BG3),1),"休")</f>
        <v>金</v>
      </c>
      <c r="BH4" s="22" t="str">
        <f>IF(ISERROR(VLOOKUP(BH3,休日!$A$1:$A$9,1,FALSE)),MID("日月火水木金土",WEEKDAY(BH3),1),"休")</f>
        <v>土</v>
      </c>
      <c r="BI4" s="22" t="str">
        <f>IF(ISERROR(VLOOKUP(BI3,休日!$A$1:$A$9,1,FALSE)),MID("日月火水木金土",WEEKDAY(BI3),1),"休")</f>
        <v>日</v>
      </c>
      <c r="BJ4" s="22" t="str">
        <f>IF(ISERROR(VLOOKUP(BJ3,休日!$A$1:$A$9,1,FALSE)),MID("日月火水木金土",WEEKDAY(BJ3),1),"休")</f>
        <v>月</v>
      </c>
      <c r="BK4" s="22" t="str">
        <f>IF(ISERROR(VLOOKUP(BK3,休日!$A$1:$A$9,1,FALSE)),MID("日月火水木金土",WEEKDAY(BK3),1),"休")</f>
        <v>火</v>
      </c>
      <c r="BL4" s="22" t="str">
        <f>IF(ISERROR(VLOOKUP(BL3,休日!$A$1:$A$9,1,FALSE)),MID("日月火水木金土",WEEKDAY(BL3),1),"休")</f>
        <v>水</v>
      </c>
      <c r="BM4" s="22" t="str">
        <f>IF(ISERROR(VLOOKUP(BM3,休日!$A$1:$A$9,1,FALSE)),MID("日月火水木金土",WEEKDAY(BM3),1),"休")</f>
        <v>木</v>
      </c>
      <c r="BN4" s="54" t="str">
        <f>IF(ISERROR(VLOOKUP(BN3,休日!$A$1:$A$9,1,FALSE)),MID("日月火水木金土",WEEKDAY(BN3),1),"休")</f>
        <v>金</v>
      </c>
    </row>
    <row r="5" spans="1:66" ht="20.25" customHeight="1">
      <c r="A5" s="57" t="s">
        <v>22</v>
      </c>
      <c r="B5" s="7" t="s">
        <v>19</v>
      </c>
      <c r="C5" s="8"/>
      <c r="D5" s="8"/>
      <c r="E5" s="8"/>
      <c r="F5" s="24"/>
      <c r="G5" s="58" t="s">
        <v>35</v>
      </c>
      <c r="H5" s="37"/>
      <c r="I5" s="34"/>
      <c r="J5" s="44">
        <f>COUNTIF(M5:BN5,"■")</f>
        <v>0</v>
      </c>
      <c r="K5" s="25">
        <f>IF(ISBLANK(H5),H5,IF(ISBLANK(I5),INT(H5-1+(#REF!-#REF!+1)*J5),I5))</f>
        <v>0</v>
      </c>
      <c r="L5" s="25">
        <f>IF(ISBLANK(H5),H5,IF(ISBLANK(I5),H5+#REF!-#REF!,I5))</f>
        <v>0</v>
      </c>
      <c r="M5" s="26" t="str">
        <f t="shared" ref="M5:V8" si="4">IF(AND(M$3&gt;=$H5,M$3&lt;=$K5),IF(ISERROR(FIND(M$4,"土日休")),"■","◇"),IF(AND(M$3&gt;=$H5,M$3&lt;=$L5),IF(ISERROR(FIND(M$4,"土日休")),"□","□"),""))</f>
        <v/>
      </c>
      <c r="N5" s="27" t="str">
        <f t="shared" si="4"/>
        <v/>
      </c>
      <c r="O5" s="27" t="str">
        <f t="shared" si="4"/>
        <v/>
      </c>
      <c r="P5" s="27" t="str">
        <f t="shared" si="4"/>
        <v/>
      </c>
      <c r="Q5" s="27" t="str">
        <f t="shared" si="4"/>
        <v/>
      </c>
      <c r="R5" s="27" t="str">
        <f t="shared" si="4"/>
        <v/>
      </c>
      <c r="S5" s="27" t="str">
        <f t="shared" si="4"/>
        <v/>
      </c>
      <c r="T5" s="27" t="str">
        <f t="shared" si="4"/>
        <v/>
      </c>
      <c r="U5" s="27" t="str">
        <f t="shared" si="4"/>
        <v/>
      </c>
      <c r="V5" s="27" t="str">
        <f t="shared" si="4"/>
        <v/>
      </c>
      <c r="W5" s="27" t="str">
        <f t="shared" ref="W5:AF8" si="5">IF(AND(W$3&gt;=$H5,W$3&lt;=$K5),IF(ISERROR(FIND(W$4,"土日休")),"■","◇"),IF(AND(W$3&gt;=$H5,W$3&lt;=$L5),IF(ISERROR(FIND(W$4,"土日休")),"□","□"),""))</f>
        <v/>
      </c>
      <c r="X5" s="27" t="str">
        <f t="shared" si="5"/>
        <v/>
      </c>
      <c r="Y5" s="27" t="str">
        <f t="shared" si="5"/>
        <v/>
      </c>
      <c r="Z5" s="27" t="str">
        <f t="shared" si="5"/>
        <v/>
      </c>
      <c r="AA5" s="27" t="str">
        <f t="shared" si="5"/>
        <v/>
      </c>
      <c r="AB5" s="27" t="str">
        <f t="shared" si="5"/>
        <v/>
      </c>
      <c r="AC5" s="27" t="str">
        <f t="shared" si="5"/>
        <v/>
      </c>
      <c r="AD5" s="27" t="str">
        <f t="shared" si="5"/>
        <v/>
      </c>
      <c r="AE5" s="27" t="str">
        <f t="shared" si="5"/>
        <v/>
      </c>
      <c r="AF5" s="27" t="str">
        <f t="shared" si="5"/>
        <v/>
      </c>
      <c r="AG5" s="27" t="str">
        <f t="shared" ref="AG5:AP8" si="6">IF(AND(AG$3&gt;=$H5,AG$3&lt;=$K5),IF(ISERROR(FIND(AG$4,"土日休")),"■","◇"),IF(AND(AG$3&gt;=$H5,AG$3&lt;=$L5),IF(ISERROR(FIND(AG$4,"土日休")),"□","□"),""))</f>
        <v/>
      </c>
      <c r="AH5" s="27" t="str">
        <f t="shared" si="6"/>
        <v/>
      </c>
      <c r="AI5" s="27" t="str">
        <f t="shared" si="6"/>
        <v/>
      </c>
      <c r="AJ5" s="27" t="str">
        <f t="shared" si="6"/>
        <v/>
      </c>
      <c r="AK5" s="27" t="str">
        <f t="shared" si="6"/>
        <v/>
      </c>
      <c r="AL5" s="27" t="str">
        <f t="shared" si="6"/>
        <v/>
      </c>
      <c r="AM5" s="27" t="str">
        <f t="shared" si="6"/>
        <v/>
      </c>
      <c r="AN5" s="27" t="str">
        <f t="shared" si="6"/>
        <v/>
      </c>
      <c r="AO5" s="27" t="str">
        <f t="shared" si="6"/>
        <v/>
      </c>
      <c r="AP5" s="27" t="str">
        <f t="shared" si="6"/>
        <v/>
      </c>
      <c r="AQ5" s="27" t="str">
        <f t="shared" ref="AQ5:AZ8" si="7">IF(AND(AQ$3&gt;=$H5,AQ$3&lt;=$K5),IF(ISERROR(FIND(AQ$4,"土日休")),"■","◇"),IF(AND(AQ$3&gt;=$H5,AQ$3&lt;=$L5),IF(ISERROR(FIND(AQ$4,"土日休")),"□","□"),""))</f>
        <v/>
      </c>
      <c r="AR5" s="27" t="str">
        <f t="shared" si="7"/>
        <v/>
      </c>
      <c r="AS5" s="27" t="str">
        <f t="shared" si="7"/>
        <v/>
      </c>
      <c r="AT5" s="27" t="str">
        <f t="shared" si="7"/>
        <v/>
      </c>
      <c r="AU5" s="27" t="str">
        <f t="shared" si="7"/>
        <v/>
      </c>
      <c r="AV5" s="27" t="str">
        <f t="shared" si="7"/>
        <v/>
      </c>
      <c r="AW5" s="27" t="str">
        <f t="shared" si="7"/>
        <v/>
      </c>
      <c r="AX5" s="27" t="str">
        <f t="shared" si="7"/>
        <v/>
      </c>
      <c r="AY5" s="27" t="str">
        <f t="shared" si="7"/>
        <v/>
      </c>
      <c r="AZ5" s="27" t="str">
        <f t="shared" si="7"/>
        <v/>
      </c>
      <c r="BA5" s="27" t="str">
        <f t="shared" ref="BA5:BN8" si="8">IF(AND(BA$3&gt;=$H5,BA$3&lt;=$K5),IF(ISERROR(FIND(BA$4,"土日休")),"■","◇"),IF(AND(BA$3&gt;=$H5,BA$3&lt;=$L5),IF(ISERROR(FIND(BA$4,"土日休")),"□","□"),""))</f>
        <v/>
      </c>
      <c r="BB5" s="27" t="str">
        <f t="shared" si="8"/>
        <v/>
      </c>
      <c r="BC5" s="27" t="str">
        <f t="shared" si="8"/>
        <v/>
      </c>
      <c r="BD5" s="27" t="str">
        <f t="shared" si="8"/>
        <v/>
      </c>
      <c r="BE5" s="27" t="str">
        <f t="shared" si="8"/>
        <v/>
      </c>
      <c r="BF5" s="27" t="str">
        <f t="shared" si="8"/>
        <v/>
      </c>
      <c r="BG5" s="27" t="str">
        <f t="shared" si="8"/>
        <v/>
      </c>
      <c r="BH5" s="27" t="str">
        <f t="shared" si="8"/>
        <v/>
      </c>
      <c r="BI5" s="27" t="str">
        <f t="shared" si="8"/>
        <v/>
      </c>
      <c r="BJ5" s="27" t="str">
        <f t="shared" si="8"/>
        <v/>
      </c>
      <c r="BK5" s="27" t="str">
        <f t="shared" si="8"/>
        <v/>
      </c>
      <c r="BL5" s="27" t="str">
        <f t="shared" si="8"/>
        <v/>
      </c>
      <c r="BM5" s="27" t="str">
        <f t="shared" si="8"/>
        <v/>
      </c>
      <c r="BN5" s="55" t="str">
        <f t="shared" si="8"/>
        <v/>
      </c>
    </row>
    <row r="6" spans="1:66" ht="20.25" customHeight="1">
      <c r="A6" s="15"/>
      <c r="B6" s="16"/>
      <c r="C6" s="17"/>
      <c r="D6" s="17"/>
      <c r="E6" s="17"/>
      <c r="F6" s="47"/>
      <c r="G6" s="59"/>
      <c r="H6" s="35"/>
      <c r="I6" s="38"/>
      <c r="J6" s="43"/>
      <c r="K6" s="30">
        <f>IF(ISBLANK(H6),H6,IF(ISBLANK(I6),INT(H6-1+(I5-H5+1)*J6),I6))</f>
        <v>0</v>
      </c>
      <c r="L6" s="30">
        <f>IF(ISBLANK(H6),H6,IF(ISBLANK(I6),H6+I5-H5,I6))</f>
        <v>0</v>
      </c>
      <c r="M6" s="31" t="str">
        <f t="shared" si="4"/>
        <v/>
      </c>
      <c r="N6" s="32" t="str">
        <f t="shared" si="4"/>
        <v/>
      </c>
      <c r="O6" s="32" t="str">
        <f t="shared" si="4"/>
        <v/>
      </c>
      <c r="P6" s="32" t="str">
        <f t="shared" si="4"/>
        <v/>
      </c>
      <c r="Q6" s="32" t="str">
        <f t="shared" si="4"/>
        <v/>
      </c>
      <c r="R6" s="32" t="str">
        <f t="shared" si="4"/>
        <v/>
      </c>
      <c r="S6" s="32" t="str">
        <f t="shared" si="4"/>
        <v/>
      </c>
      <c r="T6" s="32" t="str">
        <f t="shared" si="4"/>
        <v/>
      </c>
      <c r="U6" s="32" t="str">
        <f t="shared" si="4"/>
        <v/>
      </c>
      <c r="V6" s="32" t="str">
        <f t="shared" si="4"/>
        <v/>
      </c>
      <c r="W6" s="32" t="str">
        <f t="shared" si="5"/>
        <v/>
      </c>
      <c r="X6" s="32" t="str">
        <f t="shared" si="5"/>
        <v/>
      </c>
      <c r="Y6" s="32" t="str">
        <f t="shared" si="5"/>
        <v/>
      </c>
      <c r="Z6" s="32" t="str">
        <f t="shared" si="5"/>
        <v/>
      </c>
      <c r="AA6" s="32" t="str">
        <f t="shared" si="5"/>
        <v/>
      </c>
      <c r="AB6" s="32" t="str">
        <f t="shared" si="5"/>
        <v/>
      </c>
      <c r="AC6" s="32" t="str">
        <f t="shared" si="5"/>
        <v/>
      </c>
      <c r="AD6" s="32" t="str">
        <f t="shared" si="5"/>
        <v/>
      </c>
      <c r="AE6" s="32" t="str">
        <f t="shared" si="5"/>
        <v/>
      </c>
      <c r="AF6" s="32" t="str">
        <f t="shared" si="5"/>
        <v/>
      </c>
      <c r="AG6" s="32" t="str">
        <f t="shared" si="6"/>
        <v/>
      </c>
      <c r="AH6" s="32" t="str">
        <f t="shared" si="6"/>
        <v/>
      </c>
      <c r="AI6" s="32" t="str">
        <f t="shared" si="6"/>
        <v/>
      </c>
      <c r="AJ6" s="32" t="str">
        <f t="shared" si="6"/>
        <v/>
      </c>
      <c r="AK6" s="32" t="str">
        <f t="shared" si="6"/>
        <v/>
      </c>
      <c r="AL6" s="32" t="str">
        <f t="shared" si="6"/>
        <v/>
      </c>
      <c r="AM6" s="32" t="str">
        <f t="shared" si="6"/>
        <v/>
      </c>
      <c r="AN6" s="32" t="str">
        <f t="shared" si="6"/>
        <v/>
      </c>
      <c r="AO6" s="32" t="str">
        <f t="shared" si="6"/>
        <v/>
      </c>
      <c r="AP6" s="32" t="str">
        <f t="shared" si="6"/>
        <v/>
      </c>
      <c r="AQ6" s="32" t="str">
        <f t="shared" si="7"/>
        <v/>
      </c>
      <c r="AR6" s="32" t="str">
        <f t="shared" si="7"/>
        <v/>
      </c>
      <c r="AS6" s="32" t="str">
        <f t="shared" si="7"/>
        <v/>
      </c>
      <c r="AT6" s="32" t="str">
        <f t="shared" si="7"/>
        <v/>
      </c>
      <c r="AU6" s="32" t="str">
        <f t="shared" si="7"/>
        <v/>
      </c>
      <c r="AV6" s="32" t="str">
        <f t="shared" si="7"/>
        <v/>
      </c>
      <c r="AW6" s="32" t="str">
        <f t="shared" si="7"/>
        <v/>
      </c>
      <c r="AX6" s="32" t="str">
        <f t="shared" si="7"/>
        <v/>
      </c>
      <c r="AY6" s="32" t="str">
        <f t="shared" si="7"/>
        <v/>
      </c>
      <c r="AZ6" s="32" t="str">
        <f t="shared" si="7"/>
        <v/>
      </c>
      <c r="BA6" s="32" t="str">
        <f t="shared" si="8"/>
        <v/>
      </c>
      <c r="BB6" s="32" t="str">
        <f t="shared" si="8"/>
        <v/>
      </c>
      <c r="BC6" s="32" t="str">
        <f t="shared" si="8"/>
        <v/>
      </c>
      <c r="BD6" s="32" t="str">
        <f t="shared" si="8"/>
        <v/>
      </c>
      <c r="BE6" s="32" t="str">
        <f t="shared" si="8"/>
        <v/>
      </c>
      <c r="BF6" s="32" t="str">
        <f t="shared" si="8"/>
        <v/>
      </c>
      <c r="BG6" s="32" t="str">
        <f t="shared" si="8"/>
        <v/>
      </c>
      <c r="BH6" s="32" t="str">
        <f t="shared" si="8"/>
        <v/>
      </c>
      <c r="BI6" s="32" t="str">
        <f t="shared" si="8"/>
        <v/>
      </c>
      <c r="BJ6" s="32" t="str">
        <f t="shared" si="8"/>
        <v/>
      </c>
      <c r="BK6" s="32" t="str">
        <f t="shared" si="8"/>
        <v/>
      </c>
      <c r="BL6" s="32" t="str">
        <f t="shared" si="8"/>
        <v/>
      </c>
      <c r="BM6" s="32" t="str">
        <f t="shared" si="8"/>
        <v/>
      </c>
      <c r="BN6" s="56" t="str">
        <f t="shared" si="8"/>
        <v/>
      </c>
    </row>
    <row r="7" spans="1:66" ht="20.25" customHeight="1">
      <c r="A7" s="57" t="s">
        <v>23</v>
      </c>
      <c r="B7" s="7" t="s">
        <v>21</v>
      </c>
      <c r="C7" s="8"/>
      <c r="D7" s="8"/>
      <c r="E7" s="8"/>
      <c r="F7" s="24"/>
      <c r="G7" s="58" t="s">
        <v>35</v>
      </c>
      <c r="H7" s="34"/>
      <c r="I7" s="34"/>
      <c r="J7" s="42">
        <f>COUNTIF(M7:BN7,"■")</f>
        <v>0</v>
      </c>
      <c r="K7" s="25">
        <f>IF(ISBLANK(H7),H7,IF(ISBLANK(I7),INT(H7-1+(#REF!-#REF!+1)*J7),I7))</f>
        <v>0</v>
      </c>
      <c r="L7" s="25">
        <f>IF(ISBLANK(H7),H7,IF(ISBLANK(I7),H7+#REF!-#REF!,I7))</f>
        <v>0</v>
      </c>
      <c r="M7" s="26" t="str">
        <f t="shared" si="4"/>
        <v/>
      </c>
      <c r="N7" s="27" t="str">
        <f t="shared" si="4"/>
        <v/>
      </c>
      <c r="O7" s="27" t="str">
        <f t="shared" si="4"/>
        <v/>
      </c>
      <c r="P7" s="27" t="str">
        <f t="shared" si="4"/>
        <v/>
      </c>
      <c r="Q7" s="27" t="str">
        <f t="shared" si="4"/>
        <v/>
      </c>
      <c r="R7" s="27" t="str">
        <f t="shared" si="4"/>
        <v/>
      </c>
      <c r="S7" s="27" t="str">
        <f t="shared" si="4"/>
        <v/>
      </c>
      <c r="T7" s="27" t="str">
        <f t="shared" si="4"/>
        <v/>
      </c>
      <c r="U7" s="27" t="str">
        <f t="shared" si="4"/>
        <v/>
      </c>
      <c r="V7" s="27" t="str">
        <f t="shared" si="4"/>
        <v/>
      </c>
      <c r="W7" s="27" t="str">
        <f t="shared" si="5"/>
        <v/>
      </c>
      <c r="X7" s="27" t="str">
        <f t="shared" si="5"/>
        <v/>
      </c>
      <c r="Y7" s="27" t="str">
        <f t="shared" si="5"/>
        <v/>
      </c>
      <c r="Z7" s="27" t="str">
        <f t="shared" si="5"/>
        <v/>
      </c>
      <c r="AA7" s="27" t="str">
        <f t="shared" si="5"/>
        <v/>
      </c>
      <c r="AB7" s="27" t="str">
        <f t="shared" si="5"/>
        <v/>
      </c>
      <c r="AC7" s="27" t="str">
        <f t="shared" si="5"/>
        <v/>
      </c>
      <c r="AD7" s="27" t="str">
        <f t="shared" si="5"/>
        <v/>
      </c>
      <c r="AE7" s="27" t="str">
        <f t="shared" si="5"/>
        <v/>
      </c>
      <c r="AF7" s="27" t="str">
        <f t="shared" si="5"/>
        <v/>
      </c>
      <c r="AG7" s="27" t="str">
        <f t="shared" si="6"/>
        <v/>
      </c>
      <c r="AH7" s="27" t="str">
        <f t="shared" si="6"/>
        <v/>
      </c>
      <c r="AI7" s="27" t="str">
        <f t="shared" si="6"/>
        <v/>
      </c>
      <c r="AJ7" s="27" t="str">
        <f t="shared" si="6"/>
        <v/>
      </c>
      <c r="AK7" s="27" t="str">
        <f t="shared" si="6"/>
        <v/>
      </c>
      <c r="AL7" s="27" t="str">
        <f t="shared" si="6"/>
        <v/>
      </c>
      <c r="AM7" s="27" t="str">
        <f t="shared" si="6"/>
        <v/>
      </c>
      <c r="AN7" s="27" t="str">
        <f t="shared" si="6"/>
        <v/>
      </c>
      <c r="AO7" s="27" t="str">
        <f t="shared" si="6"/>
        <v/>
      </c>
      <c r="AP7" s="27" t="str">
        <f t="shared" si="6"/>
        <v/>
      </c>
      <c r="AQ7" s="27" t="str">
        <f t="shared" si="7"/>
        <v/>
      </c>
      <c r="AR7" s="27" t="str">
        <f t="shared" si="7"/>
        <v/>
      </c>
      <c r="AS7" s="27" t="str">
        <f t="shared" si="7"/>
        <v/>
      </c>
      <c r="AT7" s="27" t="str">
        <f t="shared" si="7"/>
        <v/>
      </c>
      <c r="AU7" s="27" t="str">
        <f t="shared" si="7"/>
        <v/>
      </c>
      <c r="AV7" s="27" t="str">
        <f t="shared" si="7"/>
        <v/>
      </c>
      <c r="AW7" s="27" t="str">
        <f t="shared" si="7"/>
        <v/>
      </c>
      <c r="AX7" s="27" t="str">
        <f t="shared" si="7"/>
        <v/>
      </c>
      <c r="AY7" s="27" t="str">
        <f t="shared" si="7"/>
        <v/>
      </c>
      <c r="AZ7" s="27" t="str">
        <f t="shared" si="7"/>
        <v/>
      </c>
      <c r="BA7" s="27" t="str">
        <f t="shared" si="8"/>
        <v/>
      </c>
      <c r="BB7" s="27" t="str">
        <f t="shared" si="8"/>
        <v/>
      </c>
      <c r="BC7" s="27" t="str">
        <f t="shared" si="8"/>
        <v/>
      </c>
      <c r="BD7" s="27" t="str">
        <f t="shared" si="8"/>
        <v/>
      </c>
      <c r="BE7" s="27" t="str">
        <f t="shared" si="8"/>
        <v/>
      </c>
      <c r="BF7" s="27" t="str">
        <f t="shared" si="8"/>
        <v/>
      </c>
      <c r="BG7" s="27" t="str">
        <f t="shared" si="8"/>
        <v/>
      </c>
      <c r="BH7" s="27" t="str">
        <f t="shared" si="8"/>
        <v/>
      </c>
      <c r="BI7" s="27" t="str">
        <f t="shared" si="8"/>
        <v/>
      </c>
      <c r="BJ7" s="27" t="str">
        <f t="shared" si="8"/>
        <v/>
      </c>
      <c r="BK7" s="27" t="str">
        <f t="shared" si="8"/>
        <v/>
      </c>
      <c r="BL7" s="27" t="str">
        <f t="shared" si="8"/>
        <v/>
      </c>
      <c r="BM7" s="27" t="str">
        <f t="shared" si="8"/>
        <v/>
      </c>
      <c r="BN7" s="55" t="str">
        <f t="shared" si="8"/>
        <v/>
      </c>
    </row>
    <row r="8" spans="1:66" ht="20.25" customHeight="1">
      <c r="A8" s="15"/>
      <c r="B8" s="16"/>
      <c r="C8" s="17"/>
      <c r="D8" s="17"/>
      <c r="E8" s="28"/>
      <c r="F8" s="29"/>
      <c r="G8" s="59"/>
      <c r="H8" s="35"/>
      <c r="I8" s="35"/>
      <c r="J8" s="43"/>
      <c r="K8" s="30">
        <f>IF(ISBLANK(H8),H8,IF(ISBLANK(I8),INT(H8-1+(I7-H7+1)*J8),I8))</f>
        <v>0</v>
      </c>
      <c r="L8" s="30">
        <f>IF(ISBLANK(H8),H8,IF(ISBLANK(I8),H8+I7-H7,I8))</f>
        <v>0</v>
      </c>
      <c r="M8" s="31" t="str">
        <f t="shared" si="4"/>
        <v/>
      </c>
      <c r="N8" s="32" t="str">
        <f t="shared" si="4"/>
        <v/>
      </c>
      <c r="O8" s="32" t="str">
        <f t="shared" si="4"/>
        <v/>
      </c>
      <c r="P8" s="32" t="str">
        <f t="shared" si="4"/>
        <v/>
      </c>
      <c r="Q8" s="32" t="str">
        <f t="shared" si="4"/>
        <v/>
      </c>
      <c r="R8" s="32" t="str">
        <f t="shared" si="4"/>
        <v/>
      </c>
      <c r="S8" s="32" t="str">
        <f t="shared" si="4"/>
        <v/>
      </c>
      <c r="T8" s="32" t="str">
        <f t="shared" si="4"/>
        <v/>
      </c>
      <c r="U8" s="32" t="str">
        <f t="shared" si="4"/>
        <v/>
      </c>
      <c r="V8" s="32" t="str">
        <f t="shared" si="4"/>
        <v/>
      </c>
      <c r="W8" s="32" t="str">
        <f t="shared" si="5"/>
        <v/>
      </c>
      <c r="X8" s="32" t="str">
        <f t="shared" si="5"/>
        <v/>
      </c>
      <c r="Y8" s="32" t="str">
        <f t="shared" si="5"/>
        <v/>
      </c>
      <c r="Z8" s="32" t="str">
        <f t="shared" si="5"/>
        <v/>
      </c>
      <c r="AA8" s="32" t="str">
        <f t="shared" si="5"/>
        <v/>
      </c>
      <c r="AB8" s="32" t="str">
        <f t="shared" si="5"/>
        <v/>
      </c>
      <c r="AC8" s="32" t="str">
        <f t="shared" si="5"/>
        <v/>
      </c>
      <c r="AD8" s="32" t="str">
        <f t="shared" si="5"/>
        <v/>
      </c>
      <c r="AE8" s="32" t="str">
        <f t="shared" si="5"/>
        <v/>
      </c>
      <c r="AF8" s="32" t="str">
        <f t="shared" si="5"/>
        <v/>
      </c>
      <c r="AG8" s="32" t="str">
        <f t="shared" si="6"/>
        <v/>
      </c>
      <c r="AH8" s="32" t="str">
        <f t="shared" si="6"/>
        <v/>
      </c>
      <c r="AI8" s="32" t="str">
        <f t="shared" si="6"/>
        <v/>
      </c>
      <c r="AJ8" s="32" t="str">
        <f t="shared" si="6"/>
        <v/>
      </c>
      <c r="AK8" s="32" t="str">
        <f t="shared" si="6"/>
        <v/>
      </c>
      <c r="AL8" s="32" t="str">
        <f t="shared" si="6"/>
        <v/>
      </c>
      <c r="AM8" s="32" t="str">
        <f t="shared" si="6"/>
        <v/>
      </c>
      <c r="AN8" s="32" t="str">
        <f t="shared" si="6"/>
        <v/>
      </c>
      <c r="AO8" s="32" t="str">
        <f t="shared" si="6"/>
        <v/>
      </c>
      <c r="AP8" s="32" t="str">
        <f t="shared" si="6"/>
        <v/>
      </c>
      <c r="AQ8" s="32" t="str">
        <f t="shared" si="7"/>
        <v/>
      </c>
      <c r="AR8" s="32" t="str">
        <f t="shared" si="7"/>
        <v/>
      </c>
      <c r="AS8" s="32" t="str">
        <f t="shared" si="7"/>
        <v/>
      </c>
      <c r="AT8" s="32" t="str">
        <f t="shared" si="7"/>
        <v/>
      </c>
      <c r="AU8" s="32" t="str">
        <f t="shared" si="7"/>
        <v/>
      </c>
      <c r="AV8" s="32" t="str">
        <f t="shared" si="7"/>
        <v/>
      </c>
      <c r="AW8" s="32" t="str">
        <f t="shared" si="7"/>
        <v/>
      </c>
      <c r="AX8" s="32" t="str">
        <f t="shared" si="7"/>
        <v/>
      </c>
      <c r="AY8" s="32" t="str">
        <f t="shared" si="7"/>
        <v/>
      </c>
      <c r="AZ8" s="32" t="str">
        <f t="shared" si="7"/>
        <v/>
      </c>
      <c r="BA8" s="32" t="str">
        <f t="shared" si="8"/>
        <v/>
      </c>
      <c r="BB8" s="32" t="str">
        <f t="shared" si="8"/>
        <v/>
      </c>
      <c r="BC8" s="32" t="str">
        <f t="shared" si="8"/>
        <v/>
      </c>
      <c r="BD8" s="32" t="str">
        <f t="shared" si="8"/>
        <v/>
      </c>
      <c r="BE8" s="32" t="str">
        <f t="shared" si="8"/>
        <v/>
      </c>
      <c r="BF8" s="32" t="str">
        <f t="shared" si="8"/>
        <v/>
      </c>
      <c r="BG8" s="32" t="str">
        <f t="shared" si="8"/>
        <v/>
      </c>
      <c r="BH8" s="32" t="str">
        <f t="shared" si="8"/>
        <v/>
      </c>
      <c r="BI8" s="32" t="str">
        <f t="shared" si="8"/>
        <v/>
      </c>
      <c r="BJ8" s="32" t="str">
        <f t="shared" si="8"/>
        <v/>
      </c>
      <c r="BK8" s="32" t="str">
        <f t="shared" si="8"/>
        <v/>
      </c>
      <c r="BL8" s="32" t="str">
        <f t="shared" si="8"/>
        <v/>
      </c>
      <c r="BM8" s="32" t="str">
        <f t="shared" si="8"/>
        <v/>
      </c>
      <c r="BN8" s="56" t="str">
        <f t="shared" si="8"/>
        <v/>
      </c>
    </row>
    <row r="9" spans="1:66" ht="20.25" customHeight="1">
      <c r="A9" s="57" t="s">
        <v>24</v>
      </c>
      <c r="B9" s="7" t="s">
        <v>9</v>
      </c>
      <c r="C9" s="8"/>
      <c r="D9" s="8"/>
      <c r="E9" s="8"/>
      <c r="F9" s="24"/>
      <c r="G9" s="58" t="s">
        <v>35</v>
      </c>
      <c r="H9" s="34"/>
      <c r="I9" s="34"/>
      <c r="J9" s="42">
        <f>COUNTIF(M9:BN9,"■")</f>
        <v>0</v>
      </c>
      <c r="K9" s="25">
        <f>IF(ISBLANK(H9),H9,IF(ISBLANK(I9),INT(H9-1+(#REF!-#REF!+1)*J9),I9))</f>
        <v>0</v>
      </c>
      <c r="L9" s="25">
        <f>IF(ISBLANK(H9),H9,IF(ISBLANK(I9),H9+#REF!-#REF!,I9))</f>
        <v>0</v>
      </c>
      <c r="M9" s="26" t="str">
        <f t="shared" ref="M9:AB12" si="9">IF(AND(M$3&gt;=$H9,M$3&lt;=$K9),IF(ISERROR(FIND(M$4,"土日休")),"■","◇"),IF(AND(M$3&gt;=$H9,M$3&lt;=$L9),IF(ISERROR(FIND(M$4,"土日休")),"□","□"),""))</f>
        <v/>
      </c>
      <c r="N9" s="27" t="str">
        <f t="shared" si="9"/>
        <v/>
      </c>
      <c r="O9" s="27" t="str">
        <f t="shared" si="9"/>
        <v/>
      </c>
      <c r="P9" s="27" t="str">
        <f t="shared" si="9"/>
        <v/>
      </c>
      <c r="Q9" s="27" t="str">
        <f t="shared" si="9"/>
        <v/>
      </c>
      <c r="R9" s="27" t="str">
        <f t="shared" si="9"/>
        <v/>
      </c>
      <c r="S9" s="27" t="str">
        <f t="shared" si="9"/>
        <v/>
      </c>
      <c r="T9" s="27" t="str">
        <f t="shared" si="9"/>
        <v/>
      </c>
      <c r="U9" s="27" t="str">
        <f t="shared" si="9"/>
        <v/>
      </c>
      <c r="V9" s="27" t="str">
        <f t="shared" si="9"/>
        <v/>
      </c>
      <c r="W9" s="27" t="str">
        <f t="shared" si="9"/>
        <v/>
      </c>
      <c r="X9" s="27" t="str">
        <f t="shared" si="9"/>
        <v/>
      </c>
      <c r="Y9" s="27" t="str">
        <f t="shared" si="9"/>
        <v/>
      </c>
      <c r="Z9" s="27" t="str">
        <f t="shared" si="9"/>
        <v/>
      </c>
      <c r="AA9" s="27" t="str">
        <f t="shared" si="9"/>
        <v/>
      </c>
      <c r="AB9" s="27" t="str">
        <f t="shared" si="9"/>
        <v/>
      </c>
      <c r="AC9" s="27" t="str">
        <f t="shared" ref="AC9:AR12" si="10">IF(AND(AC$3&gt;=$H9,AC$3&lt;=$K9),IF(ISERROR(FIND(AC$4,"土日休")),"■","◇"),IF(AND(AC$3&gt;=$H9,AC$3&lt;=$L9),IF(ISERROR(FIND(AC$4,"土日休")),"□","□"),""))</f>
        <v/>
      </c>
      <c r="AD9" s="27" t="str">
        <f t="shared" si="10"/>
        <v/>
      </c>
      <c r="AE9" s="27" t="str">
        <f t="shared" si="10"/>
        <v/>
      </c>
      <c r="AF9" s="27" t="str">
        <f t="shared" si="10"/>
        <v/>
      </c>
      <c r="AG9" s="27" t="str">
        <f t="shared" si="10"/>
        <v/>
      </c>
      <c r="AH9" s="27" t="str">
        <f t="shared" si="10"/>
        <v/>
      </c>
      <c r="AI9" s="27" t="str">
        <f t="shared" si="10"/>
        <v/>
      </c>
      <c r="AJ9" s="27" t="str">
        <f t="shared" si="10"/>
        <v/>
      </c>
      <c r="AK9" s="27" t="str">
        <f t="shared" si="10"/>
        <v/>
      </c>
      <c r="AL9" s="27" t="str">
        <f t="shared" si="10"/>
        <v/>
      </c>
      <c r="AM9" s="27" t="str">
        <f t="shared" si="10"/>
        <v/>
      </c>
      <c r="AN9" s="27" t="str">
        <f t="shared" si="10"/>
        <v/>
      </c>
      <c r="AO9" s="27" t="str">
        <f t="shared" si="10"/>
        <v/>
      </c>
      <c r="AP9" s="27" t="str">
        <f t="shared" si="10"/>
        <v/>
      </c>
      <c r="AQ9" s="27" t="str">
        <f t="shared" si="10"/>
        <v/>
      </c>
      <c r="AR9" s="27" t="str">
        <f t="shared" si="10"/>
        <v/>
      </c>
      <c r="AS9" s="27" t="str">
        <f t="shared" ref="AS9:BH12" si="11">IF(AND(AS$3&gt;=$H9,AS$3&lt;=$K9),IF(ISERROR(FIND(AS$4,"土日休")),"■","◇"),IF(AND(AS$3&gt;=$H9,AS$3&lt;=$L9),IF(ISERROR(FIND(AS$4,"土日休")),"□","□"),""))</f>
        <v/>
      </c>
      <c r="AT9" s="27" t="str">
        <f t="shared" si="11"/>
        <v/>
      </c>
      <c r="AU9" s="27" t="str">
        <f t="shared" si="11"/>
        <v/>
      </c>
      <c r="AV9" s="27" t="str">
        <f t="shared" si="11"/>
        <v/>
      </c>
      <c r="AW9" s="27" t="str">
        <f t="shared" si="11"/>
        <v/>
      </c>
      <c r="AX9" s="27" t="str">
        <f t="shared" si="11"/>
        <v/>
      </c>
      <c r="AY9" s="27" t="str">
        <f t="shared" si="11"/>
        <v/>
      </c>
      <c r="AZ9" s="27" t="str">
        <f t="shared" si="11"/>
        <v/>
      </c>
      <c r="BA9" s="27" t="str">
        <f t="shared" si="11"/>
        <v/>
      </c>
      <c r="BB9" s="27" t="str">
        <f t="shared" si="11"/>
        <v/>
      </c>
      <c r="BC9" s="27" t="str">
        <f t="shared" si="11"/>
        <v/>
      </c>
      <c r="BD9" s="27" t="str">
        <f t="shared" si="11"/>
        <v/>
      </c>
      <c r="BE9" s="27" t="str">
        <f t="shared" si="11"/>
        <v/>
      </c>
      <c r="BF9" s="27" t="str">
        <f t="shared" si="11"/>
        <v/>
      </c>
      <c r="BG9" s="27" t="str">
        <f t="shared" si="11"/>
        <v/>
      </c>
      <c r="BH9" s="27" t="str">
        <f t="shared" si="11"/>
        <v/>
      </c>
      <c r="BI9" s="27" t="str">
        <f t="shared" ref="BI9:BN12" si="12">IF(AND(BI$3&gt;=$H9,BI$3&lt;=$K9),IF(ISERROR(FIND(BI$4,"土日休")),"■","◇"),IF(AND(BI$3&gt;=$H9,BI$3&lt;=$L9),IF(ISERROR(FIND(BI$4,"土日休")),"□","□"),""))</f>
        <v/>
      </c>
      <c r="BJ9" s="27" t="str">
        <f t="shared" si="12"/>
        <v/>
      </c>
      <c r="BK9" s="27" t="str">
        <f t="shared" si="12"/>
        <v/>
      </c>
      <c r="BL9" s="27" t="str">
        <f t="shared" si="12"/>
        <v/>
      </c>
      <c r="BM9" s="27" t="str">
        <f t="shared" si="12"/>
        <v/>
      </c>
      <c r="BN9" s="55" t="str">
        <f t="shared" si="12"/>
        <v/>
      </c>
    </row>
    <row r="10" spans="1:66" ht="20.25" customHeight="1">
      <c r="A10" s="15"/>
      <c r="B10" s="16"/>
      <c r="C10" s="17"/>
      <c r="D10" s="17"/>
      <c r="E10" s="28"/>
      <c r="F10" s="29"/>
      <c r="G10" s="59"/>
      <c r="H10" s="35"/>
      <c r="I10" s="35"/>
      <c r="J10" s="43"/>
      <c r="K10" s="30">
        <f>IF(ISBLANK(H10),H10,IF(ISBLANK(I10),INT(H10-1+(I9-H9+1)*J10),I10))</f>
        <v>0</v>
      </c>
      <c r="L10" s="30">
        <f>IF(ISBLANK(H10),H10,IF(ISBLANK(I10),H10+I9-H9,I10))</f>
        <v>0</v>
      </c>
      <c r="M10" s="31" t="str">
        <f t="shared" si="9"/>
        <v/>
      </c>
      <c r="N10" s="32" t="str">
        <f t="shared" si="9"/>
        <v/>
      </c>
      <c r="O10" s="32" t="str">
        <f t="shared" si="9"/>
        <v/>
      </c>
      <c r="P10" s="32" t="str">
        <f t="shared" si="9"/>
        <v/>
      </c>
      <c r="Q10" s="32" t="str">
        <f t="shared" si="9"/>
        <v/>
      </c>
      <c r="R10" s="32" t="str">
        <f t="shared" si="9"/>
        <v/>
      </c>
      <c r="S10" s="32" t="str">
        <f t="shared" si="9"/>
        <v/>
      </c>
      <c r="T10" s="32" t="str">
        <f t="shared" si="9"/>
        <v/>
      </c>
      <c r="U10" s="32" t="str">
        <f t="shared" si="9"/>
        <v/>
      </c>
      <c r="V10" s="32" t="str">
        <f t="shared" si="9"/>
        <v/>
      </c>
      <c r="W10" s="32" t="str">
        <f t="shared" si="9"/>
        <v/>
      </c>
      <c r="X10" s="32" t="str">
        <f t="shared" si="9"/>
        <v/>
      </c>
      <c r="Y10" s="32" t="str">
        <f t="shared" si="9"/>
        <v/>
      </c>
      <c r="Z10" s="32" t="str">
        <f t="shared" si="9"/>
        <v/>
      </c>
      <c r="AA10" s="32" t="str">
        <f t="shared" si="9"/>
        <v/>
      </c>
      <c r="AB10" s="32" t="str">
        <f t="shared" si="9"/>
        <v/>
      </c>
      <c r="AC10" s="32" t="str">
        <f t="shared" si="10"/>
        <v/>
      </c>
      <c r="AD10" s="32" t="str">
        <f t="shared" si="10"/>
        <v/>
      </c>
      <c r="AE10" s="32" t="str">
        <f t="shared" si="10"/>
        <v/>
      </c>
      <c r="AF10" s="32" t="str">
        <f t="shared" si="10"/>
        <v/>
      </c>
      <c r="AG10" s="32" t="str">
        <f t="shared" si="10"/>
        <v/>
      </c>
      <c r="AH10" s="32" t="str">
        <f t="shared" si="10"/>
        <v/>
      </c>
      <c r="AI10" s="32" t="str">
        <f t="shared" si="10"/>
        <v/>
      </c>
      <c r="AJ10" s="32" t="str">
        <f t="shared" si="10"/>
        <v/>
      </c>
      <c r="AK10" s="32" t="str">
        <f t="shared" si="10"/>
        <v/>
      </c>
      <c r="AL10" s="32" t="str">
        <f t="shared" si="10"/>
        <v/>
      </c>
      <c r="AM10" s="32" t="str">
        <f t="shared" si="10"/>
        <v/>
      </c>
      <c r="AN10" s="32" t="str">
        <f t="shared" si="10"/>
        <v/>
      </c>
      <c r="AO10" s="32" t="str">
        <f t="shared" si="10"/>
        <v/>
      </c>
      <c r="AP10" s="32" t="str">
        <f t="shared" si="10"/>
        <v/>
      </c>
      <c r="AQ10" s="32" t="str">
        <f t="shared" si="10"/>
        <v/>
      </c>
      <c r="AR10" s="32" t="str">
        <f t="shared" si="10"/>
        <v/>
      </c>
      <c r="AS10" s="32" t="str">
        <f t="shared" si="11"/>
        <v/>
      </c>
      <c r="AT10" s="32" t="str">
        <f t="shared" si="11"/>
        <v/>
      </c>
      <c r="AU10" s="32" t="str">
        <f t="shared" si="11"/>
        <v/>
      </c>
      <c r="AV10" s="32" t="str">
        <f t="shared" si="11"/>
        <v/>
      </c>
      <c r="AW10" s="32" t="str">
        <f t="shared" si="11"/>
        <v/>
      </c>
      <c r="AX10" s="32" t="str">
        <f t="shared" si="11"/>
        <v/>
      </c>
      <c r="AY10" s="32" t="str">
        <f t="shared" si="11"/>
        <v/>
      </c>
      <c r="AZ10" s="32" t="str">
        <f t="shared" si="11"/>
        <v/>
      </c>
      <c r="BA10" s="32" t="str">
        <f t="shared" si="11"/>
        <v/>
      </c>
      <c r="BB10" s="32" t="str">
        <f t="shared" si="11"/>
        <v/>
      </c>
      <c r="BC10" s="32" t="str">
        <f t="shared" si="11"/>
        <v/>
      </c>
      <c r="BD10" s="32" t="str">
        <f t="shared" si="11"/>
        <v/>
      </c>
      <c r="BE10" s="32" t="str">
        <f t="shared" si="11"/>
        <v/>
      </c>
      <c r="BF10" s="32" t="str">
        <f t="shared" si="11"/>
        <v/>
      </c>
      <c r="BG10" s="32" t="str">
        <f t="shared" si="11"/>
        <v/>
      </c>
      <c r="BH10" s="32" t="str">
        <f t="shared" si="11"/>
        <v/>
      </c>
      <c r="BI10" s="32" t="str">
        <f t="shared" si="12"/>
        <v/>
      </c>
      <c r="BJ10" s="32" t="str">
        <f t="shared" si="12"/>
        <v/>
      </c>
      <c r="BK10" s="32" t="str">
        <f t="shared" si="12"/>
        <v/>
      </c>
      <c r="BL10" s="32" t="str">
        <f t="shared" si="12"/>
        <v/>
      </c>
      <c r="BM10" s="32" t="str">
        <f t="shared" si="12"/>
        <v/>
      </c>
      <c r="BN10" s="56" t="str">
        <f t="shared" si="12"/>
        <v/>
      </c>
    </row>
    <row r="11" spans="1:66" ht="20.25" customHeight="1">
      <c r="A11" s="57" t="s">
        <v>39</v>
      </c>
      <c r="B11" s="7" t="s">
        <v>40</v>
      </c>
      <c r="C11" s="8"/>
      <c r="D11" s="8"/>
      <c r="E11" s="8"/>
      <c r="F11" s="24"/>
      <c r="G11" s="58" t="s">
        <v>35</v>
      </c>
      <c r="H11" s="34"/>
      <c r="I11" s="34"/>
      <c r="J11" s="42">
        <f>COUNTIF(M11:BN11,"■")</f>
        <v>0</v>
      </c>
      <c r="K11" s="25">
        <f>IF(ISBLANK(H11),H11,IF(ISBLANK(I11),INT(H11-1+(#REF!-#REF!+1)*J11),I11))</f>
        <v>0</v>
      </c>
      <c r="L11" s="25">
        <f>IF(ISBLANK(H11),H11,IF(ISBLANK(I11),H11+#REF!-#REF!,I11))</f>
        <v>0</v>
      </c>
      <c r="M11" s="26" t="str">
        <f t="shared" si="9"/>
        <v/>
      </c>
      <c r="N11" s="27" t="str">
        <f t="shared" si="9"/>
        <v/>
      </c>
      <c r="O11" s="27" t="str">
        <f t="shared" si="9"/>
        <v/>
      </c>
      <c r="P11" s="27" t="str">
        <f t="shared" si="9"/>
        <v/>
      </c>
      <c r="Q11" s="27" t="str">
        <f t="shared" si="9"/>
        <v/>
      </c>
      <c r="R11" s="27" t="str">
        <f t="shared" si="9"/>
        <v/>
      </c>
      <c r="S11" s="27" t="str">
        <f t="shared" si="9"/>
        <v/>
      </c>
      <c r="T11" s="27" t="str">
        <f t="shared" si="9"/>
        <v/>
      </c>
      <c r="U11" s="27" t="str">
        <f t="shared" si="9"/>
        <v/>
      </c>
      <c r="V11" s="27" t="str">
        <f t="shared" si="9"/>
        <v/>
      </c>
      <c r="W11" s="27" t="str">
        <f t="shared" si="9"/>
        <v/>
      </c>
      <c r="X11" s="27" t="str">
        <f t="shared" si="9"/>
        <v/>
      </c>
      <c r="Y11" s="27" t="str">
        <f t="shared" si="9"/>
        <v/>
      </c>
      <c r="Z11" s="27" t="str">
        <f t="shared" si="9"/>
        <v/>
      </c>
      <c r="AA11" s="27" t="str">
        <f t="shared" si="9"/>
        <v/>
      </c>
      <c r="AB11" s="27" t="str">
        <f t="shared" si="9"/>
        <v/>
      </c>
      <c r="AC11" s="27" t="str">
        <f t="shared" si="10"/>
        <v/>
      </c>
      <c r="AD11" s="27" t="str">
        <f t="shared" si="10"/>
        <v/>
      </c>
      <c r="AE11" s="27" t="str">
        <f t="shared" si="10"/>
        <v/>
      </c>
      <c r="AF11" s="27" t="str">
        <f t="shared" si="10"/>
        <v/>
      </c>
      <c r="AG11" s="27" t="str">
        <f t="shared" si="10"/>
        <v/>
      </c>
      <c r="AH11" s="27" t="str">
        <f t="shared" si="10"/>
        <v/>
      </c>
      <c r="AI11" s="27" t="str">
        <f t="shared" si="10"/>
        <v/>
      </c>
      <c r="AJ11" s="27" t="str">
        <f t="shared" si="10"/>
        <v/>
      </c>
      <c r="AK11" s="27" t="str">
        <f t="shared" si="10"/>
        <v/>
      </c>
      <c r="AL11" s="27" t="str">
        <f t="shared" si="10"/>
        <v/>
      </c>
      <c r="AM11" s="27" t="str">
        <f t="shared" si="10"/>
        <v/>
      </c>
      <c r="AN11" s="27" t="str">
        <f t="shared" si="10"/>
        <v/>
      </c>
      <c r="AO11" s="27" t="str">
        <f t="shared" si="10"/>
        <v/>
      </c>
      <c r="AP11" s="27" t="str">
        <f t="shared" si="10"/>
        <v/>
      </c>
      <c r="AQ11" s="27" t="str">
        <f t="shared" si="10"/>
        <v/>
      </c>
      <c r="AR11" s="27" t="str">
        <f t="shared" si="10"/>
        <v/>
      </c>
      <c r="AS11" s="27" t="str">
        <f t="shared" si="11"/>
        <v/>
      </c>
      <c r="AT11" s="27" t="str">
        <f t="shared" si="11"/>
        <v/>
      </c>
      <c r="AU11" s="27" t="str">
        <f t="shared" si="11"/>
        <v/>
      </c>
      <c r="AV11" s="27" t="str">
        <f t="shared" si="11"/>
        <v/>
      </c>
      <c r="AW11" s="27" t="str">
        <f t="shared" si="11"/>
        <v/>
      </c>
      <c r="AX11" s="27" t="str">
        <f t="shared" si="11"/>
        <v/>
      </c>
      <c r="AY11" s="27" t="str">
        <f t="shared" si="11"/>
        <v/>
      </c>
      <c r="AZ11" s="27" t="str">
        <f t="shared" si="11"/>
        <v/>
      </c>
      <c r="BA11" s="27" t="str">
        <f t="shared" si="11"/>
        <v/>
      </c>
      <c r="BB11" s="27" t="str">
        <f t="shared" si="11"/>
        <v/>
      </c>
      <c r="BC11" s="27" t="str">
        <f t="shared" si="11"/>
        <v/>
      </c>
      <c r="BD11" s="27" t="str">
        <f t="shared" si="11"/>
        <v/>
      </c>
      <c r="BE11" s="27" t="str">
        <f t="shared" si="11"/>
        <v/>
      </c>
      <c r="BF11" s="27" t="str">
        <f t="shared" si="11"/>
        <v/>
      </c>
      <c r="BG11" s="27" t="str">
        <f t="shared" si="11"/>
        <v/>
      </c>
      <c r="BH11" s="27" t="str">
        <f t="shared" si="11"/>
        <v/>
      </c>
      <c r="BI11" s="27" t="str">
        <f t="shared" si="12"/>
        <v/>
      </c>
      <c r="BJ11" s="27" t="str">
        <f t="shared" si="12"/>
        <v/>
      </c>
      <c r="BK11" s="27" t="str">
        <f t="shared" si="12"/>
        <v/>
      </c>
      <c r="BL11" s="27" t="str">
        <f t="shared" si="12"/>
        <v/>
      </c>
      <c r="BM11" s="27" t="str">
        <f t="shared" si="12"/>
        <v/>
      </c>
      <c r="BN11" s="55" t="str">
        <f t="shared" si="12"/>
        <v/>
      </c>
    </row>
    <row r="12" spans="1:66" ht="20.25" customHeight="1">
      <c r="A12" s="15"/>
      <c r="B12" s="16"/>
      <c r="C12" s="17"/>
      <c r="D12" s="17"/>
      <c r="E12" s="28"/>
      <c r="F12" s="29"/>
      <c r="G12" s="59"/>
      <c r="H12" s="35"/>
      <c r="I12" s="35"/>
      <c r="J12" s="43"/>
      <c r="K12" s="30">
        <f>IF(ISBLANK(H12),H12,IF(ISBLANK(I12),INT(H12-1+(I11-H11+1)*J12),I12))</f>
        <v>0</v>
      </c>
      <c r="L12" s="30">
        <f>IF(ISBLANK(H12),H12,IF(ISBLANK(I12),H12+I11-H11,I12))</f>
        <v>0</v>
      </c>
      <c r="M12" s="31" t="str">
        <f t="shared" si="9"/>
        <v/>
      </c>
      <c r="N12" s="32" t="str">
        <f t="shared" si="9"/>
        <v/>
      </c>
      <c r="O12" s="32" t="str">
        <f t="shared" si="9"/>
        <v/>
      </c>
      <c r="P12" s="32" t="str">
        <f t="shared" si="9"/>
        <v/>
      </c>
      <c r="Q12" s="32" t="str">
        <f t="shared" si="9"/>
        <v/>
      </c>
      <c r="R12" s="32" t="str">
        <f t="shared" si="9"/>
        <v/>
      </c>
      <c r="S12" s="32" t="str">
        <f t="shared" si="9"/>
        <v/>
      </c>
      <c r="T12" s="32" t="str">
        <f t="shared" si="9"/>
        <v/>
      </c>
      <c r="U12" s="32" t="str">
        <f t="shared" si="9"/>
        <v/>
      </c>
      <c r="V12" s="32" t="str">
        <f t="shared" si="9"/>
        <v/>
      </c>
      <c r="W12" s="32" t="str">
        <f t="shared" si="9"/>
        <v/>
      </c>
      <c r="X12" s="32" t="str">
        <f t="shared" si="9"/>
        <v/>
      </c>
      <c r="Y12" s="32" t="str">
        <f t="shared" si="9"/>
        <v/>
      </c>
      <c r="Z12" s="32" t="str">
        <f t="shared" si="9"/>
        <v/>
      </c>
      <c r="AA12" s="32" t="str">
        <f t="shared" si="9"/>
        <v/>
      </c>
      <c r="AB12" s="32" t="str">
        <f t="shared" si="9"/>
        <v/>
      </c>
      <c r="AC12" s="32" t="str">
        <f t="shared" si="10"/>
        <v/>
      </c>
      <c r="AD12" s="32" t="str">
        <f t="shared" si="10"/>
        <v/>
      </c>
      <c r="AE12" s="32" t="str">
        <f t="shared" si="10"/>
        <v/>
      </c>
      <c r="AF12" s="32" t="str">
        <f t="shared" si="10"/>
        <v/>
      </c>
      <c r="AG12" s="32" t="str">
        <f t="shared" si="10"/>
        <v/>
      </c>
      <c r="AH12" s="32" t="str">
        <f t="shared" si="10"/>
        <v/>
      </c>
      <c r="AI12" s="32" t="str">
        <f t="shared" si="10"/>
        <v/>
      </c>
      <c r="AJ12" s="32" t="str">
        <f t="shared" si="10"/>
        <v/>
      </c>
      <c r="AK12" s="32" t="str">
        <f t="shared" si="10"/>
        <v/>
      </c>
      <c r="AL12" s="32" t="str">
        <f t="shared" si="10"/>
        <v/>
      </c>
      <c r="AM12" s="32" t="str">
        <f t="shared" si="10"/>
        <v/>
      </c>
      <c r="AN12" s="32" t="str">
        <f t="shared" si="10"/>
        <v/>
      </c>
      <c r="AO12" s="32" t="str">
        <f t="shared" si="10"/>
        <v/>
      </c>
      <c r="AP12" s="32" t="str">
        <f t="shared" si="10"/>
        <v/>
      </c>
      <c r="AQ12" s="32" t="str">
        <f t="shared" si="10"/>
        <v/>
      </c>
      <c r="AR12" s="32" t="str">
        <f t="shared" si="10"/>
        <v/>
      </c>
      <c r="AS12" s="32" t="str">
        <f t="shared" si="11"/>
        <v/>
      </c>
      <c r="AT12" s="32" t="str">
        <f t="shared" si="11"/>
        <v/>
      </c>
      <c r="AU12" s="32" t="str">
        <f t="shared" si="11"/>
        <v/>
      </c>
      <c r="AV12" s="32" t="str">
        <f t="shared" si="11"/>
        <v/>
      </c>
      <c r="AW12" s="32" t="str">
        <f t="shared" si="11"/>
        <v/>
      </c>
      <c r="AX12" s="32" t="str">
        <f t="shared" si="11"/>
        <v/>
      </c>
      <c r="AY12" s="32" t="str">
        <f t="shared" si="11"/>
        <v/>
      </c>
      <c r="AZ12" s="32" t="str">
        <f t="shared" si="11"/>
        <v/>
      </c>
      <c r="BA12" s="32" t="str">
        <f t="shared" si="11"/>
        <v/>
      </c>
      <c r="BB12" s="32" t="str">
        <f t="shared" si="11"/>
        <v/>
      </c>
      <c r="BC12" s="32" t="str">
        <f t="shared" si="11"/>
        <v/>
      </c>
      <c r="BD12" s="32" t="str">
        <f t="shared" si="11"/>
        <v/>
      </c>
      <c r="BE12" s="32" t="str">
        <f t="shared" si="11"/>
        <v/>
      </c>
      <c r="BF12" s="32" t="str">
        <f t="shared" si="11"/>
        <v/>
      </c>
      <c r="BG12" s="32" t="str">
        <f t="shared" si="11"/>
        <v/>
      </c>
      <c r="BH12" s="32" t="str">
        <f t="shared" si="11"/>
        <v/>
      </c>
      <c r="BI12" s="32" t="str">
        <f t="shared" si="12"/>
        <v/>
      </c>
      <c r="BJ12" s="32" t="str">
        <f t="shared" si="12"/>
        <v/>
      </c>
      <c r="BK12" s="32" t="str">
        <f t="shared" si="12"/>
        <v/>
      </c>
      <c r="BL12" s="32" t="str">
        <f t="shared" si="12"/>
        <v/>
      </c>
      <c r="BM12" s="32" t="str">
        <f t="shared" si="12"/>
        <v/>
      </c>
      <c r="BN12" s="56" t="str">
        <f t="shared" si="12"/>
        <v/>
      </c>
    </row>
    <row r="13" spans="1:66" ht="20.25" customHeight="1">
      <c r="A13" s="57" t="s">
        <v>25</v>
      </c>
      <c r="B13" s="7" t="s">
        <v>10</v>
      </c>
      <c r="C13" s="8"/>
      <c r="D13" s="8"/>
      <c r="E13" s="8"/>
      <c r="F13" s="24"/>
      <c r="G13" s="58" t="s">
        <v>35</v>
      </c>
      <c r="H13" s="34"/>
      <c r="I13" s="34"/>
      <c r="J13" s="44">
        <f>COUNTIF(M13:BN13,"■")</f>
        <v>0</v>
      </c>
      <c r="K13" s="25">
        <f>IF(ISBLANK(H13),H13,IF(ISBLANK(I13),INT(H13-1+(#REF!-#REF!+1)*J13),I13))</f>
        <v>0</v>
      </c>
      <c r="L13" s="25">
        <f>IF(ISBLANK(H13),H13,IF(ISBLANK(I13),H13+#REF!-#REF!,I13))</f>
        <v>0</v>
      </c>
      <c r="M13" s="26" t="str">
        <f t="shared" ref="M13:AB14" si="13">IF(AND(M$3&gt;=$H13,M$3&lt;=$K13),IF(ISERROR(FIND(M$4,"土日休")),"■","◇"),IF(AND(M$3&gt;=$H13,M$3&lt;=$L13),IF(ISERROR(FIND(M$4,"土日休")),"□","□"),""))</f>
        <v/>
      </c>
      <c r="N13" s="27" t="str">
        <f t="shared" si="13"/>
        <v/>
      </c>
      <c r="O13" s="27" t="str">
        <f t="shared" si="13"/>
        <v/>
      </c>
      <c r="P13" s="27" t="str">
        <f t="shared" si="13"/>
        <v/>
      </c>
      <c r="Q13" s="27" t="str">
        <f t="shared" si="13"/>
        <v/>
      </c>
      <c r="R13" s="27" t="str">
        <f t="shared" si="13"/>
        <v/>
      </c>
      <c r="S13" s="27" t="str">
        <f t="shared" si="13"/>
        <v/>
      </c>
      <c r="T13" s="27" t="str">
        <f t="shared" si="13"/>
        <v/>
      </c>
      <c r="U13" s="27" t="str">
        <f t="shared" si="13"/>
        <v/>
      </c>
      <c r="V13" s="27" t="str">
        <f t="shared" si="13"/>
        <v/>
      </c>
      <c r="W13" s="27" t="str">
        <f t="shared" si="13"/>
        <v/>
      </c>
      <c r="X13" s="27" t="str">
        <f t="shared" si="13"/>
        <v/>
      </c>
      <c r="Y13" s="27" t="str">
        <f t="shared" si="13"/>
        <v/>
      </c>
      <c r="Z13" s="27" t="str">
        <f t="shared" si="13"/>
        <v/>
      </c>
      <c r="AA13" s="27" t="str">
        <f t="shared" si="13"/>
        <v/>
      </c>
      <c r="AB13" s="27" t="str">
        <f t="shared" si="13"/>
        <v/>
      </c>
      <c r="AC13" s="27" t="str">
        <f t="shared" ref="AC13:AF14" si="14">IF(AND(AC$3&gt;=$H13,AC$3&lt;=$K13),IF(ISERROR(FIND(AC$4,"土日休")),"■","◇"),IF(AND(AC$3&gt;=$H13,AC$3&lt;=$L13),IF(ISERROR(FIND(AC$4,"土日休")),"□","□"),""))</f>
        <v/>
      </c>
      <c r="AD13" s="27" t="str">
        <f t="shared" si="14"/>
        <v/>
      </c>
      <c r="AE13" s="27" t="str">
        <f t="shared" si="14"/>
        <v/>
      </c>
      <c r="AF13" s="27" t="str">
        <f t="shared" si="14"/>
        <v/>
      </c>
      <c r="AG13" s="27" t="str">
        <f t="shared" ref="AG13:AR14" si="15">IF(AND(AG$3&gt;=$H13,AG$3&lt;=$K13),IF(ISERROR(FIND(AG$4,"土日休")),"■","◇"),IF(AND(AG$3&gt;=$H13,AG$3&lt;=$L13),IF(ISERROR(FIND(AG$4,"土日休")),"□","□"),""))</f>
        <v/>
      </c>
      <c r="AH13" s="27" t="str">
        <f t="shared" si="15"/>
        <v/>
      </c>
      <c r="AI13" s="27" t="str">
        <f t="shared" si="15"/>
        <v/>
      </c>
      <c r="AJ13" s="27" t="str">
        <f t="shared" si="15"/>
        <v/>
      </c>
      <c r="AK13" s="27" t="str">
        <f t="shared" si="15"/>
        <v/>
      </c>
      <c r="AL13" s="27" t="str">
        <f t="shared" si="15"/>
        <v/>
      </c>
      <c r="AM13" s="27" t="str">
        <f t="shared" si="15"/>
        <v/>
      </c>
      <c r="AN13" s="27" t="str">
        <f t="shared" si="15"/>
        <v/>
      </c>
      <c r="AO13" s="27" t="str">
        <f t="shared" si="15"/>
        <v/>
      </c>
      <c r="AP13" s="27" t="str">
        <f t="shared" si="15"/>
        <v/>
      </c>
      <c r="AQ13" s="27" t="str">
        <f t="shared" si="15"/>
        <v/>
      </c>
      <c r="AR13" s="27" t="str">
        <f t="shared" si="15"/>
        <v/>
      </c>
      <c r="AS13" s="27" t="str">
        <f t="shared" ref="AS13:AV14" si="16">IF(AND(AS$3&gt;=$H13,AS$3&lt;=$K13),IF(ISERROR(FIND(AS$4,"土日休")),"■","◇"),IF(AND(AS$3&gt;=$H13,AS$3&lt;=$L13),IF(ISERROR(FIND(AS$4,"土日休")),"□","□"),""))</f>
        <v/>
      </c>
      <c r="AT13" s="27" t="str">
        <f t="shared" si="16"/>
        <v/>
      </c>
      <c r="AU13" s="27" t="str">
        <f t="shared" si="16"/>
        <v/>
      </c>
      <c r="AV13" s="27" t="str">
        <f t="shared" si="16"/>
        <v/>
      </c>
      <c r="AW13" s="27" t="str">
        <f t="shared" ref="AW13:BH14" si="17">IF(AND(AW$3&gt;=$H13,AW$3&lt;=$K13),IF(ISERROR(FIND(AW$4,"土日休")),"■","◇"),IF(AND(AW$3&gt;=$H13,AW$3&lt;=$L13),IF(ISERROR(FIND(AW$4,"土日休")),"□","□"),""))</f>
        <v/>
      </c>
      <c r="AX13" s="27" t="str">
        <f t="shared" si="17"/>
        <v/>
      </c>
      <c r="AY13" s="27" t="str">
        <f t="shared" si="17"/>
        <v/>
      </c>
      <c r="AZ13" s="27" t="str">
        <f t="shared" si="17"/>
        <v/>
      </c>
      <c r="BA13" s="27" t="str">
        <f t="shared" si="17"/>
        <v/>
      </c>
      <c r="BB13" s="27" t="str">
        <f t="shared" si="17"/>
        <v/>
      </c>
      <c r="BC13" s="27" t="str">
        <f t="shared" si="17"/>
        <v/>
      </c>
      <c r="BD13" s="27" t="str">
        <f t="shared" si="17"/>
        <v/>
      </c>
      <c r="BE13" s="27" t="str">
        <f t="shared" si="17"/>
        <v/>
      </c>
      <c r="BF13" s="27" t="str">
        <f t="shared" si="17"/>
        <v/>
      </c>
      <c r="BG13" s="27" t="str">
        <f t="shared" si="17"/>
        <v/>
      </c>
      <c r="BH13" s="27" t="str">
        <f t="shared" si="17"/>
        <v/>
      </c>
      <c r="BI13" s="27" t="str">
        <f t="shared" ref="BI13:BL14" si="18">IF(AND(BI$3&gt;=$H13,BI$3&lt;=$K13),IF(ISERROR(FIND(BI$4,"土日休")),"■","◇"),IF(AND(BI$3&gt;=$H13,BI$3&lt;=$L13),IF(ISERROR(FIND(BI$4,"土日休")),"□","□"),""))</f>
        <v/>
      </c>
      <c r="BJ13" s="27" t="str">
        <f t="shared" si="18"/>
        <v/>
      </c>
      <c r="BK13" s="27" t="str">
        <f t="shared" si="18"/>
        <v/>
      </c>
      <c r="BL13" s="27" t="str">
        <f t="shared" si="18"/>
        <v/>
      </c>
      <c r="BM13" s="27" t="str">
        <f t="shared" ref="BM13:BN14" si="19">IF(AND(BM$3&gt;=$H13,BM$3&lt;=$K13),IF(ISERROR(FIND(BM$4,"土日休")),"■","◇"),IF(AND(BM$3&gt;=$H13,BM$3&lt;=$L13),IF(ISERROR(FIND(BM$4,"土日休")),"□","□"),""))</f>
        <v/>
      </c>
      <c r="BN13" s="55" t="str">
        <f t="shared" si="19"/>
        <v/>
      </c>
    </row>
    <row r="14" spans="1:66" ht="20.25" customHeight="1">
      <c r="A14" s="15"/>
      <c r="B14" s="16"/>
      <c r="C14" s="17"/>
      <c r="D14" s="17"/>
      <c r="E14" s="28"/>
      <c r="F14" s="29"/>
      <c r="G14" s="59"/>
      <c r="H14" s="36"/>
      <c r="I14" s="35"/>
      <c r="J14" s="43"/>
      <c r="K14" s="30">
        <f>IF(ISBLANK(H14),H14,IF(ISBLANK(I14),INT(H14-1+(I13-H13+1)*J14),I14))</f>
        <v>0</v>
      </c>
      <c r="L14" s="30">
        <f>IF(ISBLANK(H14),H14,IF(ISBLANK(I14),H14+I13-H13,I14))</f>
        <v>0</v>
      </c>
      <c r="M14" s="31" t="str">
        <f t="shared" si="13"/>
        <v/>
      </c>
      <c r="N14" s="32" t="str">
        <f t="shared" si="13"/>
        <v/>
      </c>
      <c r="O14" s="32" t="str">
        <f t="shared" si="13"/>
        <v/>
      </c>
      <c r="P14" s="32" t="str">
        <f t="shared" si="13"/>
        <v/>
      </c>
      <c r="Q14" s="32" t="str">
        <f t="shared" si="13"/>
        <v/>
      </c>
      <c r="R14" s="32" t="str">
        <f t="shared" si="13"/>
        <v/>
      </c>
      <c r="S14" s="32" t="str">
        <f t="shared" si="13"/>
        <v/>
      </c>
      <c r="T14" s="32" t="str">
        <f t="shared" si="13"/>
        <v/>
      </c>
      <c r="U14" s="32" t="str">
        <f t="shared" si="13"/>
        <v/>
      </c>
      <c r="V14" s="32" t="str">
        <f t="shared" si="13"/>
        <v/>
      </c>
      <c r="W14" s="32" t="str">
        <f t="shared" si="13"/>
        <v/>
      </c>
      <c r="X14" s="32" t="str">
        <f t="shared" si="13"/>
        <v/>
      </c>
      <c r="Y14" s="32" t="str">
        <f t="shared" si="13"/>
        <v/>
      </c>
      <c r="Z14" s="32" t="str">
        <f t="shared" si="13"/>
        <v/>
      </c>
      <c r="AA14" s="32" t="str">
        <f t="shared" si="13"/>
        <v/>
      </c>
      <c r="AB14" s="32" t="str">
        <f>IF(AND(AB$3&gt;=$H14,AB$3&lt;=$K14),IF(ISERROR(FIND(AB$4,"土日休")),"■","◇"),IF(AND(AB$3&gt;=$H14,AB$3&lt;=$L14),IF(ISERROR(FIND(AB$4,"土日休")),"□","□"),""))</f>
        <v/>
      </c>
      <c r="AC14" s="32" t="str">
        <f t="shared" si="14"/>
        <v/>
      </c>
      <c r="AD14" s="32" t="str">
        <f t="shared" si="14"/>
        <v/>
      </c>
      <c r="AE14" s="32" t="str">
        <f t="shared" si="14"/>
        <v/>
      </c>
      <c r="AF14" s="32" t="str">
        <f t="shared" si="14"/>
        <v/>
      </c>
      <c r="AG14" s="32" t="str">
        <f t="shared" si="15"/>
        <v/>
      </c>
      <c r="AH14" s="32" t="str">
        <f t="shared" si="15"/>
        <v/>
      </c>
      <c r="AI14" s="32" t="str">
        <f t="shared" si="15"/>
        <v/>
      </c>
      <c r="AJ14" s="32" t="str">
        <f t="shared" si="15"/>
        <v/>
      </c>
      <c r="AK14" s="32" t="str">
        <f t="shared" si="15"/>
        <v/>
      </c>
      <c r="AL14" s="32" t="str">
        <f t="shared" si="15"/>
        <v/>
      </c>
      <c r="AM14" s="32" t="str">
        <f t="shared" si="15"/>
        <v/>
      </c>
      <c r="AN14" s="32" t="str">
        <f t="shared" si="15"/>
        <v/>
      </c>
      <c r="AO14" s="32" t="str">
        <f t="shared" si="15"/>
        <v/>
      </c>
      <c r="AP14" s="32" t="str">
        <f t="shared" si="15"/>
        <v/>
      </c>
      <c r="AQ14" s="32" t="str">
        <f t="shared" si="15"/>
        <v/>
      </c>
      <c r="AR14" s="32" t="str">
        <f t="shared" si="15"/>
        <v/>
      </c>
      <c r="AS14" s="32" t="str">
        <f t="shared" si="16"/>
        <v/>
      </c>
      <c r="AT14" s="32" t="str">
        <f t="shared" si="16"/>
        <v/>
      </c>
      <c r="AU14" s="32" t="str">
        <f t="shared" si="16"/>
        <v/>
      </c>
      <c r="AV14" s="32" t="str">
        <f t="shared" si="16"/>
        <v/>
      </c>
      <c r="AW14" s="32" t="str">
        <f t="shared" si="17"/>
        <v/>
      </c>
      <c r="AX14" s="32" t="str">
        <f t="shared" si="17"/>
        <v/>
      </c>
      <c r="AY14" s="32" t="str">
        <f t="shared" si="17"/>
        <v/>
      </c>
      <c r="AZ14" s="32" t="str">
        <f t="shared" si="17"/>
        <v/>
      </c>
      <c r="BA14" s="32" t="str">
        <f t="shared" si="17"/>
        <v/>
      </c>
      <c r="BB14" s="32" t="str">
        <f t="shared" si="17"/>
        <v/>
      </c>
      <c r="BC14" s="32" t="str">
        <f t="shared" si="17"/>
        <v/>
      </c>
      <c r="BD14" s="32" t="str">
        <f t="shared" si="17"/>
        <v/>
      </c>
      <c r="BE14" s="32" t="str">
        <f t="shared" si="17"/>
        <v/>
      </c>
      <c r="BF14" s="32" t="str">
        <f t="shared" si="17"/>
        <v/>
      </c>
      <c r="BG14" s="32" t="str">
        <f t="shared" si="17"/>
        <v/>
      </c>
      <c r="BH14" s="32" t="str">
        <f t="shared" si="17"/>
        <v/>
      </c>
      <c r="BI14" s="32" t="str">
        <f t="shared" si="18"/>
        <v/>
      </c>
      <c r="BJ14" s="32" t="str">
        <f t="shared" si="18"/>
        <v/>
      </c>
      <c r="BK14" s="32" t="str">
        <f t="shared" si="18"/>
        <v/>
      </c>
      <c r="BL14" s="32" t="str">
        <f t="shared" si="18"/>
        <v/>
      </c>
      <c r="BM14" s="32" t="str">
        <f t="shared" si="19"/>
        <v/>
      </c>
      <c r="BN14" s="56" t="str">
        <f t="shared" si="19"/>
        <v/>
      </c>
    </row>
    <row r="15" spans="1:66" ht="20.25" customHeight="1">
      <c r="A15" s="57" t="s">
        <v>26</v>
      </c>
      <c r="B15" s="7" t="s">
        <v>13</v>
      </c>
      <c r="C15" s="8"/>
      <c r="D15" s="8"/>
      <c r="E15" s="8"/>
      <c r="F15" s="24"/>
      <c r="G15" s="58" t="s">
        <v>38</v>
      </c>
      <c r="H15" s="37"/>
      <c r="I15" s="34"/>
      <c r="J15" s="44">
        <f>COUNTIF(M15:BN15,"■")</f>
        <v>0</v>
      </c>
      <c r="K15" s="25">
        <f>IF(ISBLANK(H15),H15,IF(ISBLANK(I15),INT(H15-1+(#REF!-#REF!+1)*J15),I15))</f>
        <v>0</v>
      </c>
      <c r="L15" s="25">
        <f>IF(ISBLANK(H15),H15,IF(ISBLANK(I15),H15+#REF!-#REF!,I15))</f>
        <v>0</v>
      </c>
      <c r="M15" s="26" t="str">
        <f t="shared" ref="M15:AB56" si="20">IF(AND(M$3&gt;=$H15,M$3&lt;=$K15),IF(ISERROR(FIND(M$4,"土日休")),"■","◇"),IF(AND(M$3&gt;=$H15,M$3&lt;=$L15),IF(ISERROR(FIND(M$4,"土日休")),"□","□"),""))</f>
        <v/>
      </c>
      <c r="N15" s="27" t="str">
        <f t="shared" si="20"/>
        <v/>
      </c>
      <c r="O15" s="27" t="str">
        <f t="shared" si="20"/>
        <v/>
      </c>
      <c r="P15" s="27" t="str">
        <f t="shared" si="20"/>
        <v/>
      </c>
      <c r="Q15" s="27" t="str">
        <f t="shared" si="20"/>
        <v/>
      </c>
      <c r="R15" s="27" t="str">
        <f t="shared" si="20"/>
        <v/>
      </c>
      <c r="S15" s="27" t="str">
        <f t="shared" si="20"/>
        <v/>
      </c>
      <c r="T15" s="27" t="str">
        <f t="shared" si="20"/>
        <v/>
      </c>
      <c r="U15" s="27" t="str">
        <f t="shared" si="20"/>
        <v/>
      </c>
      <c r="V15" s="27" t="str">
        <f t="shared" si="20"/>
        <v/>
      </c>
      <c r="W15" s="27" t="str">
        <f t="shared" si="20"/>
        <v/>
      </c>
      <c r="X15" s="27" t="str">
        <f t="shared" si="20"/>
        <v/>
      </c>
      <c r="Y15" s="27" t="str">
        <f t="shared" si="20"/>
        <v/>
      </c>
      <c r="Z15" s="27" t="str">
        <f t="shared" si="20"/>
        <v/>
      </c>
      <c r="AA15" s="27" t="str">
        <f t="shared" si="20"/>
        <v/>
      </c>
      <c r="AB15" s="27" t="str">
        <f t="shared" si="20"/>
        <v/>
      </c>
      <c r="AC15" s="27" t="str">
        <f t="shared" ref="AC15:AR56" si="21">IF(AND(AC$3&gt;=$H15,AC$3&lt;=$K15),IF(ISERROR(FIND(AC$4,"土日休")),"■","◇"),IF(AND(AC$3&gt;=$H15,AC$3&lt;=$L15),IF(ISERROR(FIND(AC$4,"土日休")),"□","□"),""))</f>
        <v/>
      </c>
      <c r="AD15" s="27" t="str">
        <f t="shared" si="21"/>
        <v/>
      </c>
      <c r="AE15" s="27" t="str">
        <f t="shared" si="21"/>
        <v/>
      </c>
      <c r="AF15" s="27" t="str">
        <f t="shared" si="21"/>
        <v/>
      </c>
      <c r="AG15" s="27" t="str">
        <f t="shared" si="21"/>
        <v/>
      </c>
      <c r="AH15" s="27" t="str">
        <f t="shared" si="21"/>
        <v/>
      </c>
      <c r="AI15" s="27" t="str">
        <f t="shared" si="21"/>
        <v/>
      </c>
      <c r="AJ15" s="27" t="str">
        <f t="shared" si="21"/>
        <v/>
      </c>
      <c r="AK15" s="27" t="str">
        <f t="shared" si="21"/>
        <v/>
      </c>
      <c r="AL15" s="27" t="str">
        <f t="shared" si="21"/>
        <v/>
      </c>
      <c r="AM15" s="27" t="str">
        <f t="shared" si="21"/>
        <v/>
      </c>
      <c r="AN15" s="27" t="str">
        <f t="shared" si="21"/>
        <v/>
      </c>
      <c r="AO15" s="27" t="str">
        <f t="shared" si="21"/>
        <v/>
      </c>
      <c r="AP15" s="27" t="str">
        <f t="shared" si="21"/>
        <v/>
      </c>
      <c r="AQ15" s="27" t="str">
        <f t="shared" si="21"/>
        <v/>
      </c>
      <c r="AR15" s="27" t="str">
        <f t="shared" si="21"/>
        <v/>
      </c>
      <c r="AS15" s="27" t="str">
        <f t="shared" ref="AR15:BG56" si="22">IF(AND(AS$3&gt;=$H15,AS$3&lt;=$K15),IF(ISERROR(FIND(AS$4,"土日休")),"■","◇"),IF(AND(AS$3&gt;=$H15,AS$3&lt;=$L15),IF(ISERROR(FIND(AS$4,"土日休")),"□","□"),""))</f>
        <v/>
      </c>
      <c r="AT15" s="27" t="str">
        <f t="shared" si="22"/>
        <v/>
      </c>
      <c r="AU15" s="27" t="str">
        <f t="shared" si="22"/>
        <v/>
      </c>
      <c r="AV15" s="27" t="str">
        <f t="shared" si="22"/>
        <v/>
      </c>
      <c r="AW15" s="27" t="str">
        <f t="shared" si="22"/>
        <v/>
      </c>
      <c r="AX15" s="27" t="str">
        <f t="shared" si="22"/>
        <v/>
      </c>
      <c r="AY15" s="27" t="str">
        <f t="shared" si="22"/>
        <v/>
      </c>
      <c r="AZ15" s="27" t="str">
        <f t="shared" si="22"/>
        <v/>
      </c>
      <c r="BA15" s="27" t="str">
        <f t="shared" si="22"/>
        <v/>
      </c>
      <c r="BB15" s="27" t="str">
        <f t="shared" si="22"/>
        <v/>
      </c>
      <c r="BC15" s="27" t="str">
        <f t="shared" si="22"/>
        <v/>
      </c>
      <c r="BD15" s="27" t="str">
        <f t="shared" si="22"/>
        <v/>
      </c>
      <c r="BE15" s="27" t="str">
        <f t="shared" si="22"/>
        <v/>
      </c>
      <c r="BF15" s="27" t="str">
        <f t="shared" si="22"/>
        <v/>
      </c>
      <c r="BG15" s="27" t="str">
        <f t="shared" si="22"/>
        <v/>
      </c>
      <c r="BH15" s="27" t="str">
        <f t="shared" ref="AY15:BN56" si="23">IF(AND(BH$3&gt;=$H15,BH$3&lt;=$K15),IF(ISERROR(FIND(BH$4,"土日休")),"■","◇"),IF(AND(BH$3&gt;=$H15,BH$3&lt;=$L15),IF(ISERROR(FIND(BH$4,"土日休")),"□","□"),""))</f>
        <v/>
      </c>
      <c r="BI15" s="27" t="str">
        <f t="shared" si="23"/>
        <v/>
      </c>
      <c r="BJ15" s="27" t="str">
        <f t="shared" si="23"/>
        <v/>
      </c>
      <c r="BK15" s="27" t="str">
        <f t="shared" si="23"/>
        <v/>
      </c>
      <c r="BL15" s="27" t="str">
        <f t="shared" si="23"/>
        <v/>
      </c>
      <c r="BM15" s="27" t="str">
        <f t="shared" si="23"/>
        <v/>
      </c>
      <c r="BN15" s="55" t="str">
        <f t="shared" si="23"/>
        <v/>
      </c>
    </row>
    <row r="16" spans="1:66" ht="20.25" customHeight="1">
      <c r="A16" s="15"/>
      <c r="B16" s="16"/>
      <c r="C16" s="17"/>
      <c r="D16" s="17"/>
      <c r="E16" s="28"/>
      <c r="F16" s="29"/>
      <c r="G16" s="59"/>
      <c r="H16" s="36"/>
      <c r="I16" s="35"/>
      <c r="J16" s="43"/>
      <c r="K16" s="30">
        <f>IF(ISBLANK(H16),H16,IF(ISBLANK(I16),INT(H16-1+(I15-H15+1)*J16),I16))</f>
        <v>0</v>
      </c>
      <c r="L16" s="30">
        <f>IF(ISBLANK(H16),H16,IF(ISBLANK(I16),H16+I15-H15,I16))</f>
        <v>0</v>
      </c>
      <c r="M16" s="31" t="str">
        <f t="shared" si="20"/>
        <v/>
      </c>
      <c r="N16" s="32" t="str">
        <f t="shared" si="20"/>
        <v/>
      </c>
      <c r="O16" s="32" t="str">
        <f t="shared" si="20"/>
        <v/>
      </c>
      <c r="P16" s="32" t="str">
        <f t="shared" si="20"/>
        <v/>
      </c>
      <c r="Q16" s="32" t="str">
        <f t="shared" si="20"/>
        <v/>
      </c>
      <c r="R16" s="32" t="str">
        <f t="shared" si="20"/>
        <v/>
      </c>
      <c r="S16" s="32" t="str">
        <f t="shared" si="20"/>
        <v/>
      </c>
      <c r="T16" s="32" t="str">
        <f t="shared" si="20"/>
        <v/>
      </c>
      <c r="U16" s="32" t="str">
        <f t="shared" si="20"/>
        <v/>
      </c>
      <c r="V16" s="32" t="str">
        <f t="shared" si="20"/>
        <v/>
      </c>
      <c r="W16" s="32" t="str">
        <f t="shared" si="20"/>
        <v/>
      </c>
      <c r="X16" s="32" t="str">
        <f t="shared" si="20"/>
        <v/>
      </c>
      <c r="Y16" s="32" t="str">
        <f t="shared" si="20"/>
        <v/>
      </c>
      <c r="Z16" s="32" t="str">
        <f t="shared" si="20"/>
        <v/>
      </c>
      <c r="AA16" s="32" t="str">
        <f t="shared" si="20"/>
        <v/>
      </c>
      <c r="AB16" s="32" t="str">
        <f>IF(AND(AB$3&gt;=$H16,AB$3&lt;=$K16),IF(ISERROR(FIND(AB$4,"土日休")),"■","◇"),IF(AND(AB$3&gt;=$H16,AB$3&lt;=$L16),IF(ISERROR(FIND(AB$4,"土日休")),"□","□"),""))</f>
        <v/>
      </c>
      <c r="AC16" s="32" t="str">
        <f t="shared" si="21"/>
        <v/>
      </c>
      <c r="AD16" s="32" t="str">
        <f t="shared" si="21"/>
        <v/>
      </c>
      <c r="AE16" s="32" t="str">
        <f t="shared" si="21"/>
        <v/>
      </c>
      <c r="AF16" s="32" t="str">
        <f t="shared" si="21"/>
        <v/>
      </c>
      <c r="AG16" s="32" t="str">
        <f t="shared" si="21"/>
        <v/>
      </c>
      <c r="AH16" s="32" t="str">
        <f t="shared" si="21"/>
        <v/>
      </c>
      <c r="AI16" s="32" t="str">
        <f t="shared" si="21"/>
        <v/>
      </c>
      <c r="AJ16" s="32" t="str">
        <f t="shared" si="21"/>
        <v/>
      </c>
      <c r="AK16" s="32" t="str">
        <f t="shared" si="21"/>
        <v/>
      </c>
      <c r="AL16" s="32" t="str">
        <f t="shared" si="21"/>
        <v/>
      </c>
      <c r="AM16" s="32" t="str">
        <f t="shared" si="21"/>
        <v/>
      </c>
      <c r="AN16" s="32" t="str">
        <f t="shared" si="21"/>
        <v/>
      </c>
      <c r="AO16" s="32" t="str">
        <f t="shared" si="21"/>
        <v/>
      </c>
      <c r="AP16" s="32" t="str">
        <f t="shared" si="21"/>
        <v/>
      </c>
      <c r="AQ16" s="32" t="str">
        <f t="shared" si="21"/>
        <v/>
      </c>
      <c r="AR16" s="32" t="str">
        <f t="shared" si="21"/>
        <v/>
      </c>
      <c r="AS16" s="32" t="str">
        <f t="shared" si="22"/>
        <v/>
      </c>
      <c r="AT16" s="32" t="str">
        <f t="shared" si="22"/>
        <v/>
      </c>
      <c r="AU16" s="32" t="str">
        <f t="shared" si="22"/>
        <v/>
      </c>
      <c r="AV16" s="32" t="str">
        <f t="shared" si="22"/>
        <v/>
      </c>
      <c r="AW16" s="32" t="str">
        <f t="shared" si="22"/>
        <v/>
      </c>
      <c r="AX16" s="32" t="str">
        <f t="shared" si="22"/>
        <v/>
      </c>
      <c r="AY16" s="32" t="str">
        <f t="shared" si="22"/>
        <v/>
      </c>
      <c r="AZ16" s="32" t="str">
        <f t="shared" si="22"/>
        <v/>
      </c>
      <c r="BA16" s="32" t="str">
        <f t="shared" si="22"/>
        <v/>
      </c>
      <c r="BB16" s="32" t="str">
        <f t="shared" si="22"/>
        <v/>
      </c>
      <c r="BC16" s="32" t="str">
        <f t="shared" si="22"/>
        <v/>
      </c>
      <c r="BD16" s="32" t="str">
        <f t="shared" si="22"/>
        <v/>
      </c>
      <c r="BE16" s="32" t="str">
        <f t="shared" si="22"/>
        <v/>
      </c>
      <c r="BF16" s="32" t="str">
        <f t="shared" si="22"/>
        <v/>
      </c>
      <c r="BG16" s="32" t="str">
        <f t="shared" si="22"/>
        <v/>
      </c>
      <c r="BH16" s="32" t="str">
        <f t="shared" si="23"/>
        <v/>
      </c>
      <c r="BI16" s="32" t="str">
        <f t="shared" si="23"/>
        <v/>
      </c>
      <c r="BJ16" s="32" t="str">
        <f t="shared" si="23"/>
        <v/>
      </c>
      <c r="BK16" s="32" t="str">
        <f t="shared" si="23"/>
        <v/>
      </c>
      <c r="BL16" s="32" t="str">
        <f t="shared" si="23"/>
        <v/>
      </c>
      <c r="BM16" s="32" t="str">
        <f t="shared" si="23"/>
        <v/>
      </c>
      <c r="BN16" s="56" t="str">
        <f t="shared" si="23"/>
        <v/>
      </c>
    </row>
    <row r="17" spans="1:66" ht="20.25" customHeight="1">
      <c r="A17" s="57" t="s">
        <v>27</v>
      </c>
      <c r="B17" s="7" t="s">
        <v>14</v>
      </c>
      <c r="C17" s="8"/>
      <c r="D17" s="8"/>
      <c r="E17" s="8"/>
      <c r="F17" s="24"/>
      <c r="G17" s="58" t="s">
        <v>37</v>
      </c>
      <c r="H17" s="37"/>
      <c r="I17" s="34"/>
      <c r="J17" s="44">
        <f>COUNTIF(M17:BN17,"■")</f>
        <v>0</v>
      </c>
      <c r="K17" s="25">
        <f>IF(ISBLANK(H17),H17,IF(ISBLANK(I17),INT(H17-1+(#REF!-#REF!+1)*J17),I17))</f>
        <v>0</v>
      </c>
      <c r="L17" s="25">
        <f>IF(ISBLANK(H17),H17,IF(ISBLANK(I17),H17+#REF!-#REF!,I17))</f>
        <v>0</v>
      </c>
      <c r="M17" s="26" t="str">
        <f t="shared" si="20"/>
        <v/>
      </c>
      <c r="N17" s="27" t="str">
        <f t="shared" si="20"/>
        <v/>
      </c>
      <c r="O17" s="27" t="str">
        <f t="shared" si="20"/>
        <v/>
      </c>
      <c r="P17" s="27" t="str">
        <f t="shared" si="20"/>
        <v/>
      </c>
      <c r="Q17" s="27" t="str">
        <f t="shared" si="20"/>
        <v/>
      </c>
      <c r="R17" s="27" t="str">
        <f t="shared" si="20"/>
        <v/>
      </c>
      <c r="S17" s="27" t="str">
        <f t="shared" si="20"/>
        <v/>
      </c>
      <c r="T17" s="27" t="str">
        <f t="shared" si="20"/>
        <v/>
      </c>
      <c r="U17" s="27" t="str">
        <f t="shared" si="20"/>
        <v/>
      </c>
      <c r="V17" s="27" t="str">
        <f t="shared" si="20"/>
        <v/>
      </c>
      <c r="W17" s="27" t="str">
        <f t="shared" si="20"/>
        <v/>
      </c>
      <c r="X17" s="27" t="str">
        <f t="shared" si="20"/>
        <v/>
      </c>
      <c r="Y17" s="27" t="str">
        <f t="shared" si="20"/>
        <v/>
      </c>
      <c r="Z17" s="27" t="str">
        <f t="shared" si="20"/>
        <v/>
      </c>
      <c r="AA17" s="27" t="str">
        <f t="shared" si="20"/>
        <v/>
      </c>
      <c r="AB17" s="27" t="str">
        <f t="shared" si="20"/>
        <v/>
      </c>
      <c r="AC17" s="27" t="str">
        <f t="shared" si="21"/>
        <v/>
      </c>
      <c r="AD17" s="27" t="str">
        <f t="shared" si="21"/>
        <v/>
      </c>
      <c r="AE17" s="27" t="str">
        <f t="shared" si="21"/>
        <v/>
      </c>
      <c r="AF17" s="27" t="str">
        <f t="shared" si="21"/>
        <v/>
      </c>
      <c r="AG17" s="27" t="str">
        <f t="shared" si="21"/>
        <v/>
      </c>
      <c r="AH17" s="27" t="str">
        <f t="shared" si="21"/>
        <v/>
      </c>
      <c r="AI17" s="27" t="str">
        <f t="shared" si="21"/>
        <v/>
      </c>
      <c r="AJ17" s="27" t="str">
        <f t="shared" si="21"/>
        <v/>
      </c>
      <c r="AK17" s="27" t="str">
        <f t="shared" si="21"/>
        <v/>
      </c>
      <c r="AL17" s="27" t="str">
        <f t="shared" si="21"/>
        <v/>
      </c>
      <c r="AM17" s="27" t="str">
        <f t="shared" si="21"/>
        <v/>
      </c>
      <c r="AN17" s="27" t="str">
        <f t="shared" si="21"/>
        <v/>
      </c>
      <c r="AO17" s="27" t="str">
        <f t="shared" si="21"/>
        <v/>
      </c>
      <c r="AP17" s="27" t="str">
        <f t="shared" si="21"/>
        <v/>
      </c>
      <c r="AQ17" s="27" t="str">
        <f t="shared" si="21"/>
        <v/>
      </c>
      <c r="AR17" s="27" t="str">
        <f t="shared" si="22"/>
        <v/>
      </c>
      <c r="AS17" s="27" t="str">
        <f t="shared" si="22"/>
        <v/>
      </c>
      <c r="AT17" s="27" t="str">
        <f t="shared" si="22"/>
        <v/>
      </c>
      <c r="AU17" s="27" t="str">
        <f t="shared" si="22"/>
        <v/>
      </c>
      <c r="AV17" s="27" t="str">
        <f t="shared" si="22"/>
        <v/>
      </c>
      <c r="AW17" s="27" t="str">
        <f t="shared" si="22"/>
        <v/>
      </c>
      <c r="AX17" s="27" t="str">
        <f t="shared" si="22"/>
        <v/>
      </c>
      <c r="AY17" s="27" t="str">
        <f t="shared" si="23"/>
        <v/>
      </c>
      <c r="AZ17" s="27" t="str">
        <f t="shared" si="23"/>
        <v/>
      </c>
      <c r="BA17" s="27" t="str">
        <f t="shared" si="23"/>
        <v/>
      </c>
      <c r="BB17" s="27" t="str">
        <f t="shared" si="23"/>
        <v/>
      </c>
      <c r="BC17" s="27" t="str">
        <f t="shared" si="23"/>
        <v/>
      </c>
      <c r="BD17" s="27" t="str">
        <f t="shared" si="23"/>
        <v/>
      </c>
      <c r="BE17" s="27" t="str">
        <f t="shared" si="23"/>
        <v/>
      </c>
      <c r="BF17" s="27" t="str">
        <f t="shared" si="23"/>
        <v/>
      </c>
      <c r="BG17" s="27" t="str">
        <f t="shared" si="23"/>
        <v/>
      </c>
      <c r="BH17" s="27" t="str">
        <f t="shared" si="23"/>
        <v/>
      </c>
      <c r="BI17" s="27" t="str">
        <f t="shared" si="23"/>
        <v/>
      </c>
      <c r="BJ17" s="27" t="str">
        <f t="shared" si="23"/>
        <v/>
      </c>
      <c r="BK17" s="27" t="str">
        <f t="shared" si="23"/>
        <v/>
      </c>
      <c r="BL17" s="27" t="str">
        <f t="shared" si="23"/>
        <v/>
      </c>
      <c r="BM17" s="27" t="str">
        <f t="shared" si="23"/>
        <v/>
      </c>
      <c r="BN17" s="55" t="str">
        <f t="shared" si="23"/>
        <v/>
      </c>
    </row>
    <row r="18" spans="1:66" ht="20.25" customHeight="1">
      <c r="A18" s="15"/>
      <c r="B18" s="16"/>
      <c r="C18" s="17"/>
      <c r="D18" s="17"/>
      <c r="E18" s="17"/>
      <c r="F18" s="47"/>
      <c r="G18" s="59"/>
      <c r="H18" s="35"/>
      <c r="I18" s="38"/>
      <c r="J18" s="43"/>
      <c r="K18" s="30">
        <f>IF(ISBLANK(H18),H18,IF(ISBLANK(I18),INT(H18-1+(I17-H17+1)*J18),I18))</f>
        <v>0</v>
      </c>
      <c r="L18" s="30">
        <f>IF(ISBLANK(H18),H18,IF(ISBLANK(I18),H18+I17-H17,I18))</f>
        <v>0</v>
      </c>
      <c r="M18" s="31" t="str">
        <f t="shared" si="20"/>
        <v/>
      </c>
      <c r="N18" s="32" t="str">
        <f t="shared" si="20"/>
        <v/>
      </c>
      <c r="O18" s="32" t="str">
        <f t="shared" si="20"/>
        <v/>
      </c>
      <c r="P18" s="32" t="str">
        <f t="shared" si="20"/>
        <v/>
      </c>
      <c r="Q18" s="32" t="str">
        <f t="shared" si="20"/>
        <v/>
      </c>
      <c r="R18" s="32" t="str">
        <f t="shared" si="20"/>
        <v/>
      </c>
      <c r="S18" s="32" t="str">
        <f t="shared" si="20"/>
        <v/>
      </c>
      <c r="T18" s="32" t="str">
        <f t="shared" si="20"/>
        <v/>
      </c>
      <c r="U18" s="32" t="str">
        <f t="shared" si="20"/>
        <v/>
      </c>
      <c r="V18" s="32" t="str">
        <f t="shared" si="20"/>
        <v/>
      </c>
      <c r="W18" s="32" t="str">
        <f t="shared" si="20"/>
        <v/>
      </c>
      <c r="X18" s="32" t="str">
        <f t="shared" si="20"/>
        <v/>
      </c>
      <c r="Y18" s="32" t="str">
        <f t="shared" si="20"/>
        <v/>
      </c>
      <c r="Z18" s="32" t="str">
        <f t="shared" si="20"/>
        <v/>
      </c>
      <c r="AA18" s="32" t="str">
        <f t="shared" si="20"/>
        <v/>
      </c>
      <c r="AB18" s="32" t="str">
        <f t="shared" si="20"/>
        <v/>
      </c>
      <c r="AC18" s="32" t="str">
        <f t="shared" si="21"/>
        <v/>
      </c>
      <c r="AD18" s="32" t="str">
        <f t="shared" si="21"/>
        <v/>
      </c>
      <c r="AE18" s="32" t="str">
        <f t="shared" si="21"/>
        <v/>
      </c>
      <c r="AF18" s="32" t="str">
        <f t="shared" si="21"/>
        <v/>
      </c>
      <c r="AG18" s="32" t="str">
        <f t="shared" si="21"/>
        <v/>
      </c>
      <c r="AH18" s="32" t="str">
        <f t="shared" si="21"/>
        <v/>
      </c>
      <c r="AI18" s="32" t="str">
        <f t="shared" si="21"/>
        <v/>
      </c>
      <c r="AJ18" s="32" t="str">
        <f t="shared" si="21"/>
        <v/>
      </c>
      <c r="AK18" s="32" t="str">
        <f t="shared" si="21"/>
        <v/>
      </c>
      <c r="AL18" s="32" t="str">
        <f t="shared" si="21"/>
        <v/>
      </c>
      <c r="AM18" s="32" t="str">
        <f t="shared" si="21"/>
        <v/>
      </c>
      <c r="AN18" s="32" t="str">
        <f t="shared" si="21"/>
        <v/>
      </c>
      <c r="AO18" s="32" t="str">
        <f t="shared" si="21"/>
        <v/>
      </c>
      <c r="AP18" s="32" t="str">
        <f t="shared" si="21"/>
        <v/>
      </c>
      <c r="AQ18" s="32" t="str">
        <f t="shared" si="21"/>
        <v/>
      </c>
      <c r="AR18" s="32" t="str">
        <f t="shared" si="22"/>
        <v/>
      </c>
      <c r="AS18" s="32" t="str">
        <f t="shared" si="22"/>
        <v/>
      </c>
      <c r="AT18" s="32" t="str">
        <f t="shared" si="22"/>
        <v/>
      </c>
      <c r="AU18" s="32" t="str">
        <f t="shared" si="22"/>
        <v/>
      </c>
      <c r="AV18" s="32" t="str">
        <f t="shared" si="22"/>
        <v/>
      </c>
      <c r="AW18" s="32" t="str">
        <f t="shared" si="22"/>
        <v/>
      </c>
      <c r="AX18" s="32" t="str">
        <f t="shared" si="22"/>
        <v/>
      </c>
      <c r="AY18" s="32" t="str">
        <f t="shared" si="23"/>
        <v/>
      </c>
      <c r="AZ18" s="32" t="str">
        <f t="shared" si="23"/>
        <v/>
      </c>
      <c r="BA18" s="32" t="str">
        <f t="shared" si="23"/>
        <v/>
      </c>
      <c r="BB18" s="32" t="str">
        <f t="shared" si="23"/>
        <v/>
      </c>
      <c r="BC18" s="32" t="str">
        <f t="shared" si="23"/>
        <v/>
      </c>
      <c r="BD18" s="32" t="str">
        <f t="shared" si="23"/>
        <v/>
      </c>
      <c r="BE18" s="32" t="str">
        <f t="shared" si="23"/>
        <v/>
      </c>
      <c r="BF18" s="32" t="str">
        <f t="shared" si="23"/>
        <v/>
      </c>
      <c r="BG18" s="32" t="str">
        <f t="shared" si="23"/>
        <v/>
      </c>
      <c r="BH18" s="32" t="str">
        <f t="shared" si="23"/>
        <v/>
      </c>
      <c r="BI18" s="32" t="str">
        <f t="shared" si="23"/>
        <v/>
      </c>
      <c r="BJ18" s="32" t="str">
        <f t="shared" si="23"/>
        <v/>
      </c>
      <c r="BK18" s="32" t="str">
        <f t="shared" si="23"/>
        <v/>
      </c>
      <c r="BL18" s="32" t="str">
        <f t="shared" si="23"/>
        <v/>
      </c>
      <c r="BM18" s="32" t="str">
        <f t="shared" si="23"/>
        <v/>
      </c>
      <c r="BN18" s="56" t="str">
        <f t="shared" si="23"/>
        <v/>
      </c>
    </row>
    <row r="19" spans="1:66" ht="20.25" customHeight="1">
      <c r="A19" s="57" t="s">
        <v>28</v>
      </c>
      <c r="B19" s="7" t="s">
        <v>15</v>
      </c>
      <c r="C19" s="8"/>
      <c r="D19" s="8"/>
      <c r="E19" s="8"/>
      <c r="F19" s="24"/>
      <c r="G19" s="58" t="s">
        <v>36</v>
      </c>
      <c r="H19" s="34"/>
      <c r="I19" s="34"/>
      <c r="J19" s="44">
        <f>COUNTIF(M19:BN19,"■")</f>
        <v>0</v>
      </c>
      <c r="K19" s="25">
        <f>IF(ISBLANK(H19),H19,IF(ISBLANK(I19),INT(H19-1+(#REF!-#REF!+1)*J19),I19))</f>
        <v>0</v>
      </c>
      <c r="L19" s="25">
        <f>IF(ISBLANK(H19),H19,IF(ISBLANK(I19),H19+#REF!-#REF!,I19))</f>
        <v>0</v>
      </c>
      <c r="M19" s="26" t="str">
        <f t="shared" si="20"/>
        <v/>
      </c>
      <c r="N19" s="27" t="str">
        <f t="shared" si="20"/>
        <v/>
      </c>
      <c r="O19" s="27" t="str">
        <f t="shared" si="20"/>
        <v/>
      </c>
      <c r="P19" s="27" t="str">
        <f t="shared" si="20"/>
        <v/>
      </c>
      <c r="Q19" s="27" t="str">
        <f t="shared" si="20"/>
        <v/>
      </c>
      <c r="R19" s="27" t="str">
        <f t="shared" si="20"/>
        <v/>
      </c>
      <c r="S19" s="27" t="str">
        <f t="shared" si="20"/>
        <v/>
      </c>
      <c r="T19" s="27" t="str">
        <f t="shared" si="20"/>
        <v/>
      </c>
      <c r="U19" s="27" t="str">
        <f t="shared" si="20"/>
        <v/>
      </c>
      <c r="V19" s="27" t="str">
        <f t="shared" si="20"/>
        <v/>
      </c>
      <c r="W19" s="27" t="str">
        <f t="shared" si="20"/>
        <v/>
      </c>
      <c r="X19" s="27" t="str">
        <f t="shared" si="20"/>
        <v/>
      </c>
      <c r="Y19" s="27" t="str">
        <f t="shared" si="20"/>
        <v/>
      </c>
      <c r="Z19" s="27" t="str">
        <f t="shared" si="20"/>
        <v/>
      </c>
      <c r="AA19" s="27" t="str">
        <f t="shared" si="20"/>
        <v/>
      </c>
      <c r="AB19" s="27" t="str">
        <f t="shared" si="20"/>
        <v/>
      </c>
      <c r="AC19" s="27" t="str">
        <f t="shared" si="21"/>
        <v/>
      </c>
      <c r="AD19" s="27" t="str">
        <f t="shared" si="21"/>
        <v/>
      </c>
      <c r="AE19" s="27" t="str">
        <f t="shared" si="21"/>
        <v/>
      </c>
      <c r="AF19" s="27" t="str">
        <f t="shared" si="21"/>
        <v/>
      </c>
      <c r="AG19" s="27" t="str">
        <f t="shared" si="21"/>
        <v/>
      </c>
      <c r="AH19" s="27" t="str">
        <f t="shared" si="21"/>
        <v/>
      </c>
      <c r="AI19" s="27" t="str">
        <f t="shared" si="21"/>
        <v/>
      </c>
      <c r="AJ19" s="27" t="str">
        <f t="shared" si="21"/>
        <v/>
      </c>
      <c r="AK19" s="27" t="str">
        <f t="shared" si="21"/>
        <v/>
      </c>
      <c r="AL19" s="27" t="str">
        <f t="shared" si="21"/>
        <v/>
      </c>
      <c r="AM19" s="27" t="str">
        <f t="shared" si="21"/>
        <v/>
      </c>
      <c r="AN19" s="27" t="str">
        <f t="shared" si="21"/>
        <v/>
      </c>
      <c r="AO19" s="27" t="str">
        <f t="shared" si="21"/>
        <v/>
      </c>
      <c r="AP19" s="27" t="str">
        <f t="shared" si="21"/>
        <v/>
      </c>
      <c r="AQ19" s="27" t="str">
        <f t="shared" si="21"/>
        <v/>
      </c>
      <c r="AR19" s="27" t="str">
        <f t="shared" si="21"/>
        <v/>
      </c>
      <c r="AS19" s="27" t="str">
        <f t="shared" si="22"/>
        <v/>
      </c>
      <c r="AT19" s="27" t="str">
        <f t="shared" si="22"/>
        <v/>
      </c>
      <c r="AU19" s="27" t="str">
        <f t="shared" si="22"/>
        <v/>
      </c>
      <c r="AV19" s="27" t="str">
        <f t="shared" si="22"/>
        <v/>
      </c>
      <c r="AW19" s="27" t="str">
        <f t="shared" si="22"/>
        <v/>
      </c>
      <c r="AX19" s="27" t="str">
        <f t="shared" si="22"/>
        <v/>
      </c>
      <c r="AY19" s="27" t="str">
        <f t="shared" si="22"/>
        <v/>
      </c>
      <c r="AZ19" s="27" t="str">
        <f t="shared" si="22"/>
        <v/>
      </c>
      <c r="BA19" s="27" t="str">
        <f t="shared" si="22"/>
        <v/>
      </c>
      <c r="BB19" s="27" t="str">
        <f t="shared" si="22"/>
        <v/>
      </c>
      <c r="BC19" s="27" t="str">
        <f t="shared" si="22"/>
        <v/>
      </c>
      <c r="BD19" s="27" t="str">
        <f t="shared" si="22"/>
        <v/>
      </c>
      <c r="BE19" s="27" t="str">
        <f t="shared" si="22"/>
        <v/>
      </c>
      <c r="BF19" s="27" t="str">
        <f t="shared" si="22"/>
        <v/>
      </c>
      <c r="BG19" s="27" t="str">
        <f t="shared" si="22"/>
        <v/>
      </c>
      <c r="BH19" s="27" t="str">
        <f t="shared" si="23"/>
        <v/>
      </c>
      <c r="BI19" s="27" t="str">
        <f t="shared" si="23"/>
        <v/>
      </c>
      <c r="BJ19" s="27" t="str">
        <f t="shared" si="23"/>
        <v/>
      </c>
      <c r="BK19" s="27" t="str">
        <f t="shared" si="23"/>
        <v/>
      </c>
      <c r="BL19" s="27" t="str">
        <f t="shared" si="23"/>
        <v/>
      </c>
      <c r="BM19" s="27" t="str">
        <f t="shared" si="23"/>
        <v/>
      </c>
      <c r="BN19" s="55" t="str">
        <f t="shared" si="23"/>
        <v/>
      </c>
    </row>
    <row r="20" spans="1:66" ht="20.25" customHeight="1">
      <c r="A20" s="15"/>
      <c r="B20" s="16"/>
      <c r="C20" s="17"/>
      <c r="D20" s="17"/>
      <c r="E20" s="28"/>
      <c r="F20" s="29"/>
      <c r="G20" s="59"/>
      <c r="H20" s="35"/>
      <c r="I20" s="35"/>
      <c r="J20" s="43"/>
      <c r="K20" s="30">
        <f>IF(ISBLANK(H20),H20,IF(ISBLANK(I20),INT(H20-1+(I19-H19+1)*J20),I20))</f>
        <v>0</v>
      </c>
      <c r="L20" s="30">
        <f>IF(ISBLANK(H20),H20,IF(ISBLANK(I20),H20+I19-H19,I20))</f>
        <v>0</v>
      </c>
      <c r="M20" s="31" t="str">
        <f t="shared" si="20"/>
        <v/>
      </c>
      <c r="N20" s="32" t="str">
        <f t="shared" si="20"/>
        <v/>
      </c>
      <c r="O20" s="32" t="str">
        <f t="shared" si="20"/>
        <v/>
      </c>
      <c r="P20" s="32" t="str">
        <f t="shared" si="20"/>
        <v/>
      </c>
      <c r="Q20" s="32" t="str">
        <f t="shared" si="20"/>
        <v/>
      </c>
      <c r="R20" s="32" t="str">
        <f t="shared" si="20"/>
        <v/>
      </c>
      <c r="S20" s="32" t="str">
        <f t="shared" si="20"/>
        <v/>
      </c>
      <c r="T20" s="32" t="str">
        <f t="shared" si="20"/>
        <v/>
      </c>
      <c r="U20" s="32" t="str">
        <f t="shared" si="20"/>
        <v/>
      </c>
      <c r="V20" s="32" t="str">
        <f t="shared" si="20"/>
        <v/>
      </c>
      <c r="W20" s="32" t="str">
        <f t="shared" si="20"/>
        <v/>
      </c>
      <c r="X20" s="32" t="str">
        <f t="shared" si="20"/>
        <v/>
      </c>
      <c r="Y20" s="32" t="str">
        <f t="shared" si="20"/>
        <v/>
      </c>
      <c r="Z20" s="32" t="str">
        <f t="shared" si="20"/>
        <v/>
      </c>
      <c r="AA20" s="32" t="str">
        <f t="shared" si="20"/>
        <v/>
      </c>
      <c r="AB20" s="32" t="str">
        <f>IF(AND(AB$3&gt;=$H20,AB$3&lt;=$K20),IF(ISERROR(FIND(AB$4,"土日休")),"■","◇"),IF(AND(AB$3&gt;=$H20,AB$3&lt;=$L20),IF(ISERROR(FIND(AB$4,"土日休")),"□","□"),""))</f>
        <v/>
      </c>
      <c r="AC20" s="32" t="str">
        <f t="shared" si="21"/>
        <v/>
      </c>
      <c r="AD20" s="32" t="str">
        <f t="shared" si="21"/>
        <v/>
      </c>
      <c r="AE20" s="32" t="str">
        <f t="shared" si="21"/>
        <v/>
      </c>
      <c r="AF20" s="32" t="str">
        <f t="shared" si="21"/>
        <v/>
      </c>
      <c r="AG20" s="32" t="str">
        <f t="shared" si="21"/>
        <v/>
      </c>
      <c r="AH20" s="32" t="str">
        <f t="shared" si="21"/>
        <v/>
      </c>
      <c r="AI20" s="32" t="str">
        <f t="shared" si="21"/>
        <v/>
      </c>
      <c r="AJ20" s="32" t="str">
        <f t="shared" si="21"/>
        <v/>
      </c>
      <c r="AK20" s="32" t="str">
        <f t="shared" si="21"/>
        <v/>
      </c>
      <c r="AL20" s="32" t="str">
        <f t="shared" si="21"/>
        <v/>
      </c>
      <c r="AM20" s="32" t="str">
        <f t="shared" si="21"/>
        <v/>
      </c>
      <c r="AN20" s="32" t="str">
        <f t="shared" si="21"/>
        <v/>
      </c>
      <c r="AO20" s="32" t="str">
        <f t="shared" si="21"/>
        <v/>
      </c>
      <c r="AP20" s="32" t="str">
        <f t="shared" si="21"/>
        <v/>
      </c>
      <c r="AQ20" s="32" t="str">
        <f t="shared" si="21"/>
        <v/>
      </c>
      <c r="AR20" s="32" t="str">
        <f t="shared" si="21"/>
        <v/>
      </c>
      <c r="AS20" s="32" t="str">
        <f t="shared" si="22"/>
        <v/>
      </c>
      <c r="AT20" s="32" t="str">
        <f t="shared" si="22"/>
        <v/>
      </c>
      <c r="AU20" s="32" t="str">
        <f t="shared" si="22"/>
        <v/>
      </c>
      <c r="AV20" s="32" t="str">
        <f t="shared" si="22"/>
        <v/>
      </c>
      <c r="AW20" s="32" t="str">
        <f t="shared" si="22"/>
        <v/>
      </c>
      <c r="AX20" s="32" t="str">
        <f t="shared" si="22"/>
        <v/>
      </c>
      <c r="AY20" s="32" t="str">
        <f t="shared" si="22"/>
        <v/>
      </c>
      <c r="AZ20" s="32" t="str">
        <f t="shared" si="22"/>
        <v/>
      </c>
      <c r="BA20" s="32" t="str">
        <f t="shared" si="22"/>
        <v/>
      </c>
      <c r="BB20" s="32" t="str">
        <f t="shared" si="22"/>
        <v/>
      </c>
      <c r="BC20" s="32" t="str">
        <f t="shared" si="22"/>
        <v/>
      </c>
      <c r="BD20" s="32" t="str">
        <f t="shared" si="22"/>
        <v/>
      </c>
      <c r="BE20" s="32" t="str">
        <f t="shared" si="22"/>
        <v/>
      </c>
      <c r="BF20" s="32" t="str">
        <f t="shared" si="22"/>
        <v/>
      </c>
      <c r="BG20" s="32" t="str">
        <f t="shared" si="22"/>
        <v/>
      </c>
      <c r="BH20" s="32" t="str">
        <f t="shared" si="23"/>
        <v/>
      </c>
      <c r="BI20" s="32" t="str">
        <f t="shared" si="23"/>
        <v/>
      </c>
      <c r="BJ20" s="32" t="str">
        <f t="shared" si="23"/>
        <v/>
      </c>
      <c r="BK20" s="32" t="str">
        <f t="shared" si="23"/>
        <v/>
      </c>
      <c r="BL20" s="32" t="str">
        <f t="shared" si="23"/>
        <v/>
      </c>
      <c r="BM20" s="32" t="str">
        <f t="shared" si="23"/>
        <v/>
      </c>
      <c r="BN20" s="56" t="str">
        <f t="shared" si="23"/>
        <v/>
      </c>
    </row>
    <row r="21" spans="1:66" ht="20.25" customHeight="1">
      <c r="A21" s="57" t="s">
        <v>29</v>
      </c>
      <c r="B21" s="7" t="s">
        <v>16</v>
      </c>
      <c r="C21" s="8"/>
      <c r="D21" s="8"/>
      <c r="E21" s="8"/>
      <c r="F21" s="24"/>
      <c r="G21" s="58" t="s">
        <v>35</v>
      </c>
      <c r="H21" s="34"/>
      <c r="I21" s="34"/>
      <c r="J21" s="42">
        <f>COUNTIF(M21:BN21,"■")</f>
        <v>0</v>
      </c>
      <c r="K21" s="25">
        <f>IF(ISBLANK(H21),H21,IF(ISBLANK(I21),INT(H21-1+(#REF!-#REF!+1)*J21),I21))</f>
        <v>0</v>
      </c>
      <c r="L21" s="25">
        <f>IF(ISBLANK(H21),H21,IF(ISBLANK(I21),H21+#REF!-#REF!,I21))</f>
        <v>0</v>
      </c>
      <c r="M21" s="26" t="str">
        <f t="shared" ref="M21:AA22" si="24">IF(AND(M$3&gt;=$H21,M$3&lt;=$K21),IF(ISERROR(FIND(M$4,"土日休")),"■","◇"),IF(AND(M$3&gt;=$H21,M$3&lt;=$L21),IF(ISERROR(FIND(M$4,"土日休")),"□","□"),""))</f>
        <v/>
      </c>
      <c r="N21" s="27" t="str">
        <f t="shared" si="24"/>
        <v/>
      </c>
      <c r="O21" s="27" t="str">
        <f t="shared" si="24"/>
        <v/>
      </c>
      <c r="P21" s="27" t="str">
        <f t="shared" si="24"/>
        <v/>
      </c>
      <c r="Q21" s="27" t="str">
        <f t="shared" si="24"/>
        <v/>
      </c>
      <c r="R21" s="27" t="str">
        <f t="shared" si="24"/>
        <v/>
      </c>
      <c r="S21" s="27" t="str">
        <f t="shared" si="24"/>
        <v/>
      </c>
      <c r="T21" s="27" t="str">
        <f t="shared" si="24"/>
        <v/>
      </c>
      <c r="U21" s="27" t="str">
        <f t="shared" si="24"/>
        <v/>
      </c>
      <c r="V21" s="27" t="str">
        <f t="shared" si="24"/>
        <v/>
      </c>
      <c r="W21" s="27" t="str">
        <f t="shared" si="24"/>
        <v/>
      </c>
      <c r="X21" s="27" t="str">
        <f t="shared" si="24"/>
        <v/>
      </c>
      <c r="Y21" s="27" t="str">
        <f t="shared" si="24"/>
        <v/>
      </c>
      <c r="Z21" s="27" t="str">
        <f t="shared" si="24"/>
        <v/>
      </c>
      <c r="AA21" s="27" t="str">
        <f t="shared" si="24"/>
        <v/>
      </c>
      <c r="AB21" s="27" t="str">
        <f>IF(AND(AB$3&gt;=$H21,AB$3&lt;=$K21),IF(ISERROR(FIND(AB$4,"土日休")),"■","◇"),IF(AND(AB$3&gt;=$H21,AB$3&lt;=$L21),IF(ISERROR(FIND(AB$4,"土日休")),"□","□"),""))</f>
        <v/>
      </c>
      <c r="AC21" s="27" t="str">
        <f t="shared" ref="AC21:AL22" si="25">IF(AND(AC$3&gt;=$H21,AC$3&lt;=$K21),IF(ISERROR(FIND(AC$4,"土日休")),"■","◇"),IF(AND(AC$3&gt;=$H21,AC$3&lt;=$L21),IF(ISERROR(FIND(AC$4,"土日休")),"□","□"),""))</f>
        <v/>
      </c>
      <c r="AD21" s="27" t="str">
        <f t="shared" si="25"/>
        <v/>
      </c>
      <c r="AE21" s="27" t="str">
        <f t="shared" si="25"/>
        <v/>
      </c>
      <c r="AF21" s="27" t="str">
        <f t="shared" si="25"/>
        <v/>
      </c>
      <c r="AG21" s="27" t="str">
        <f t="shared" si="25"/>
        <v/>
      </c>
      <c r="AH21" s="27" t="str">
        <f t="shared" si="25"/>
        <v/>
      </c>
      <c r="AI21" s="27" t="str">
        <f t="shared" si="25"/>
        <v/>
      </c>
      <c r="AJ21" s="27" t="str">
        <f t="shared" si="25"/>
        <v/>
      </c>
      <c r="AK21" s="27" t="str">
        <f t="shared" si="25"/>
        <v/>
      </c>
      <c r="AL21" s="27" t="str">
        <f t="shared" si="25"/>
        <v/>
      </c>
      <c r="AM21" s="27" t="str">
        <f t="shared" si="21"/>
        <v/>
      </c>
      <c r="AN21" s="27" t="str">
        <f t="shared" si="21"/>
        <v/>
      </c>
      <c r="AO21" s="27" t="str">
        <f t="shared" si="21"/>
        <v/>
      </c>
      <c r="AP21" s="27" t="str">
        <f t="shared" si="21"/>
        <v/>
      </c>
      <c r="AQ21" s="27" t="str">
        <f t="shared" si="21"/>
        <v/>
      </c>
      <c r="AR21" s="27" t="str">
        <f t="shared" si="21"/>
        <v/>
      </c>
      <c r="AS21" s="27" t="str">
        <f t="shared" si="22"/>
        <v/>
      </c>
      <c r="AT21" s="27" t="str">
        <f t="shared" si="22"/>
        <v/>
      </c>
      <c r="AU21" s="27" t="str">
        <f t="shared" si="22"/>
        <v/>
      </c>
      <c r="AV21" s="27" t="str">
        <f t="shared" si="22"/>
        <v/>
      </c>
      <c r="AW21" s="27" t="str">
        <f t="shared" si="22"/>
        <v/>
      </c>
      <c r="AX21" s="27" t="str">
        <f t="shared" si="22"/>
        <v/>
      </c>
      <c r="AY21" s="27" t="str">
        <f t="shared" si="22"/>
        <v/>
      </c>
      <c r="AZ21" s="27" t="str">
        <f t="shared" si="22"/>
        <v/>
      </c>
      <c r="BA21" s="27" t="str">
        <f t="shared" si="22"/>
        <v/>
      </c>
      <c r="BB21" s="27" t="str">
        <f t="shared" si="22"/>
        <v/>
      </c>
      <c r="BC21" s="27" t="str">
        <f t="shared" si="22"/>
        <v/>
      </c>
      <c r="BD21" s="27" t="str">
        <f t="shared" si="22"/>
        <v/>
      </c>
      <c r="BE21" s="27" t="str">
        <f t="shared" si="22"/>
        <v/>
      </c>
      <c r="BF21" s="27" t="str">
        <f t="shared" si="22"/>
        <v/>
      </c>
      <c r="BG21" s="27" t="str">
        <f t="shared" si="22"/>
        <v/>
      </c>
      <c r="BH21" s="27" t="str">
        <f t="shared" si="23"/>
        <v/>
      </c>
      <c r="BI21" s="27" t="str">
        <f t="shared" si="23"/>
        <v/>
      </c>
      <c r="BJ21" s="27" t="str">
        <f t="shared" si="23"/>
        <v/>
      </c>
      <c r="BK21" s="27" t="str">
        <f t="shared" si="23"/>
        <v/>
      </c>
      <c r="BL21" s="27" t="str">
        <f t="shared" si="23"/>
        <v/>
      </c>
      <c r="BM21" s="27" t="str">
        <f t="shared" si="23"/>
        <v/>
      </c>
      <c r="BN21" s="55" t="str">
        <f t="shared" si="23"/>
        <v/>
      </c>
    </row>
    <row r="22" spans="1:66" ht="20.25" customHeight="1">
      <c r="A22" s="15"/>
      <c r="B22" s="16"/>
      <c r="C22" s="17"/>
      <c r="D22" s="17"/>
      <c r="E22" s="28"/>
      <c r="F22" s="29"/>
      <c r="G22" s="59"/>
      <c r="H22" s="35"/>
      <c r="I22" s="35"/>
      <c r="J22" s="43"/>
      <c r="K22" s="30">
        <f>IF(ISBLANK(H22),H22,IF(ISBLANK(I22),INT(H22-1+(I21-H21+1)*J22),I22))</f>
        <v>0</v>
      </c>
      <c r="L22" s="30">
        <f>IF(ISBLANK(H22),H22,IF(ISBLANK(I22),H22+I21-H21,I22))</f>
        <v>0</v>
      </c>
      <c r="M22" s="31" t="str">
        <f t="shared" si="24"/>
        <v/>
      </c>
      <c r="N22" s="32" t="str">
        <f t="shared" si="24"/>
        <v/>
      </c>
      <c r="O22" s="32" t="str">
        <f t="shared" si="24"/>
        <v/>
      </c>
      <c r="P22" s="32" t="str">
        <f t="shared" si="24"/>
        <v/>
      </c>
      <c r="Q22" s="32" t="str">
        <f t="shared" si="24"/>
        <v/>
      </c>
      <c r="R22" s="32" t="str">
        <f t="shared" si="24"/>
        <v/>
      </c>
      <c r="S22" s="32" t="str">
        <f t="shared" si="24"/>
        <v/>
      </c>
      <c r="T22" s="32" t="str">
        <f t="shared" si="24"/>
        <v/>
      </c>
      <c r="U22" s="32" t="str">
        <f t="shared" si="24"/>
        <v/>
      </c>
      <c r="V22" s="32" t="str">
        <f t="shared" si="24"/>
        <v/>
      </c>
      <c r="W22" s="32" t="str">
        <f t="shared" si="24"/>
        <v/>
      </c>
      <c r="X22" s="32" t="str">
        <f t="shared" si="24"/>
        <v/>
      </c>
      <c r="Y22" s="32" t="str">
        <f t="shared" si="24"/>
        <v/>
      </c>
      <c r="Z22" s="32" t="str">
        <f t="shared" si="24"/>
        <v/>
      </c>
      <c r="AA22" s="32" t="str">
        <f t="shared" si="24"/>
        <v/>
      </c>
      <c r="AB22" s="32" t="str">
        <f>IF(AND(AB$3&gt;=$H22,AB$3&lt;=$K22),IF(ISERROR(FIND(AB$4,"土日休")),"■","◇"),IF(AND(AB$3&gt;=$H22,AB$3&lt;=$L22),IF(ISERROR(FIND(AB$4,"土日休")),"□","□"),""))</f>
        <v/>
      </c>
      <c r="AC22" s="32" t="str">
        <f t="shared" si="25"/>
        <v/>
      </c>
      <c r="AD22" s="32" t="str">
        <f t="shared" si="25"/>
        <v/>
      </c>
      <c r="AE22" s="32" t="str">
        <f t="shared" si="25"/>
        <v/>
      </c>
      <c r="AF22" s="32" t="str">
        <f t="shared" si="25"/>
        <v/>
      </c>
      <c r="AG22" s="32" t="str">
        <f t="shared" si="25"/>
        <v/>
      </c>
      <c r="AH22" s="32" t="str">
        <f t="shared" si="25"/>
        <v/>
      </c>
      <c r="AI22" s="32" t="str">
        <f t="shared" si="25"/>
        <v/>
      </c>
      <c r="AJ22" s="32" t="str">
        <f t="shared" si="25"/>
        <v/>
      </c>
      <c r="AK22" s="32" t="str">
        <f t="shared" si="25"/>
        <v/>
      </c>
      <c r="AL22" s="32" t="str">
        <f t="shared" si="25"/>
        <v/>
      </c>
      <c r="AM22" s="32" t="str">
        <f t="shared" si="21"/>
        <v/>
      </c>
      <c r="AN22" s="32" t="str">
        <f t="shared" si="21"/>
        <v/>
      </c>
      <c r="AO22" s="32" t="str">
        <f t="shared" si="21"/>
        <v/>
      </c>
      <c r="AP22" s="32" t="str">
        <f t="shared" si="21"/>
        <v/>
      </c>
      <c r="AQ22" s="32" t="str">
        <f t="shared" si="21"/>
        <v/>
      </c>
      <c r="AR22" s="32" t="str">
        <f t="shared" si="21"/>
        <v/>
      </c>
      <c r="AS22" s="32" t="str">
        <f t="shared" si="22"/>
        <v/>
      </c>
      <c r="AT22" s="32" t="str">
        <f t="shared" si="22"/>
        <v/>
      </c>
      <c r="AU22" s="32" t="str">
        <f t="shared" si="22"/>
        <v/>
      </c>
      <c r="AV22" s="32" t="str">
        <f t="shared" si="22"/>
        <v/>
      </c>
      <c r="AW22" s="32" t="str">
        <f t="shared" si="22"/>
        <v/>
      </c>
      <c r="AX22" s="32" t="str">
        <f t="shared" si="22"/>
        <v/>
      </c>
      <c r="AY22" s="32" t="str">
        <f t="shared" si="22"/>
        <v/>
      </c>
      <c r="AZ22" s="32" t="str">
        <f t="shared" si="22"/>
        <v/>
      </c>
      <c r="BA22" s="32" t="str">
        <f t="shared" si="22"/>
        <v/>
      </c>
      <c r="BB22" s="32" t="str">
        <f t="shared" si="22"/>
        <v/>
      </c>
      <c r="BC22" s="32" t="str">
        <f t="shared" si="22"/>
        <v/>
      </c>
      <c r="BD22" s="32" t="str">
        <f t="shared" si="22"/>
        <v/>
      </c>
      <c r="BE22" s="32" t="str">
        <f t="shared" si="22"/>
        <v/>
      </c>
      <c r="BF22" s="32" t="str">
        <f t="shared" si="22"/>
        <v/>
      </c>
      <c r="BG22" s="32" t="str">
        <f t="shared" si="22"/>
        <v/>
      </c>
      <c r="BH22" s="32" t="str">
        <f t="shared" si="23"/>
        <v/>
      </c>
      <c r="BI22" s="32" t="str">
        <f t="shared" si="23"/>
        <v/>
      </c>
      <c r="BJ22" s="32" t="str">
        <f t="shared" si="23"/>
        <v/>
      </c>
      <c r="BK22" s="32" t="str">
        <f t="shared" si="23"/>
        <v/>
      </c>
      <c r="BL22" s="32" t="str">
        <f t="shared" si="23"/>
        <v/>
      </c>
      <c r="BM22" s="32" t="str">
        <f t="shared" si="23"/>
        <v/>
      </c>
      <c r="BN22" s="56" t="str">
        <f t="shared" si="23"/>
        <v/>
      </c>
    </row>
    <row r="23" spans="1:66" ht="20.25" customHeight="1">
      <c r="A23" s="57" t="s">
        <v>30</v>
      </c>
      <c r="B23" s="7" t="s">
        <v>17</v>
      </c>
      <c r="C23" s="8"/>
      <c r="D23" s="8"/>
      <c r="E23" s="8"/>
      <c r="F23" s="24"/>
      <c r="G23" s="58" t="s">
        <v>35</v>
      </c>
      <c r="H23" s="37"/>
      <c r="I23" s="34"/>
      <c r="J23" s="44">
        <f>COUNTIF(M23:BN23,"■")</f>
        <v>0</v>
      </c>
      <c r="K23" s="25">
        <f>IF(ISBLANK(H23),H23,IF(ISBLANK(I23),INT(H23-1+(#REF!-#REF!+1)*J23),I23))</f>
        <v>0</v>
      </c>
      <c r="L23" s="25">
        <f>IF(ISBLANK(H23),H23,IF(ISBLANK(I23),H23+#REF!-#REF!,I23))</f>
        <v>0</v>
      </c>
      <c r="M23" s="26" t="str">
        <f t="shared" si="20"/>
        <v/>
      </c>
      <c r="N23" s="27" t="str">
        <f t="shared" si="20"/>
        <v/>
      </c>
      <c r="O23" s="27" t="str">
        <f t="shared" si="20"/>
        <v/>
      </c>
      <c r="P23" s="27" t="str">
        <f t="shared" si="20"/>
        <v/>
      </c>
      <c r="Q23" s="27" t="str">
        <f t="shared" si="20"/>
        <v/>
      </c>
      <c r="R23" s="27" t="str">
        <f t="shared" si="20"/>
        <v/>
      </c>
      <c r="S23" s="27" t="str">
        <f t="shared" si="20"/>
        <v/>
      </c>
      <c r="T23" s="27" t="str">
        <f t="shared" si="20"/>
        <v/>
      </c>
      <c r="U23" s="27" t="str">
        <f t="shared" si="20"/>
        <v/>
      </c>
      <c r="V23" s="27" t="str">
        <f t="shared" si="20"/>
        <v/>
      </c>
      <c r="W23" s="27" t="str">
        <f t="shared" si="20"/>
        <v/>
      </c>
      <c r="X23" s="27" t="str">
        <f t="shared" si="20"/>
        <v/>
      </c>
      <c r="Y23" s="27" t="str">
        <f t="shared" si="20"/>
        <v/>
      </c>
      <c r="Z23" s="27" t="str">
        <f t="shared" si="20"/>
        <v/>
      </c>
      <c r="AA23" s="27" t="str">
        <f t="shared" si="20"/>
        <v/>
      </c>
      <c r="AB23" s="27" t="str">
        <f t="shared" si="20"/>
        <v/>
      </c>
      <c r="AC23" s="27" t="str">
        <f t="shared" si="21"/>
        <v/>
      </c>
      <c r="AD23" s="27" t="str">
        <f t="shared" si="21"/>
        <v/>
      </c>
      <c r="AE23" s="27" t="str">
        <f t="shared" si="21"/>
        <v/>
      </c>
      <c r="AF23" s="27" t="str">
        <f t="shared" si="21"/>
        <v/>
      </c>
      <c r="AG23" s="27" t="str">
        <f t="shared" si="21"/>
        <v/>
      </c>
      <c r="AH23" s="27" t="str">
        <f t="shared" si="21"/>
        <v/>
      </c>
      <c r="AI23" s="27" t="str">
        <f t="shared" si="21"/>
        <v/>
      </c>
      <c r="AJ23" s="27" t="str">
        <f t="shared" si="21"/>
        <v/>
      </c>
      <c r="AK23" s="27" t="str">
        <f t="shared" si="21"/>
        <v/>
      </c>
      <c r="AL23" s="27" t="str">
        <f t="shared" si="21"/>
        <v/>
      </c>
      <c r="AM23" s="27" t="str">
        <f t="shared" si="21"/>
        <v/>
      </c>
      <c r="AN23" s="27" t="str">
        <f t="shared" si="21"/>
        <v/>
      </c>
      <c r="AO23" s="27" t="str">
        <f t="shared" si="21"/>
        <v/>
      </c>
      <c r="AP23" s="27" t="str">
        <f t="shared" si="21"/>
        <v/>
      </c>
      <c r="AQ23" s="27" t="str">
        <f t="shared" si="21"/>
        <v/>
      </c>
      <c r="AR23" s="27" t="str">
        <f t="shared" si="22"/>
        <v/>
      </c>
      <c r="AS23" s="27" t="str">
        <f t="shared" si="22"/>
        <v/>
      </c>
      <c r="AT23" s="27" t="str">
        <f t="shared" si="22"/>
        <v/>
      </c>
      <c r="AU23" s="27" t="str">
        <f t="shared" si="22"/>
        <v/>
      </c>
      <c r="AV23" s="27" t="str">
        <f t="shared" si="22"/>
        <v/>
      </c>
      <c r="AW23" s="27" t="str">
        <f t="shared" si="22"/>
        <v/>
      </c>
      <c r="AX23" s="27" t="str">
        <f t="shared" si="22"/>
        <v/>
      </c>
      <c r="AY23" s="27" t="str">
        <f t="shared" si="23"/>
        <v/>
      </c>
      <c r="AZ23" s="27" t="str">
        <f t="shared" si="23"/>
        <v/>
      </c>
      <c r="BA23" s="27" t="str">
        <f t="shared" si="23"/>
        <v/>
      </c>
      <c r="BB23" s="27" t="str">
        <f t="shared" si="23"/>
        <v/>
      </c>
      <c r="BC23" s="27" t="str">
        <f t="shared" si="23"/>
        <v/>
      </c>
      <c r="BD23" s="27" t="str">
        <f t="shared" si="23"/>
        <v/>
      </c>
      <c r="BE23" s="27" t="str">
        <f t="shared" si="23"/>
        <v/>
      </c>
      <c r="BF23" s="27" t="str">
        <f t="shared" si="23"/>
        <v/>
      </c>
      <c r="BG23" s="27" t="str">
        <f t="shared" si="23"/>
        <v/>
      </c>
      <c r="BH23" s="27" t="str">
        <f t="shared" si="23"/>
        <v/>
      </c>
      <c r="BI23" s="27" t="str">
        <f t="shared" si="23"/>
        <v/>
      </c>
      <c r="BJ23" s="27" t="str">
        <f t="shared" si="23"/>
        <v/>
      </c>
      <c r="BK23" s="27" t="str">
        <f t="shared" si="23"/>
        <v/>
      </c>
      <c r="BL23" s="27" t="str">
        <f t="shared" si="23"/>
        <v/>
      </c>
      <c r="BM23" s="27" t="str">
        <f t="shared" si="23"/>
        <v/>
      </c>
      <c r="BN23" s="55" t="str">
        <f t="shared" si="23"/>
        <v/>
      </c>
    </row>
    <row r="24" spans="1:66" ht="20.25" customHeight="1">
      <c r="A24" s="15"/>
      <c r="B24" s="16"/>
      <c r="C24" s="17"/>
      <c r="D24" s="17"/>
      <c r="E24" s="17"/>
      <c r="F24" s="47"/>
      <c r="G24" s="59"/>
      <c r="H24" s="35"/>
      <c r="I24" s="38"/>
      <c r="J24" s="43"/>
      <c r="K24" s="30">
        <f>IF(ISBLANK(H24),H24,IF(ISBLANK(I24),INT(H24-1+(I23-H23+1)*J24),I24))</f>
        <v>0</v>
      </c>
      <c r="L24" s="30">
        <f>IF(ISBLANK(H24),H24,IF(ISBLANK(I24),H24+I23-H23,I24))</f>
        <v>0</v>
      </c>
      <c r="M24" s="31" t="str">
        <f t="shared" si="20"/>
        <v/>
      </c>
      <c r="N24" s="32" t="str">
        <f t="shared" si="20"/>
        <v/>
      </c>
      <c r="O24" s="32" t="str">
        <f t="shared" si="20"/>
        <v/>
      </c>
      <c r="P24" s="32" t="str">
        <f t="shared" si="20"/>
        <v/>
      </c>
      <c r="Q24" s="32" t="str">
        <f t="shared" si="20"/>
        <v/>
      </c>
      <c r="R24" s="32" t="str">
        <f t="shared" si="20"/>
        <v/>
      </c>
      <c r="S24" s="32" t="str">
        <f t="shared" si="20"/>
        <v/>
      </c>
      <c r="T24" s="32" t="str">
        <f t="shared" si="20"/>
        <v/>
      </c>
      <c r="U24" s="32" t="str">
        <f t="shared" si="20"/>
        <v/>
      </c>
      <c r="V24" s="32" t="str">
        <f t="shared" si="20"/>
        <v/>
      </c>
      <c r="W24" s="32" t="str">
        <f t="shared" si="20"/>
        <v/>
      </c>
      <c r="X24" s="32" t="str">
        <f t="shared" si="20"/>
        <v/>
      </c>
      <c r="Y24" s="32" t="str">
        <f t="shared" si="20"/>
        <v/>
      </c>
      <c r="Z24" s="32" t="str">
        <f t="shared" si="20"/>
        <v/>
      </c>
      <c r="AA24" s="32" t="str">
        <f t="shared" si="20"/>
        <v/>
      </c>
      <c r="AB24" s="32" t="str">
        <f t="shared" si="20"/>
        <v/>
      </c>
      <c r="AC24" s="32" t="str">
        <f t="shared" si="21"/>
        <v/>
      </c>
      <c r="AD24" s="32" t="str">
        <f t="shared" si="21"/>
        <v/>
      </c>
      <c r="AE24" s="32" t="str">
        <f t="shared" si="21"/>
        <v/>
      </c>
      <c r="AF24" s="32" t="str">
        <f t="shared" si="21"/>
        <v/>
      </c>
      <c r="AG24" s="32" t="str">
        <f t="shared" si="21"/>
        <v/>
      </c>
      <c r="AH24" s="32" t="str">
        <f t="shared" si="21"/>
        <v/>
      </c>
      <c r="AI24" s="32" t="str">
        <f t="shared" si="21"/>
        <v/>
      </c>
      <c r="AJ24" s="32" t="str">
        <f t="shared" si="21"/>
        <v/>
      </c>
      <c r="AK24" s="32" t="str">
        <f t="shared" si="21"/>
        <v/>
      </c>
      <c r="AL24" s="32" t="str">
        <f t="shared" si="21"/>
        <v/>
      </c>
      <c r="AM24" s="32" t="str">
        <f t="shared" si="21"/>
        <v/>
      </c>
      <c r="AN24" s="32" t="str">
        <f t="shared" si="21"/>
        <v/>
      </c>
      <c r="AO24" s="32" t="str">
        <f t="shared" si="21"/>
        <v/>
      </c>
      <c r="AP24" s="32" t="str">
        <f t="shared" si="21"/>
        <v/>
      </c>
      <c r="AQ24" s="32" t="str">
        <f t="shared" si="21"/>
        <v/>
      </c>
      <c r="AR24" s="32" t="str">
        <f t="shared" si="22"/>
        <v/>
      </c>
      <c r="AS24" s="32" t="str">
        <f t="shared" si="22"/>
        <v/>
      </c>
      <c r="AT24" s="32" t="str">
        <f t="shared" si="22"/>
        <v/>
      </c>
      <c r="AU24" s="32" t="str">
        <f t="shared" si="22"/>
        <v/>
      </c>
      <c r="AV24" s="32" t="str">
        <f t="shared" si="22"/>
        <v/>
      </c>
      <c r="AW24" s="32" t="str">
        <f t="shared" si="22"/>
        <v/>
      </c>
      <c r="AX24" s="32" t="str">
        <f t="shared" si="22"/>
        <v/>
      </c>
      <c r="AY24" s="32" t="str">
        <f t="shared" si="23"/>
        <v/>
      </c>
      <c r="AZ24" s="32" t="str">
        <f t="shared" si="23"/>
        <v/>
      </c>
      <c r="BA24" s="32" t="str">
        <f t="shared" si="23"/>
        <v/>
      </c>
      <c r="BB24" s="32" t="str">
        <f t="shared" si="23"/>
        <v/>
      </c>
      <c r="BC24" s="32" t="str">
        <f t="shared" si="23"/>
        <v/>
      </c>
      <c r="BD24" s="32" t="str">
        <f t="shared" si="23"/>
        <v/>
      </c>
      <c r="BE24" s="32" t="str">
        <f t="shared" si="23"/>
        <v/>
      </c>
      <c r="BF24" s="32" t="str">
        <f t="shared" si="23"/>
        <v/>
      </c>
      <c r="BG24" s="32" t="str">
        <f t="shared" si="23"/>
        <v/>
      </c>
      <c r="BH24" s="32" t="str">
        <f t="shared" si="23"/>
        <v/>
      </c>
      <c r="BI24" s="32" t="str">
        <f t="shared" si="23"/>
        <v/>
      </c>
      <c r="BJ24" s="32" t="str">
        <f t="shared" si="23"/>
        <v/>
      </c>
      <c r="BK24" s="32" t="str">
        <f t="shared" si="23"/>
        <v/>
      </c>
      <c r="BL24" s="32" t="str">
        <f t="shared" si="23"/>
        <v/>
      </c>
      <c r="BM24" s="32" t="str">
        <f t="shared" si="23"/>
        <v/>
      </c>
      <c r="BN24" s="56" t="str">
        <f t="shared" si="23"/>
        <v/>
      </c>
    </row>
    <row r="25" spans="1:66" ht="20.25" customHeight="1">
      <c r="A25" s="57" t="s">
        <v>31</v>
      </c>
      <c r="B25" s="7" t="s">
        <v>18</v>
      </c>
      <c r="C25" s="8"/>
      <c r="D25" s="8"/>
      <c r="E25" s="8"/>
      <c r="F25" s="24"/>
      <c r="G25" s="58" t="s">
        <v>35</v>
      </c>
      <c r="H25" s="34"/>
      <c r="I25" s="34"/>
      <c r="J25" s="44">
        <f>COUNTIF(M25:BN25,"■")</f>
        <v>0</v>
      </c>
      <c r="K25" s="25">
        <f>IF(ISBLANK(H25),H25,IF(ISBLANK(I25),INT(H25-1+(#REF!-#REF!+1)*J25),I25))</f>
        <v>0</v>
      </c>
      <c r="L25" s="25">
        <f>IF(ISBLANK(H25),H25,IF(ISBLANK(I25),H25+#REF!-#REF!,I25))</f>
        <v>0</v>
      </c>
      <c r="M25" s="26" t="str">
        <f t="shared" ref="M25:V32" si="26">IF(AND(M$3&gt;=$H25,M$3&lt;=$K25),IF(ISERROR(FIND(M$4,"土日休")),"■","◇"),IF(AND(M$3&gt;=$H25,M$3&lt;=$L25),IF(ISERROR(FIND(M$4,"土日休")),"□","□"),""))</f>
        <v/>
      </c>
      <c r="N25" s="27" t="str">
        <f t="shared" si="26"/>
        <v/>
      </c>
      <c r="O25" s="27" t="str">
        <f t="shared" si="26"/>
        <v/>
      </c>
      <c r="P25" s="27" t="str">
        <f t="shared" si="26"/>
        <v/>
      </c>
      <c r="Q25" s="27" t="str">
        <f t="shared" si="26"/>
        <v/>
      </c>
      <c r="R25" s="27" t="str">
        <f t="shared" si="26"/>
        <v/>
      </c>
      <c r="S25" s="27" t="str">
        <f t="shared" si="26"/>
        <v/>
      </c>
      <c r="T25" s="27" t="str">
        <f t="shared" si="26"/>
        <v/>
      </c>
      <c r="U25" s="27" t="str">
        <f t="shared" si="26"/>
        <v/>
      </c>
      <c r="V25" s="27" t="str">
        <f t="shared" si="26"/>
        <v/>
      </c>
      <c r="W25" s="27" t="str">
        <f t="shared" si="20"/>
        <v/>
      </c>
      <c r="X25" s="27" t="str">
        <f t="shared" si="20"/>
        <v/>
      </c>
      <c r="Y25" s="27" t="str">
        <f t="shared" si="20"/>
        <v/>
      </c>
      <c r="Z25" s="27" t="str">
        <f t="shared" si="20"/>
        <v/>
      </c>
      <c r="AA25" s="27" t="str">
        <f t="shared" si="20"/>
        <v/>
      </c>
      <c r="AB25" s="27" t="str">
        <f t="shared" si="20"/>
        <v/>
      </c>
      <c r="AC25" s="27" t="str">
        <f t="shared" si="21"/>
        <v/>
      </c>
      <c r="AD25" s="27" t="str">
        <f t="shared" si="21"/>
        <v/>
      </c>
      <c r="AE25" s="27" t="str">
        <f t="shared" si="21"/>
        <v/>
      </c>
      <c r="AF25" s="27" t="str">
        <f t="shared" si="21"/>
        <v/>
      </c>
      <c r="AG25" s="27" t="str">
        <f t="shared" si="21"/>
        <v/>
      </c>
      <c r="AH25" s="27" t="str">
        <f t="shared" si="21"/>
        <v/>
      </c>
      <c r="AI25" s="27" t="str">
        <f t="shared" si="21"/>
        <v/>
      </c>
      <c r="AJ25" s="27" t="str">
        <f t="shared" si="21"/>
        <v/>
      </c>
      <c r="AK25" s="27" t="str">
        <f t="shared" si="21"/>
        <v/>
      </c>
      <c r="AL25" s="27" t="str">
        <f t="shared" si="21"/>
        <v/>
      </c>
      <c r="AM25" s="27" t="str">
        <f t="shared" si="21"/>
        <v/>
      </c>
      <c r="AN25" s="27" t="str">
        <f t="shared" si="21"/>
        <v/>
      </c>
      <c r="AO25" s="27" t="str">
        <f t="shared" si="21"/>
        <v/>
      </c>
      <c r="AP25" s="27" t="str">
        <f t="shared" si="21"/>
        <v/>
      </c>
      <c r="AQ25" s="27" t="str">
        <f t="shared" si="21"/>
        <v/>
      </c>
      <c r="AR25" s="27" t="str">
        <f t="shared" si="21"/>
        <v/>
      </c>
      <c r="AS25" s="27" t="str">
        <f t="shared" si="22"/>
        <v/>
      </c>
      <c r="AT25" s="27" t="str">
        <f t="shared" si="22"/>
        <v/>
      </c>
      <c r="AU25" s="27" t="str">
        <f t="shared" si="22"/>
        <v/>
      </c>
      <c r="AV25" s="27" t="str">
        <f t="shared" si="22"/>
        <v/>
      </c>
      <c r="AW25" s="27" t="str">
        <f t="shared" si="22"/>
        <v/>
      </c>
      <c r="AX25" s="27" t="str">
        <f t="shared" si="22"/>
        <v/>
      </c>
      <c r="AY25" s="27" t="str">
        <f t="shared" si="22"/>
        <v/>
      </c>
      <c r="AZ25" s="27" t="str">
        <f t="shared" si="22"/>
        <v/>
      </c>
      <c r="BA25" s="27" t="str">
        <f t="shared" si="22"/>
        <v/>
      </c>
      <c r="BB25" s="27" t="str">
        <f t="shared" si="22"/>
        <v/>
      </c>
      <c r="BC25" s="27" t="str">
        <f t="shared" si="22"/>
        <v/>
      </c>
      <c r="BD25" s="27" t="str">
        <f t="shared" si="22"/>
        <v/>
      </c>
      <c r="BE25" s="27" t="str">
        <f t="shared" si="22"/>
        <v/>
      </c>
      <c r="BF25" s="27" t="str">
        <f t="shared" si="22"/>
        <v/>
      </c>
      <c r="BG25" s="27" t="str">
        <f t="shared" si="22"/>
        <v/>
      </c>
      <c r="BH25" s="27" t="str">
        <f t="shared" si="23"/>
        <v/>
      </c>
      <c r="BI25" s="27" t="str">
        <f t="shared" si="23"/>
        <v/>
      </c>
      <c r="BJ25" s="27" t="str">
        <f t="shared" si="23"/>
        <v/>
      </c>
      <c r="BK25" s="27" t="str">
        <f t="shared" si="23"/>
        <v/>
      </c>
      <c r="BL25" s="27" t="str">
        <f t="shared" si="23"/>
        <v/>
      </c>
      <c r="BM25" s="27" t="str">
        <f t="shared" si="23"/>
        <v/>
      </c>
      <c r="BN25" s="55" t="str">
        <f t="shared" si="23"/>
        <v/>
      </c>
    </row>
    <row r="26" spans="1:66" ht="20.25" customHeight="1">
      <c r="A26" s="15"/>
      <c r="B26" s="16"/>
      <c r="C26" s="17"/>
      <c r="D26" s="17"/>
      <c r="E26" s="28"/>
      <c r="F26" s="29"/>
      <c r="G26" s="59"/>
      <c r="H26" s="36"/>
      <c r="I26" s="35"/>
      <c r="J26" s="43"/>
      <c r="K26" s="30">
        <f>IF(ISBLANK(H26),H26,IF(ISBLANK(I26),INT(H26-1+(I25-H25+1)*J26),I26))</f>
        <v>0</v>
      </c>
      <c r="L26" s="30">
        <f>IF(ISBLANK(H26),H26,IF(ISBLANK(I26),H26+I25-H25,I26))</f>
        <v>0</v>
      </c>
      <c r="M26" s="31" t="str">
        <f t="shared" si="26"/>
        <v/>
      </c>
      <c r="N26" s="32" t="str">
        <f t="shared" si="26"/>
        <v/>
      </c>
      <c r="O26" s="32" t="str">
        <f t="shared" si="26"/>
        <v/>
      </c>
      <c r="P26" s="32" t="str">
        <f t="shared" si="26"/>
        <v/>
      </c>
      <c r="Q26" s="32" t="str">
        <f t="shared" si="26"/>
        <v/>
      </c>
      <c r="R26" s="32" t="str">
        <f t="shared" si="26"/>
        <v/>
      </c>
      <c r="S26" s="32" t="str">
        <f t="shared" si="26"/>
        <v/>
      </c>
      <c r="T26" s="32" t="str">
        <f t="shared" si="26"/>
        <v/>
      </c>
      <c r="U26" s="32" t="str">
        <f t="shared" si="26"/>
        <v/>
      </c>
      <c r="V26" s="32" t="str">
        <f t="shared" si="26"/>
        <v/>
      </c>
      <c r="W26" s="32" t="str">
        <f t="shared" si="20"/>
        <v/>
      </c>
      <c r="X26" s="32" t="str">
        <f t="shared" si="20"/>
        <v/>
      </c>
      <c r="Y26" s="32" t="str">
        <f t="shared" si="20"/>
        <v/>
      </c>
      <c r="Z26" s="32" t="str">
        <f t="shared" si="20"/>
        <v/>
      </c>
      <c r="AA26" s="32" t="str">
        <f t="shared" si="20"/>
        <v/>
      </c>
      <c r="AB26" s="32" t="str">
        <f t="shared" si="20"/>
        <v/>
      </c>
      <c r="AC26" s="32" t="str">
        <f t="shared" si="21"/>
        <v/>
      </c>
      <c r="AD26" s="32" t="str">
        <f t="shared" si="21"/>
        <v/>
      </c>
      <c r="AE26" s="32" t="str">
        <f t="shared" si="21"/>
        <v/>
      </c>
      <c r="AF26" s="32" t="str">
        <f t="shared" si="21"/>
        <v/>
      </c>
      <c r="AG26" s="32" t="str">
        <f t="shared" si="21"/>
        <v/>
      </c>
      <c r="AH26" s="32" t="str">
        <f t="shared" si="21"/>
        <v/>
      </c>
      <c r="AI26" s="32" t="str">
        <f t="shared" si="21"/>
        <v/>
      </c>
      <c r="AJ26" s="32" t="str">
        <f t="shared" si="21"/>
        <v/>
      </c>
      <c r="AK26" s="32" t="str">
        <f t="shared" si="21"/>
        <v/>
      </c>
      <c r="AL26" s="32" t="str">
        <f t="shared" si="21"/>
        <v/>
      </c>
      <c r="AM26" s="32" t="str">
        <f t="shared" si="21"/>
        <v/>
      </c>
      <c r="AN26" s="32" t="str">
        <f t="shared" si="21"/>
        <v/>
      </c>
      <c r="AO26" s="32" t="str">
        <f t="shared" si="21"/>
        <v/>
      </c>
      <c r="AP26" s="32" t="str">
        <f t="shared" si="21"/>
        <v/>
      </c>
      <c r="AQ26" s="32" t="str">
        <f t="shared" si="21"/>
        <v/>
      </c>
      <c r="AR26" s="32" t="str">
        <f t="shared" si="21"/>
        <v/>
      </c>
      <c r="AS26" s="32" t="str">
        <f t="shared" si="22"/>
        <v/>
      </c>
      <c r="AT26" s="32" t="str">
        <f t="shared" si="22"/>
        <v/>
      </c>
      <c r="AU26" s="32" t="str">
        <f t="shared" si="22"/>
        <v/>
      </c>
      <c r="AV26" s="32" t="str">
        <f t="shared" si="22"/>
        <v/>
      </c>
      <c r="AW26" s="32" t="str">
        <f t="shared" si="22"/>
        <v/>
      </c>
      <c r="AX26" s="32" t="str">
        <f t="shared" si="22"/>
        <v/>
      </c>
      <c r="AY26" s="32" t="str">
        <f t="shared" si="22"/>
        <v/>
      </c>
      <c r="AZ26" s="32" t="str">
        <f t="shared" si="22"/>
        <v/>
      </c>
      <c r="BA26" s="32" t="str">
        <f t="shared" si="22"/>
        <v/>
      </c>
      <c r="BB26" s="32" t="str">
        <f t="shared" si="22"/>
        <v/>
      </c>
      <c r="BC26" s="32" t="str">
        <f t="shared" si="22"/>
        <v/>
      </c>
      <c r="BD26" s="32" t="str">
        <f t="shared" si="22"/>
        <v/>
      </c>
      <c r="BE26" s="32" t="str">
        <f t="shared" si="22"/>
        <v/>
      </c>
      <c r="BF26" s="32" t="str">
        <f t="shared" si="22"/>
        <v/>
      </c>
      <c r="BG26" s="32" t="str">
        <f t="shared" si="22"/>
        <v/>
      </c>
      <c r="BH26" s="32" t="str">
        <f t="shared" si="23"/>
        <v/>
      </c>
      <c r="BI26" s="32" t="str">
        <f t="shared" si="23"/>
        <v/>
      </c>
      <c r="BJ26" s="32" t="str">
        <f t="shared" si="23"/>
        <v/>
      </c>
      <c r="BK26" s="32" t="str">
        <f t="shared" si="23"/>
        <v/>
      </c>
      <c r="BL26" s="32" t="str">
        <f t="shared" si="23"/>
        <v/>
      </c>
      <c r="BM26" s="32" t="str">
        <f t="shared" si="23"/>
        <v/>
      </c>
      <c r="BN26" s="56" t="str">
        <f t="shared" si="23"/>
        <v/>
      </c>
    </row>
    <row r="27" spans="1:66" ht="20.25" customHeight="1">
      <c r="A27" s="57" t="s">
        <v>32</v>
      </c>
      <c r="B27" s="7" t="s">
        <v>11</v>
      </c>
      <c r="C27" s="8"/>
      <c r="D27" s="8"/>
      <c r="E27" s="8"/>
      <c r="F27" s="24"/>
      <c r="G27" s="58"/>
      <c r="H27" s="37"/>
      <c r="I27" s="34"/>
      <c r="J27" s="44">
        <f>COUNTIF(M27:BN27,"■")</f>
        <v>0</v>
      </c>
      <c r="K27" s="25">
        <f>IF(ISBLANK(H27),H27,IF(ISBLANK(I27),INT(H27-1+(#REF!-#REF!+1)*J27),I27))</f>
        <v>0</v>
      </c>
      <c r="L27" s="25">
        <f>IF(ISBLANK(H27),H27,IF(ISBLANK(I27),H27+#REF!-#REF!,I27))</f>
        <v>0</v>
      </c>
      <c r="M27" s="26" t="str">
        <f t="shared" si="26"/>
        <v/>
      </c>
      <c r="N27" s="27" t="str">
        <f t="shared" si="26"/>
        <v/>
      </c>
      <c r="O27" s="27" t="str">
        <f t="shared" si="26"/>
        <v/>
      </c>
      <c r="P27" s="27" t="str">
        <f t="shared" si="26"/>
        <v/>
      </c>
      <c r="Q27" s="27" t="str">
        <f t="shared" si="26"/>
        <v/>
      </c>
      <c r="R27" s="27" t="str">
        <f t="shared" si="26"/>
        <v/>
      </c>
      <c r="S27" s="27" t="str">
        <f t="shared" si="26"/>
        <v/>
      </c>
      <c r="T27" s="27" t="str">
        <f t="shared" si="26"/>
        <v/>
      </c>
      <c r="U27" s="27" t="str">
        <f t="shared" si="26"/>
        <v/>
      </c>
      <c r="V27" s="27" t="str">
        <f t="shared" si="26"/>
        <v/>
      </c>
      <c r="W27" s="27" t="str">
        <f t="shared" si="20"/>
        <v/>
      </c>
      <c r="X27" s="27" t="str">
        <f t="shared" si="20"/>
        <v/>
      </c>
      <c r="Y27" s="27" t="str">
        <f t="shared" si="20"/>
        <v/>
      </c>
      <c r="Z27" s="27" t="str">
        <f t="shared" si="20"/>
        <v/>
      </c>
      <c r="AA27" s="27" t="str">
        <f t="shared" si="20"/>
        <v/>
      </c>
      <c r="AB27" s="27" t="str">
        <f t="shared" si="20"/>
        <v/>
      </c>
      <c r="AC27" s="27" t="str">
        <f t="shared" si="21"/>
        <v/>
      </c>
      <c r="AD27" s="27" t="str">
        <f t="shared" si="21"/>
        <v/>
      </c>
      <c r="AE27" s="27" t="str">
        <f t="shared" si="21"/>
        <v/>
      </c>
      <c r="AF27" s="27" t="str">
        <f t="shared" si="21"/>
        <v/>
      </c>
      <c r="AG27" s="27" t="str">
        <f t="shared" si="21"/>
        <v/>
      </c>
      <c r="AH27" s="27" t="str">
        <f t="shared" si="21"/>
        <v/>
      </c>
      <c r="AI27" s="27" t="str">
        <f t="shared" si="21"/>
        <v/>
      </c>
      <c r="AJ27" s="27" t="str">
        <f t="shared" si="21"/>
        <v/>
      </c>
      <c r="AK27" s="27" t="str">
        <f t="shared" si="21"/>
        <v/>
      </c>
      <c r="AL27" s="27" t="str">
        <f t="shared" si="21"/>
        <v/>
      </c>
      <c r="AM27" s="27" t="str">
        <f t="shared" si="21"/>
        <v/>
      </c>
      <c r="AN27" s="27" t="str">
        <f t="shared" si="21"/>
        <v/>
      </c>
      <c r="AO27" s="27" t="str">
        <f t="shared" si="21"/>
        <v/>
      </c>
      <c r="AP27" s="27" t="str">
        <f t="shared" si="21"/>
        <v/>
      </c>
      <c r="AQ27" s="27" t="str">
        <f t="shared" si="21"/>
        <v/>
      </c>
      <c r="AR27" s="27" t="str">
        <f t="shared" si="21"/>
        <v/>
      </c>
      <c r="AS27" s="27" t="str">
        <f t="shared" si="22"/>
        <v/>
      </c>
      <c r="AT27" s="27" t="str">
        <f t="shared" si="22"/>
        <v/>
      </c>
      <c r="AU27" s="27" t="str">
        <f t="shared" si="22"/>
        <v/>
      </c>
      <c r="AV27" s="27" t="str">
        <f t="shared" si="22"/>
        <v/>
      </c>
      <c r="AW27" s="27" t="str">
        <f t="shared" si="22"/>
        <v/>
      </c>
      <c r="AX27" s="27" t="str">
        <f t="shared" si="22"/>
        <v/>
      </c>
      <c r="AY27" s="27" t="str">
        <f t="shared" si="22"/>
        <v/>
      </c>
      <c r="AZ27" s="27" t="str">
        <f t="shared" si="22"/>
        <v/>
      </c>
      <c r="BA27" s="27" t="str">
        <f t="shared" si="22"/>
        <v/>
      </c>
      <c r="BB27" s="27" t="str">
        <f t="shared" si="22"/>
        <v/>
      </c>
      <c r="BC27" s="27" t="str">
        <f t="shared" si="22"/>
        <v/>
      </c>
      <c r="BD27" s="27" t="str">
        <f t="shared" si="22"/>
        <v/>
      </c>
      <c r="BE27" s="27" t="str">
        <f t="shared" si="22"/>
        <v/>
      </c>
      <c r="BF27" s="27" t="str">
        <f t="shared" si="22"/>
        <v/>
      </c>
      <c r="BG27" s="27" t="str">
        <f t="shared" si="22"/>
        <v/>
      </c>
      <c r="BH27" s="27" t="str">
        <f t="shared" si="23"/>
        <v/>
      </c>
      <c r="BI27" s="27" t="str">
        <f t="shared" si="23"/>
        <v/>
      </c>
      <c r="BJ27" s="27" t="str">
        <f t="shared" si="23"/>
        <v/>
      </c>
      <c r="BK27" s="27" t="str">
        <f t="shared" si="23"/>
        <v/>
      </c>
      <c r="BL27" s="27" t="str">
        <f t="shared" si="23"/>
        <v/>
      </c>
      <c r="BM27" s="27" t="str">
        <f t="shared" si="23"/>
        <v/>
      </c>
      <c r="BN27" s="55" t="str">
        <f t="shared" si="23"/>
        <v/>
      </c>
    </row>
    <row r="28" spans="1:66" ht="20.25" customHeight="1">
      <c r="A28" s="15"/>
      <c r="B28" s="16"/>
      <c r="C28" s="17"/>
      <c r="D28" s="17"/>
      <c r="E28" s="17"/>
      <c r="F28" s="47"/>
      <c r="G28" s="59"/>
      <c r="H28" s="35"/>
      <c r="I28" s="38"/>
      <c r="J28" s="43"/>
      <c r="K28" s="30">
        <f>IF(ISBLANK(H28),H28,IF(ISBLANK(I28),INT(H28-1+(I27-H27+1)*J28),I28))</f>
        <v>0</v>
      </c>
      <c r="L28" s="30">
        <f>IF(ISBLANK(H28),H28,IF(ISBLANK(I28),H28+I27-H27,I28))</f>
        <v>0</v>
      </c>
      <c r="M28" s="31" t="str">
        <f t="shared" si="26"/>
        <v/>
      </c>
      <c r="N28" s="32" t="str">
        <f t="shared" si="26"/>
        <v/>
      </c>
      <c r="O28" s="32" t="str">
        <f t="shared" si="26"/>
        <v/>
      </c>
      <c r="P28" s="32" t="str">
        <f t="shared" si="26"/>
        <v/>
      </c>
      <c r="Q28" s="32" t="str">
        <f t="shared" si="26"/>
        <v/>
      </c>
      <c r="R28" s="32" t="str">
        <f t="shared" si="26"/>
        <v/>
      </c>
      <c r="S28" s="32" t="str">
        <f t="shared" si="26"/>
        <v/>
      </c>
      <c r="T28" s="32" t="str">
        <f t="shared" si="26"/>
        <v/>
      </c>
      <c r="U28" s="32" t="str">
        <f t="shared" si="26"/>
        <v/>
      </c>
      <c r="V28" s="32" t="str">
        <f t="shared" si="26"/>
        <v/>
      </c>
      <c r="W28" s="32" t="str">
        <f t="shared" si="20"/>
        <v/>
      </c>
      <c r="X28" s="32" t="str">
        <f t="shared" si="20"/>
        <v/>
      </c>
      <c r="Y28" s="32" t="str">
        <f t="shared" si="20"/>
        <v/>
      </c>
      <c r="Z28" s="32" t="str">
        <f t="shared" si="20"/>
        <v/>
      </c>
      <c r="AA28" s="32" t="str">
        <f t="shared" si="20"/>
        <v/>
      </c>
      <c r="AB28" s="32" t="str">
        <f t="shared" si="20"/>
        <v/>
      </c>
      <c r="AC28" s="32" t="str">
        <f t="shared" si="21"/>
        <v/>
      </c>
      <c r="AD28" s="32" t="str">
        <f t="shared" si="21"/>
        <v/>
      </c>
      <c r="AE28" s="32" t="str">
        <f t="shared" si="21"/>
        <v/>
      </c>
      <c r="AF28" s="32" t="str">
        <f t="shared" si="21"/>
        <v/>
      </c>
      <c r="AG28" s="32" t="str">
        <f t="shared" si="21"/>
        <v/>
      </c>
      <c r="AH28" s="32" t="str">
        <f t="shared" si="21"/>
        <v/>
      </c>
      <c r="AI28" s="32" t="str">
        <f t="shared" si="21"/>
        <v/>
      </c>
      <c r="AJ28" s="32" t="str">
        <f t="shared" si="21"/>
        <v/>
      </c>
      <c r="AK28" s="32" t="str">
        <f t="shared" si="21"/>
        <v/>
      </c>
      <c r="AL28" s="32" t="str">
        <f t="shared" si="21"/>
        <v/>
      </c>
      <c r="AM28" s="32" t="str">
        <f t="shared" si="21"/>
        <v/>
      </c>
      <c r="AN28" s="32" t="str">
        <f t="shared" si="21"/>
        <v/>
      </c>
      <c r="AO28" s="32" t="str">
        <f t="shared" si="21"/>
        <v/>
      </c>
      <c r="AP28" s="32" t="str">
        <f t="shared" si="21"/>
        <v/>
      </c>
      <c r="AQ28" s="32" t="str">
        <f t="shared" si="21"/>
        <v/>
      </c>
      <c r="AR28" s="32" t="str">
        <f t="shared" si="21"/>
        <v/>
      </c>
      <c r="AS28" s="32" t="str">
        <f t="shared" si="22"/>
        <v/>
      </c>
      <c r="AT28" s="32" t="str">
        <f t="shared" si="22"/>
        <v/>
      </c>
      <c r="AU28" s="32" t="str">
        <f t="shared" si="22"/>
        <v/>
      </c>
      <c r="AV28" s="32" t="str">
        <f t="shared" si="22"/>
        <v/>
      </c>
      <c r="AW28" s="32" t="str">
        <f t="shared" si="22"/>
        <v/>
      </c>
      <c r="AX28" s="32" t="str">
        <f t="shared" si="22"/>
        <v/>
      </c>
      <c r="AY28" s="32" t="str">
        <f t="shared" si="22"/>
        <v/>
      </c>
      <c r="AZ28" s="32" t="str">
        <f t="shared" si="22"/>
        <v/>
      </c>
      <c r="BA28" s="32" t="str">
        <f t="shared" si="22"/>
        <v/>
      </c>
      <c r="BB28" s="32" t="str">
        <f t="shared" si="22"/>
        <v/>
      </c>
      <c r="BC28" s="32" t="str">
        <f t="shared" si="22"/>
        <v/>
      </c>
      <c r="BD28" s="32" t="str">
        <f t="shared" si="22"/>
        <v/>
      </c>
      <c r="BE28" s="32" t="str">
        <f t="shared" si="22"/>
        <v/>
      </c>
      <c r="BF28" s="32" t="str">
        <f t="shared" si="22"/>
        <v/>
      </c>
      <c r="BG28" s="32" t="str">
        <f t="shared" si="22"/>
        <v/>
      </c>
      <c r="BH28" s="32" t="str">
        <f t="shared" si="23"/>
        <v/>
      </c>
      <c r="BI28" s="32" t="str">
        <f t="shared" si="23"/>
        <v/>
      </c>
      <c r="BJ28" s="32" t="str">
        <f t="shared" si="23"/>
        <v/>
      </c>
      <c r="BK28" s="32" t="str">
        <f t="shared" si="23"/>
        <v/>
      </c>
      <c r="BL28" s="32" t="str">
        <f t="shared" si="23"/>
        <v/>
      </c>
      <c r="BM28" s="32" t="str">
        <f t="shared" si="23"/>
        <v/>
      </c>
      <c r="BN28" s="56" t="str">
        <f t="shared" si="23"/>
        <v/>
      </c>
    </row>
    <row r="29" spans="1:66" ht="20.25" customHeight="1">
      <c r="A29" s="57" t="s">
        <v>33</v>
      </c>
      <c r="B29" s="7" t="s">
        <v>12</v>
      </c>
      <c r="C29" s="8"/>
      <c r="D29" s="8"/>
      <c r="E29" s="8"/>
      <c r="F29" s="24"/>
      <c r="G29" s="58"/>
      <c r="H29" s="34"/>
      <c r="I29" s="34"/>
      <c r="J29" s="42">
        <f>COUNTIF(M29:BN29,"■")</f>
        <v>0</v>
      </c>
      <c r="K29" s="25">
        <f>IF(ISBLANK(H29),H29,IF(ISBLANK(I29),INT(H29-1+(#REF!-#REF!+1)*J29),I29))</f>
        <v>0</v>
      </c>
      <c r="L29" s="25">
        <f>IF(ISBLANK(H29),H29,IF(ISBLANK(I29),H29+#REF!-#REF!,I29))</f>
        <v>0</v>
      </c>
      <c r="M29" s="26" t="str">
        <f t="shared" si="26"/>
        <v/>
      </c>
      <c r="N29" s="27" t="str">
        <f t="shared" si="26"/>
        <v/>
      </c>
      <c r="O29" s="27" t="str">
        <f t="shared" si="26"/>
        <v/>
      </c>
      <c r="P29" s="27" t="str">
        <f t="shared" si="26"/>
        <v/>
      </c>
      <c r="Q29" s="27" t="str">
        <f t="shared" si="26"/>
        <v/>
      </c>
      <c r="R29" s="27" t="str">
        <f t="shared" si="26"/>
        <v/>
      </c>
      <c r="S29" s="27" t="str">
        <f t="shared" si="26"/>
        <v/>
      </c>
      <c r="T29" s="27" t="str">
        <f t="shared" si="26"/>
        <v/>
      </c>
      <c r="U29" s="27" t="str">
        <f t="shared" si="26"/>
        <v/>
      </c>
      <c r="V29" s="27" t="str">
        <f t="shared" si="26"/>
        <v/>
      </c>
      <c r="W29" s="27" t="str">
        <f t="shared" si="20"/>
        <v/>
      </c>
      <c r="X29" s="27" t="str">
        <f t="shared" si="20"/>
        <v/>
      </c>
      <c r="Y29" s="27" t="str">
        <f t="shared" si="20"/>
        <v/>
      </c>
      <c r="Z29" s="27" t="str">
        <f t="shared" si="20"/>
        <v/>
      </c>
      <c r="AA29" s="27" t="str">
        <f t="shared" si="20"/>
        <v/>
      </c>
      <c r="AB29" s="27" t="str">
        <f t="shared" si="20"/>
        <v/>
      </c>
      <c r="AC29" s="27" t="str">
        <f t="shared" si="21"/>
        <v/>
      </c>
      <c r="AD29" s="27" t="str">
        <f t="shared" si="21"/>
        <v/>
      </c>
      <c r="AE29" s="27" t="str">
        <f t="shared" si="21"/>
        <v/>
      </c>
      <c r="AF29" s="27" t="str">
        <f t="shared" si="21"/>
        <v/>
      </c>
      <c r="AG29" s="27" t="str">
        <f t="shared" si="21"/>
        <v/>
      </c>
      <c r="AH29" s="27" t="str">
        <f t="shared" si="21"/>
        <v/>
      </c>
      <c r="AI29" s="27" t="str">
        <f t="shared" si="21"/>
        <v/>
      </c>
      <c r="AJ29" s="27" t="str">
        <f t="shared" si="21"/>
        <v/>
      </c>
      <c r="AK29" s="27" t="str">
        <f t="shared" si="21"/>
        <v/>
      </c>
      <c r="AL29" s="27" t="str">
        <f t="shared" si="21"/>
        <v/>
      </c>
      <c r="AM29" s="27" t="str">
        <f t="shared" si="21"/>
        <v/>
      </c>
      <c r="AN29" s="27" t="str">
        <f t="shared" si="21"/>
        <v/>
      </c>
      <c r="AO29" s="27" t="str">
        <f t="shared" si="21"/>
        <v/>
      </c>
      <c r="AP29" s="27" t="str">
        <f t="shared" si="21"/>
        <v/>
      </c>
      <c r="AQ29" s="27" t="str">
        <f t="shared" si="21"/>
        <v/>
      </c>
      <c r="AR29" s="27" t="str">
        <f t="shared" si="21"/>
        <v/>
      </c>
      <c r="AS29" s="27" t="str">
        <f t="shared" si="22"/>
        <v/>
      </c>
      <c r="AT29" s="27" t="str">
        <f t="shared" si="22"/>
        <v/>
      </c>
      <c r="AU29" s="27" t="str">
        <f t="shared" si="22"/>
        <v/>
      </c>
      <c r="AV29" s="27" t="str">
        <f t="shared" si="22"/>
        <v/>
      </c>
      <c r="AW29" s="27" t="str">
        <f t="shared" si="22"/>
        <v/>
      </c>
      <c r="AX29" s="27" t="str">
        <f t="shared" si="22"/>
        <v/>
      </c>
      <c r="AY29" s="27" t="str">
        <f t="shared" si="22"/>
        <v/>
      </c>
      <c r="AZ29" s="27" t="str">
        <f t="shared" si="22"/>
        <v/>
      </c>
      <c r="BA29" s="27" t="str">
        <f t="shared" si="22"/>
        <v/>
      </c>
      <c r="BB29" s="27" t="str">
        <f t="shared" si="22"/>
        <v/>
      </c>
      <c r="BC29" s="27" t="str">
        <f t="shared" si="22"/>
        <v/>
      </c>
      <c r="BD29" s="27" t="str">
        <f t="shared" si="22"/>
        <v/>
      </c>
      <c r="BE29" s="27" t="str">
        <f t="shared" si="22"/>
        <v/>
      </c>
      <c r="BF29" s="27" t="str">
        <f t="shared" si="22"/>
        <v/>
      </c>
      <c r="BG29" s="27" t="str">
        <f t="shared" si="22"/>
        <v/>
      </c>
      <c r="BH29" s="27" t="str">
        <f t="shared" si="23"/>
        <v/>
      </c>
      <c r="BI29" s="27" t="str">
        <f t="shared" si="23"/>
        <v/>
      </c>
      <c r="BJ29" s="27" t="str">
        <f t="shared" si="23"/>
        <v/>
      </c>
      <c r="BK29" s="27" t="str">
        <f t="shared" si="23"/>
        <v/>
      </c>
      <c r="BL29" s="27" t="str">
        <f t="shared" si="23"/>
        <v/>
      </c>
      <c r="BM29" s="27" t="str">
        <f t="shared" si="23"/>
        <v/>
      </c>
      <c r="BN29" s="55" t="str">
        <f t="shared" si="23"/>
        <v/>
      </c>
    </row>
    <row r="30" spans="1:66" ht="20.25" customHeight="1">
      <c r="A30" s="15"/>
      <c r="B30" s="16"/>
      <c r="C30" s="17"/>
      <c r="D30" s="17"/>
      <c r="E30" s="28"/>
      <c r="F30" s="29"/>
      <c r="G30" s="59"/>
      <c r="H30" s="35"/>
      <c r="I30" s="35"/>
      <c r="J30" s="43"/>
      <c r="K30" s="30">
        <f>IF(ISBLANK(H30),H30,IF(ISBLANK(I30),INT(H30-1+(I29-H29+1)*J30),I30))</f>
        <v>0</v>
      </c>
      <c r="L30" s="30">
        <f>IF(ISBLANK(H30),H30,IF(ISBLANK(I30),H30+I29-H29,I30))</f>
        <v>0</v>
      </c>
      <c r="M30" s="31" t="str">
        <f t="shared" si="26"/>
        <v/>
      </c>
      <c r="N30" s="32" t="str">
        <f t="shared" si="26"/>
        <v/>
      </c>
      <c r="O30" s="32" t="str">
        <f t="shared" si="26"/>
        <v/>
      </c>
      <c r="P30" s="32" t="str">
        <f t="shared" si="26"/>
        <v/>
      </c>
      <c r="Q30" s="32" t="str">
        <f t="shared" si="26"/>
        <v/>
      </c>
      <c r="R30" s="32" t="str">
        <f t="shared" si="26"/>
        <v/>
      </c>
      <c r="S30" s="32" t="str">
        <f t="shared" si="26"/>
        <v/>
      </c>
      <c r="T30" s="32" t="str">
        <f t="shared" si="26"/>
        <v/>
      </c>
      <c r="U30" s="32" t="str">
        <f t="shared" si="26"/>
        <v/>
      </c>
      <c r="V30" s="32" t="str">
        <f t="shared" si="26"/>
        <v/>
      </c>
      <c r="W30" s="32" t="str">
        <f t="shared" si="20"/>
        <v/>
      </c>
      <c r="X30" s="32" t="str">
        <f t="shared" si="20"/>
        <v/>
      </c>
      <c r="Y30" s="32" t="str">
        <f t="shared" si="20"/>
        <v/>
      </c>
      <c r="Z30" s="32" t="str">
        <f t="shared" si="20"/>
        <v/>
      </c>
      <c r="AA30" s="32" t="str">
        <f t="shared" si="20"/>
        <v/>
      </c>
      <c r="AB30" s="32" t="str">
        <f t="shared" si="20"/>
        <v/>
      </c>
      <c r="AC30" s="32" t="str">
        <f t="shared" si="21"/>
        <v/>
      </c>
      <c r="AD30" s="32" t="str">
        <f t="shared" si="21"/>
        <v/>
      </c>
      <c r="AE30" s="32" t="str">
        <f t="shared" si="21"/>
        <v/>
      </c>
      <c r="AF30" s="32" t="str">
        <f t="shared" si="21"/>
        <v/>
      </c>
      <c r="AG30" s="32" t="str">
        <f t="shared" si="21"/>
        <v/>
      </c>
      <c r="AH30" s="32" t="str">
        <f t="shared" si="21"/>
        <v/>
      </c>
      <c r="AI30" s="32" t="str">
        <f t="shared" si="21"/>
        <v/>
      </c>
      <c r="AJ30" s="32" t="str">
        <f t="shared" si="21"/>
        <v/>
      </c>
      <c r="AK30" s="32" t="str">
        <f t="shared" si="21"/>
        <v/>
      </c>
      <c r="AL30" s="32" t="str">
        <f t="shared" si="21"/>
        <v/>
      </c>
      <c r="AM30" s="32" t="str">
        <f t="shared" si="21"/>
        <v/>
      </c>
      <c r="AN30" s="32" t="str">
        <f t="shared" si="21"/>
        <v/>
      </c>
      <c r="AO30" s="32" t="str">
        <f t="shared" si="21"/>
        <v/>
      </c>
      <c r="AP30" s="32" t="str">
        <f t="shared" si="21"/>
        <v/>
      </c>
      <c r="AQ30" s="32" t="str">
        <f t="shared" si="21"/>
        <v/>
      </c>
      <c r="AR30" s="32" t="str">
        <f t="shared" si="21"/>
        <v/>
      </c>
      <c r="AS30" s="32" t="str">
        <f t="shared" si="22"/>
        <v/>
      </c>
      <c r="AT30" s="32" t="str">
        <f t="shared" si="22"/>
        <v/>
      </c>
      <c r="AU30" s="32" t="str">
        <f t="shared" si="22"/>
        <v/>
      </c>
      <c r="AV30" s="32" t="str">
        <f t="shared" si="22"/>
        <v/>
      </c>
      <c r="AW30" s="32" t="str">
        <f t="shared" si="22"/>
        <v/>
      </c>
      <c r="AX30" s="32" t="str">
        <f t="shared" si="22"/>
        <v/>
      </c>
      <c r="AY30" s="32" t="str">
        <f t="shared" si="22"/>
        <v/>
      </c>
      <c r="AZ30" s="32" t="str">
        <f t="shared" si="22"/>
        <v/>
      </c>
      <c r="BA30" s="32" t="str">
        <f t="shared" si="22"/>
        <v/>
      </c>
      <c r="BB30" s="32" t="str">
        <f t="shared" si="22"/>
        <v/>
      </c>
      <c r="BC30" s="32" t="str">
        <f t="shared" si="22"/>
        <v/>
      </c>
      <c r="BD30" s="32" t="str">
        <f t="shared" si="22"/>
        <v/>
      </c>
      <c r="BE30" s="32" t="str">
        <f t="shared" si="22"/>
        <v/>
      </c>
      <c r="BF30" s="32" t="str">
        <f t="shared" si="22"/>
        <v/>
      </c>
      <c r="BG30" s="32" t="str">
        <f t="shared" si="22"/>
        <v/>
      </c>
      <c r="BH30" s="32" t="str">
        <f t="shared" si="23"/>
        <v/>
      </c>
      <c r="BI30" s="32" t="str">
        <f t="shared" si="23"/>
        <v/>
      </c>
      <c r="BJ30" s="32" t="str">
        <f t="shared" si="23"/>
        <v/>
      </c>
      <c r="BK30" s="32" t="str">
        <f t="shared" si="23"/>
        <v/>
      </c>
      <c r="BL30" s="32" t="str">
        <f t="shared" si="23"/>
        <v/>
      </c>
      <c r="BM30" s="32" t="str">
        <f t="shared" si="23"/>
        <v/>
      </c>
      <c r="BN30" s="56" t="str">
        <f t="shared" si="23"/>
        <v/>
      </c>
    </row>
    <row r="31" spans="1:66" ht="20.25" customHeight="1">
      <c r="A31" s="57" t="s">
        <v>34</v>
      </c>
      <c r="B31" s="7" t="s">
        <v>20</v>
      </c>
      <c r="C31" s="8"/>
      <c r="D31" s="8"/>
      <c r="E31" s="8"/>
      <c r="F31" s="24"/>
      <c r="G31" s="58"/>
      <c r="H31" s="34"/>
      <c r="I31" s="34"/>
      <c r="J31" s="42">
        <f>COUNTIF(M31:BN31,"■")</f>
        <v>0</v>
      </c>
      <c r="K31" s="25">
        <f>IF(ISBLANK(H31),H31,IF(ISBLANK(I31),INT(H31-1+(#REF!-#REF!+1)*J31),I31))</f>
        <v>0</v>
      </c>
      <c r="L31" s="25">
        <f>IF(ISBLANK(H31),H31,IF(ISBLANK(I31),H31+#REF!-#REF!,I31))</f>
        <v>0</v>
      </c>
      <c r="M31" s="26" t="str">
        <f t="shared" si="26"/>
        <v/>
      </c>
      <c r="N31" s="27" t="str">
        <f t="shared" si="26"/>
        <v/>
      </c>
      <c r="O31" s="27" t="str">
        <f t="shared" si="26"/>
        <v/>
      </c>
      <c r="P31" s="27" t="str">
        <f t="shared" si="26"/>
        <v/>
      </c>
      <c r="Q31" s="27" t="str">
        <f t="shared" si="26"/>
        <v/>
      </c>
      <c r="R31" s="27" t="str">
        <f t="shared" si="26"/>
        <v/>
      </c>
      <c r="S31" s="27" t="str">
        <f t="shared" si="26"/>
        <v/>
      </c>
      <c r="T31" s="27" t="str">
        <f t="shared" si="26"/>
        <v/>
      </c>
      <c r="U31" s="27" t="str">
        <f t="shared" si="26"/>
        <v/>
      </c>
      <c r="V31" s="27" t="str">
        <f t="shared" si="26"/>
        <v/>
      </c>
      <c r="W31" s="27" t="str">
        <f t="shared" si="20"/>
        <v/>
      </c>
      <c r="X31" s="27" t="str">
        <f t="shared" si="20"/>
        <v/>
      </c>
      <c r="Y31" s="27" t="str">
        <f t="shared" si="20"/>
        <v/>
      </c>
      <c r="Z31" s="27" t="str">
        <f t="shared" si="20"/>
        <v/>
      </c>
      <c r="AA31" s="27" t="str">
        <f t="shared" si="20"/>
        <v/>
      </c>
      <c r="AB31" s="27" t="str">
        <f t="shared" si="20"/>
        <v/>
      </c>
      <c r="AC31" s="27" t="str">
        <f t="shared" si="21"/>
        <v/>
      </c>
      <c r="AD31" s="27" t="str">
        <f t="shared" si="21"/>
        <v/>
      </c>
      <c r="AE31" s="27" t="str">
        <f t="shared" si="21"/>
        <v/>
      </c>
      <c r="AF31" s="27" t="str">
        <f t="shared" si="21"/>
        <v/>
      </c>
      <c r="AG31" s="27" t="str">
        <f t="shared" si="21"/>
        <v/>
      </c>
      <c r="AH31" s="27" t="str">
        <f t="shared" si="21"/>
        <v/>
      </c>
      <c r="AI31" s="27" t="str">
        <f t="shared" si="21"/>
        <v/>
      </c>
      <c r="AJ31" s="27" t="str">
        <f t="shared" si="21"/>
        <v/>
      </c>
      <c r="AK31" s="27" t="str">
        <f t="shared" si="21"/>
        <v/>
      </c>
      <c r="AL31" s="27" t="str">
        <f t="shared" si="21"/>
        <v/>
      </c>
      <c r="AM31" s="27" t="str">
        <f t="shared" si="21"/>
        <v/>
      </c>
      <c r="AN31" s="27" t="str">
        <f t="shared" si="21"/>
        <v/>
      </c>
      <c r="AO31" s="27" t="str">
        <f t="shared" si="21"/>
        <v/>
      </c>
      <c r="AP31" s="27" t="str">
        <f t="shared" si="21"/>
        <v/>
      </c>
      <c r="AQ31" s="27" t="str">
        <f t="shared" si="21"/>
        <v/>
      </c>
      <c r="AR31" s="27" t="str">
        <f t="shared" si="21"/>
        <v/>
      </c>
      <c r="AS31" s="27" t="str">
        <f t="shared" si="22"/>
        <v/>
      </c>
      <c r="AT31" s="27" t="str">
        <f t="shared" si="22"/>
        <v/>
      </c>
      <c r="AU31" s="27" t="str">
        <f t="shared" si="22"/>
        <v/>
      </c>
      <c r="AV31" s="27" t="str">
        <f t="shared" si="22"/>
        <v/>
      </c>
      <c r="AW31" s="27" t="str">
        <f t="shared" si="22"/>
        <v/>
      </c>
      <c r="AX31" s="27" t="str">
        <f t="shared" si="22"/>
        <v/>
      </c>
      <c r="AY31" s="27" t="str">
        <f t="shared" si="22"/>
        <v/>
      </c>
      <c r="AZ31" s="27" t="str">
        <f t="shared" si="22"/>
        <v/>
      </c>
      <c r="BA31" s="27" t="str">
        <f t="shared" si="22"/>
        <v/>
      </c>
      <c r="BB31" s="27" t="str">
        <f t="shared" si="22"/>
        <v/>
      </c>
      <c r="BC31" s="27" t="str">
        <f t="shared" si="22"/>
        <v/>
      </c>
      <c r="BD31" s="27" t="str">
        <f t="shared" si="22"/>
        <v/>
      </c>
      <c r="BE31" s="27" t="str">
        <f t="shared" si="22"/>
        <v/>
      </c>
      <c r="BF31" s="27" t="str">
        <f t="shared" si="22"/>
        <v/>
      </c>
      <c r="BG31" s="27" t="str">
        <f t="shared" si="22"/>
        <v/>
      </c>
      <c r="BH31" s="27" t="str">
        <f t="shared" si="23"/>
        <v/>
      </c>
      <c r="BI31" s="27" t="str">
        <f t="shared" si="23"/>
        <v/>
      </c>
      <c r="BJ31" s="27" t="str">
        <f t="shared" si="23"/>
        <v/>
      </c>
      <c r="BK31" s="27" t="str">
        <f t="shared" si="23"/>
        <v/>
      </c>
      <c r="BL31" s="27" t="str">
        <f t="shared" si="23"/>
        <v/>
      </c>
      <c r="BM31" s="27" t="str">
        <f t="shared" si="23"/>
        <v/>
      </c>
      <c r="BN31" s="55" t="str">
        <f t="shared" si="23"/>
        <v/>
      </c>
    </row>
    <row r="32" spans="1:66" ht="20.25" customHeight="1">
      <c r="A32" s="15"/>
      <c r="B32" s="16"/>
      <c r="C32" s="17"/>
      <c r="D32" s="17"/>
      <c r="E32" s="28"/>
      <c r="F32" s="29"/>
      <c r="G32" s="59"/>
      <c r="H32" s="35"/>
      <c r="I32" s="35"/>
      <c r="J32" s="43"/>
      <c r="K32" s="30">
        <f>IF(ISBLANK(H32),H32,IF(ISBLANK(I32),INT(H32-1+(I31-H31+1)*J32),I32))</f>
        <v>0</v>
      </c>
      <c r="L32" s="30">
        <f>IF(ISBLANK(H32),H32,IF(ISBLANK(I32),H32+I31-H31,I32))</f>
        <v>0</v>
      </c>
      <c r="M32" s="31" t="str">
        <f t="shared" si="26"/>
        <v/>
      </c>
      <c r="N32" s="32" t="str">
        <f t="shared" si="26"/>
        <v/>
      </c>
      <c r="O32" s="32" t="str">
        <f t="shared" si="26"/>
        <v/>
      </c>
      <c r="P32" s="32" t="str">
        <f t="shared" si="26"/>
        <v/>
      </c>
      <c r="Q32" s="32" t="str">
        <f t="shared" si="26"/>
        <v/>
      </c>
      <c r="R32" s="32" t="str">
        <f t="shared" si="26"/>
        <v/>
      </c>
      <c r="S32" s="32" t="str">
        <f t="shared" si="26"/>
        <v/>
      </c>
      <c r="T32" s="32" t="str">
        <f t="shared" si="26"/>
        <v/>
      </c>
      <c r="U32" s="32" t="str">
        <f t="shared" si="26"/>
        <v/>
      </c>
      <c r="V32" s="32" t="str">
        <f t="shared" si="26"/>
        <v/>
      </c>
      <c r="W32" s="32" t="str">
        <f t="shared" si="20"/>
        <v/>
      </c>
      <c r="X32" s="32" t="str">
        <f t="shared" si="20"/>
        <v/>
      </c>
      <c r="Y32" s="32" t="str">
        <f t="shared" si="20"/>
        <v/>
      </c>
      <c r="Z32" s="32" t="str">
        <f t="shared" si="20"/>
        <v/>
      </c>
      <c r="AA32" s="32" t="str">
        <f t="shared" si="20"/>
        <v/>
      </c>
      <c r="AB32" s="32" t="str">
        <f t="shared" si="20"/>
        <v/>
      </c>
      <c r="AC32" s="32" t="str">
        <f t="shared" si="21"/>
        <v/>
      </c>
      <c r="AD32" s="32" t="str">
        <f t="shared" si="21"/>
        <v/>
      </c>
      <c r="AE32" s="32" t="str">
        <f t="shared" si="21"/>
        <v/>
      </c>
      <c r="AF32" s="32" t="str">
        <f t="shared" si="21"/>
        <v/>
      </c>
      <c r="AG32" s="32" t="str">
        <f t="shared" si="21"/>
        <v/>
      </c>
      <c r="AH32" s="32" t="str">
        <f t="shared" si="21"/>
        <v/>
      </c>
      <c r="AI32" s="32" t="str">
        <f t="shared" si="21"/>
        <v/>
      </c>
      <c r="AJ32" s="32" t="str">
        <f t="shared" si="21"/>
        <v/>
      </c>
      <c r="AK32" s="32" t="str">
        <f t="shared" si="21"/>
        <v/>
      </c>
      <c r="AL32" s="32" t="str">
        <f t="shared" si="21"/>
        <v/>
      </c>
      <c r="AM32" s="32" t="str">
        <f t="shared" si="21"/>
        <v/>
      </c>
      <c r="AN32" s="32" t="str">
        <f t="shared" si="21"/>
        <v/>
      </c>
      <c r="AO32" s="32" t="str">
        <f t="shared" si="21"/>
        <v/>
      </c>
      <c r="AP32" s="32" t="str">
        <f t="shared" si="21"/>
        <v/>
      </c>
      <c r="AQ32" s="32" t="str">
        <f t="shared" si="21"/>
        <v/>
      </c>
      <c r="AR32" s="32" t="str">
        <f t="shared" si="21"/>
        <v/>
      </c>
      <c r="AS32" s="32" t="str">
        <f t="shared" si="22"/>
        <v/>
      </c>
      <c r="AT32" s="32" t="str">
        <f t="shared" si="22"/>
        <v/>
      </c>
      <c r="AU32" s="32" t="str">
        <f t="shared" si="22"/>
        <v/>
      </c>
      <c r="AV32" s="32" t="str">
        <f t="shared" si="22"/>
        <v/>
      </c>
      <c r="AW32" s="32" t="str">
        <f t="shared" si="22"/>
        <v/>
      </c>
      <c r="AX32" s="32" t="str">
        <f t="shared" si="22"/>
        <v/>
      </c>
      <c r="AY32" s="32" t="str">
        <f t="shared" si="22"/>
        <v/>
      </c>
      <c r="AZ32" s="32" t="str">
        <f t="shared" si="22"/>
        <v/>
      </c>
      <c r="BA32" s="32" t="str">
        <f t="shared" si="22"/>
        <v/>
      </c>
      <c r="BB32" s="32" t="str">
        <f t="shared" si="22"/>
        <v/>
      </c>
      <c r="BC32" s="32" t="str">
        <f t="shared" si="22"/>
        <v/>
      </c>
      <c r="BD32" s="32" t="str">
        <f t="shared" si="22"/>
        <v/>
      </c>
      <c r="BE32" s="32" t="str">
        <f t="shared" si="22"/>
        <v/>
      </c>
      <c r="BF32" s="32" t="str">
        <f t="shared" si="22"/>
        <v/>
      </c>
      <c r="BG32" s="32" t="str">
        <f t="shared" si="22"/>
        <v/>
      </c>
      <c r="BH32" s="32" t="str">
        <f t="shared" si="23"/>
        <v/>
      </c>
      <c r="BI32" s="32" t="str">
        <f t="shared" si="23"/>
        <v/>
      </c>
      <c r="BJ32" s="32" t="str">
        <f t="shared" si="23"/>
        <v/>
      </c>
      <c r="BK32" s="32" t="str">
        <f t="shared" si="23"/>
        <v/>
      </c>
      <c r="BL32" s="32" t="str">
        <f t="shared" si="23"/>
        <v/>
      </c>
      <c r="BM32" s="32" t="str">
        <f t="shared" si="23"/>
        <v/>
      </c>
      <c r="BN32" s="56" t="str">
        <f t="shared" si="23"/>
        <v/>
      </c>
    </row>
    <row r="33" spans="1:66" ht="20.25" customHeight="1">
      <c r="A33" s="57" t="s">
        <v>41</v>
      </c>
      <c r="B33" s="7" t="s">
        <v>42</v>
      </c>
      <c r="C33" s="8"/>
      <c r="D33" s="8"/>
      <c r="E33" s="8"/>
      <c r="F33" s="24"/>
      <c r="G33" s="58"/>
      <c r="H33" s="34"/>
      <c r="I33" s="34"/>
      <c r="J33" s="44">
        <f>COUNTIF(M33:BN33,"■")</f>
        <v>0</v>
      </c>
      <c r="K33" s="25">
        <f>IF(ISBLANK(H33),H33,IF(ISBLANK(I33),INT(H33-1+(#REF!-#REF!+1)*J33),I33))</f>
        <v>0</v>
      </c>
      <c r="L33" s="25">
        <f>IF(ISBLANK(H33),H33,IF(ISBLANK(I33),H33+#REF!-#REF!,I33))</f>
        <v>0</v>
      </c>
      <c r="M33" s="26" t="str">
        <f t="shared" ref="M33:AB41" si="27">IF(AND(M$3&gt;=$H33,M$3&lt;=$K33),IF(ISERROR(FIND(M$4,"土日休")),"■","◇"),IF(AND(M$3&gt;=$H33,M$3&lt;=$L33),IF(ISERROR(FIND(M$4,"土日休")),"□","□"),""))</f>
        <v/>
      </c>
      <c r="N33" s="27" t="str">
        <f t="shared" si="27"/>
        <v/>
      </c>
      <c r="O33" s="27" t="str">
        <f t="shared" si="27"/>
        <v/>
      </c>
      <c r="P33" s="27" t="str">
        <f t="shared" si="27"/>
        <v/>
      </c>
      <c r="Q33" s="27" t="str">
        <f t="shared" si="27"/>
        <v/>
      </c>
      <c r="R33" s="27" t="str">
        <f t="shared" si="27"/>
        <v/>
      </c>
      <c r="S33" s="27" t="str">
        <f t="shared" si="27"/>
        <v/>
      </c>
      <c r="T33" s="27" t="str">
        <f t="shared" si="27"/>
        <v/>
      </c>
      <c r="U33" s="27" t="str">
        <f t="shared" si="27"/>
        <v/>
      </c>
      <c r="V33" s="27" t="str">
        <f t="shared" si="27"/>
        <v/>
      </c>
      <c r="W33" s="27" t="str">
        <f t="shared" si="27"/>
        <v/>
      </c>
      <c r="X33" s="27" t="str">
        <f t="shared" si="27"/>
        <v/>
      </c>
      <c r="Y33" s="27" t="str">
        <f t="shared" si="27"/>
        <v/>
      </c>
      <c r="Z33" s="27" t="str">
        <f t="shared" si="27"/>
        <v/>
      </c>
      <c r="AA33" s="27" t="str">
        <f t="shared" si="27"/>
        <v/>
      </c>
      <c r="AB33" s="27" t="str">
        <f t="shared" si="27"/>
        <v/>
      </c>
      <c r="AC33" s="27" t="str">
        <f t="shared" ref="AC33:AR41" si="28">IF(AND(AC$3&gt;=$H33,AC$3&lt;=$K33),IF(ISERROR(FIND(AC$4,"土日休")),"■","◇"),IF(AND(AC$3&gt;=$H33,AC$3&lt;=$L33),IF(ISERROR(FIND(AC$4,"土日休")),"□","□"),""))</f>
        <v/>
      </c>
      <c r="AD33" s="27" t="str">
        <f t="shared" si="28"/>
        <v/>
      </c>
      <c r="AE33" s="27" t="str">
        <f t="shared" si="28"/>
        <v/>
      </c>
      <c r="AF33" s="27" t="str">
        <f t="shared" si="28"/>
        <v/>
      </c>
      <c r="AG33" s="27" t="str">
        <f t="shared" si="28"/>
        <v/>
      </c>
      <c r="AH33" s="27" t="str">
        <f t="shared" si="28"/>
        <v/>
      </c>
      <c r="AI33" s="27" t="str">
        <f t="shared" si="28"/>
        <v/>
      </c>
      <c r="AJ33" s="27" t="str">
        <f t="shared" si="28"/>
        <v/>
      </c>
      <c r="AK33" s="27" t="str">
        <f t="shared" si="28"/>
        <v/>
      </c>
      <c r="AL33" s="27" t="str">
        <f t="shared" si="28"/>
        <v/>
      </c>
      <c r="AM33" s="27" t="str">
        <f t="shared" si="28"/>
        <v/>
      </c>
      <c r="AN33" s="27" t="str">
        <f t="shared" si="28"/>
        <v/>
      </c>
      <c r="AO33" s="27" t="str">
        <f t="shared" si="28"/>
        <v/>
      </c>
      <c r="AP33" s="27" t="str">
        <f t="shared" si="28"/>
        <v/>
      </c>
      <c r="AQ33" s="27" t="str">
        <f t="shared" si="28"/>
        <v/>
      </c>
      <c r="AR33" s="27" t="str">
        <f t="shared" si="28"/>
        <v/>
      </c>
      <c r="AS33" s="27" t="str">
        <f t="shared" ref="AS33:BH47" si="29">IF(AND(AS$3&gt;=$H33,AS$3&lt;=$K33),IF(ISERROR(FIND(AS$4,"土日休")),"■","◇"),IF(AND(AS$3&gt;=$H33,AS$3&lt;=$L33),IF(ISERROR(FIND(AS$4,"土日休")),"□","□"),""))</f>
        <v/>
      </c>
      <c r="AT33" s="27" t="str">
        <f t="shared" si="29"/>
        <v/>
      </c>
      <c r="AU33" s="27" t="str">
        <f t="shared" si="29"/>
        <v/>
      </c>
      <c r="AV33" s="27" t="str">
        <f t="shared" si="29"/>
        <v/>
      </c>
      <c r="AW33" s="27" t="str">
        <f t="shared" si="29"/>
        <v/>
      </c>
      <c r="AX33" s="27" t="str">
        <f t="shared" si="29"/>
        <v/>
      </c>
      <c r="AY33" s="27" t="str">
        <f t="shared" si="29"/>
        <v/>
      </c>
      <c r="AZ33" s="27" t="str">
        <f t="shared" si="29"/>
        <v/>
      </c>
      <c r="BA33" s="27" t="str">
        <f t="shared" si="29"/>
        <v/>
      </c>
      <c r="BB33" s="27" t="str">
        <f t="shared" si="29"/>
        <v/>
      </c>
      <c r="BC33" s="27" t="str">
        <f t="shared" si="29"/>
        <v/>
      </c>
      <c r="BD33" s="27" t="str">
        <f t="shared" si="29"/>
        <v/>
      </c>
      <c r="BE33" s="27" t="str">
        <f t="shared" si="29"/>
        <v/>
      </c>
      <c r="BF33" s="27" t="str">
        <f t="shared" si="29"/>
        <v/>
      </c>
      <c r="BG33" s="27" t="str">
        <f t="shared" si="29"/>
        <v/>
      </c>
      <c r="BH33" s="27" t="str">
        <f t="shared" si="29"/>
        <v/>
      </c>
      <c r="BI33" s="27" t="str">
        <f t="shared" ref="AY33:BN48" si="30">IF(AND(BI$3&gt;=$H33,BI$3&lt;=$K33),IF(ISERROR(FIND(BI$4,"土日休")),"■","◇"),IF(AND(BI$3&gt;=$H33,BI$3&lt;=$L33),IF(ISERROR(FIND(BI$4,"土日休")),"□","□"),""))</f>
        <v/>
      </c>
      <c r="BJ33" s="27" t="str">
        <f t="shared" si="30"/>
        <v/>
      </c>
      <c r="BK33" s="27" t="str">
        <f t="shared" si="30"/>
        <v/>
      </c>
      <c r="BL33" s="27" t="str">
        <f t="shared" si="30"/>
        <v/>
      </c>
      <c r="BM33" s="27" t="str">
        <f t="shared" si="30"/>
        <v/>
      </c>
      <c r="BN33" s="55" t="str">
        <f t="shared" si="30"/>
        <v/>
      </c>
    </row>
    <row r="34" spans="1:66" ht="20.25" customHeight="1">
      <c r="A34" s="15"/>
      <c r="B34" s="16" t="s">
        <v>43</v>
      </c>
      <c r="C34" s="17"/>
      <c r="D34" s="17"/>
      <c r="E34" s="28"/>
      <c r="F34" s="29"/>
      <c r="G34" s="59"/>
      <c r="H34" s="36"/>
      <c r="I34" s="35"/>
      <c r="J34" s="43"/>
      <c r="K34" s="30">
        <f>IF(ISBLANK(H34),H34,IF(ISBLANK(I34),INT(H34-1+(I33-H33+1)*J34),I34))</f>
        <v>0</v>
      </c>
      <c r="L34" s="30">
        <f>IF(ISBLANK(H34),H34,IF(ISBLANK(I34),H34+I33-H33,I34))</f>
        <v>0</v>
      </c>
      <c r="M34" s="31" t="str">
        <f t="shared" si="27"/>
        <v/>
      </c>
      <c r="N34" s="32" t="str">
        <f t="shared" si="27"/>
        <v/>
      </c>
      <c r="O34" s="32" t="str">
        <f t="shared" si="27"/>
        <v/>
      </c>
      <c r="P34" s="32" t="str">
        <f t="shared" si="27"/>
        <v/>
      </c>
      <c r="Q34" s="32" t="str">
        <f t="shared" si="27"/>
        <v/>
      </c>
      <c r="R34" s="32" t="str">
        <f t="shared" si="27"/>
        <v/>
      </c>
      <c r="S34" s="32" t="str">
        <f t="shared" si="27"/>
        <v/>
      </c>
      <c r="T34" s="32" t="str">
        <f t="shared" si="27"/>
        <v/>
      </c>
      <c r="U34" s="32" t="str">
        <f t="shared" si="27"/>
        <v/>
      </c>
      <c r="V34" s="32" t="str">
        <f t="shared" si="27"/>
        <v/>
      </c>
      <c r="W34" s="32" t="str">
        <f t="shared" si="27"/>
        <v/>
      </c>
      <c r="X34" s="32" t="str">
        <f t="shared" si="27"/>
        <v/>
      </c>
      <c r="Y34" s="32" t="str">
        <f t="shared" si="27"/>
        <v/>
      </c>
      <c r="Z34" s="32" t="str">
        <f t="shared" si="27"/>
        <v/>
      </c>
      <c r="AA34" s="32" t="str">
        <f t="shared" si="27"/>
        <v/>
      </c>
      <c r="AB34" s="32" t="str">
        <f>IF(AND(AB$3&gt;=$H34,AB$3&lt;=$K34),IF(ISERROR(FIND(AB$4,"土日休")),"■","◇"),IF(AND(AB$3&gt;=$H34,AB$3&lt;=$L34),IF(ISERROR(FIND(AB$4,"土日休")),"□","□"),""))</f>
        <v/>
      </c>
      <c r="AC34" s="32" t="str">
        <f t="shared" si="28"/>
        <v/>
      </c>
      <c r="AD34" s="32" t="str">
        <f t="shared" si="28"/>
        <v/>
      </c>
      <c r="AE34" s="32" t="str">
        <f t="shared" si="28"/>
        <v/>
      </c>
      <c r="AF34" s="32" t="str">
        <f t="shared" si="28"/>
        <v/>
      </c>
      <c r="AG34" s="32" t="str">
        <f t="shared" si="28"/>
        <v/>
      </c>
      <c r="AH34" s="32" t="str">
        <f t="shared" si="28"/>
        <v/>
      </c>
      <c r="AI34" s="32" t="str">
        <f t="shared" si="28"/>
        <v/>
      </c>
      <c r="AJ34" s="32" t="str">
        <f t="shared" si="28"/>
        <v/>
      </c>
      <c r="AK34" s="32" t="str">
        <f t="shared" si="28"/>
        <v/>
      </c>
      <c r="AL34" s="32" t="str">
        <f t="shared" si="28"/>
        <v/>
      </c>
      <c r="AM34" s="32" t="str">
        <f t="shared" si="28"/>
        <v/>
      </c>
      <c r="AN34" s="32" t="str">
        <f t="shared" si="28"/>
        <v/>
      </c>
      <c r="AO34" s="32" t="str">
        <f t="shared" si="28"/>
        <v/>
      </c>
      <c r="AP34" s="32" t="str">
        <f t="shared" si="28"/>
        <v/>
      </c>
      <c r="AQ34" s="32" t="str">
        <f t="shared" si="28"/>
        <v/>
      </c>
      <c r="AR34" s="32" t="str">
        <f t="shared" si="28"/>
        <v/>
      </c>
      <c r="AS34" s="32" t="str">
        <f t="shared" si="29"/>
        <v/>
      </c>
      <c r="AT34" s="32" t="str">
        <f t="shared" si="29"/>
        <v/>
      </c>
      <c r="AU34" s="32" t="str">
        <f t="shared" si="29"/>
        <v/>
      </c>
      <c r="AV34" s="32" t="str">
        <f t="shared" si="29"/>
        <v/>
      </c>
      <c r="AW34" s="32" t="str">
        <f t="shared" si="29"/>
        <v/>
      </c>
      <c r="AX34" s="32" t="str">
        <f t="shared" si="29"/>
        <v/>
      </c>
      <c r="AY34" s="32" t="str">
        <f t="shared" si="29"/>
        <v/>
      </c>
      <c r="AZ34" s="32" t="str">
        <f t="shared" si="29"/>
        <v/>
      </c>
      <c r="BA34" s="32" t="str">
        <f t="shared" si="29"/>
        <v/>
      </c>
      <c r="BB34" s="32" t="str">
        <f t="shared" si="29"/>
        <v/>
      </c>
      <c r="BC34" s="32" t="str">
        <f t="shared" si="29"/>
        <v/>
      </c>
      <c r="BD34" s="32" t="str">
        <f t="shared" si="29"/>
        <v/>
      </c>
      <c r="BE34" s="32" t="str">
        <f t="shared" si="29"/>
        <v/>
      </c>
      <c r="BF34" s="32" t="str">
        <f t="shared" si="29"/>
        <v/>
      </c>
      <c r="BG34" s="32" t="str">
        <f t="shared" si="29"/>
        <v/>
      </c>
      <c r="BH34" s="32" t="str">
        <f t="shared" si="29"/>
        <v/>
      </c>
      <c r="BI34" s="32" t="str">
        <f t="shared" si="30"/>
        <v/>
      </c>
      <c r="BJ34" s="32" t="str">
        <f t="shared" si="30"/>
        <v/>
      </c>
      <c r="BK34" s="32" t="str">
        <f t="shared" si="30"/>
        <v/>
      </c>
      <c r="BL34" s="32" t="str">
        <f t="shared" si="30"/>
        <v/>
      </c>
      <c r="BM34" s="32" t="str">
        <f t="shared" si="30"/>
        <v/>
      </c>
      <c r="BN34" s="56" t="str">
        <f t="shared" si="30"/>
        <v/>
      </c>
    </row>
    <row r="35" spans="1:66" ht="20.25" customHeight="1">
      <c r="A35" s="57" t="s">
        <v>44</v>
      </c>
      <c r="B35" s="7" t="s">
        <v>45</v>
      </c>
      <c r="C35" s="8"/>
      <c r="D35" s="8"/>
      <c r="E35" s="8"/>
      <c r="F35" s="24"/>
      <c r="G35" s="58"/>
      <c r="H35" s="37"/>
      <c r="I35" s="34"/>
      <c r="J35" s="44">
        <f>COUNTIF(M35:BN35,"■")</f>
        <v>0</v>
      </c>
      <c r="K35" s="25">
        <f>IF(ISBLANK(H35),H35,IF(ISBLANK(I35),INT(H35-1+(#REF!-#REF!+1)*J35),I35))</f>
        <v>0</v>
      </c>
      <c r="L35" s="25">
        <f>IF(ISBLANK(H35),H35,IF(ISBLANK(I35),H35+#REF!-#REF!,I35))</f>
        <v>0</v>
      </c>
      <c r="M35" s="26" t="str">
        <f t="shared" si="27"/>
        <v/>
      </c>
      <c r="N35" s="27" t="str">
        <f t="shared" si="27"/>
        <v/>
      </c>
      <c r="O35" s="27" t="str">
        <f t="shared" si="27"/>
        <v/>
      </c>
      <c r="P35" s="27" t="str">
        <f t="shared" si="27"/>
        <v/>
      </c>
      <c r="Q35" s="27" t="str">
        <f t="shared" si="27"/>
        <v/>
      </c>
      <c r="R35" s="27" t="str">
        <f t="shared" si="27"/>
        <v/>
      </c>
      <c r="S35" s="27" t="str">
        <f t="shared" si="27"/>
        <v/>
      </c>
      <c r="T35" s="27" t="str">
        <f t="shared" si="27"/>
        <v/>
      </c>
      <c r="U35" s="27" t="str">
        <f t="shared" si="27"/>
        <v/>
      </c>
      <c r="V35" s="27" t="str">
        <f t="shared" si="27"/>
        <v/>
      </c>
      <c r="W35" s="27" t="str">
        <f t="shared" si="27"/>
        <v/>
      </c>
      <c r="X35" s="27" t="str">
        <f t="shared" si="27"/>
        <v/>
      </c>
      <c r="Y35" s="27" t="str">
        <f t="shared" si="27"/>
        <v/>
      </c>
      <c r="Z35" s="27" t="str">
        <f t="shared" si="27"/>
        <v/>
      </c>
      <c r="AA35" s="27" t="str">
        <f t="shared" si="27"/>
        <v/>
      </c>
      <c r="AB35" s="27" t="str">
        <f t="shared" si="27"/>
        <v/>
      </c>
      <c r="AC35" s="27" t="str">
        <f t="shared" si="28"/>
        <v/>
      </c>
      <c r="AD35" s="27" t="str">
        <f t="shared" si="28"/>
        <v/>
      </c>
      <c r="AE35" s="27" t="str">
        <f t="shared" si="28"/>
        <v/>
      </c>
      <c r="AF35" s="27" t="str">
        <f t="shared" si="28"/>
        <v/>
      </c>
      <c r="AG35" s="27" t="str">
        <f t="shared" si="28"/>
        <v/>
      </c>
      <c r="AH35" s="27" t="str">
        <f t="shared" si="28"/>
        <v/>
      </c>
      <c r="AI35" s="27" t="str">
        <f t="shared" si="28"/>
        <v/>
      </c>
      <c r="AJ35" s="27" t="str">
        <f t="shared" si="28"/>
        <v/>
      </c>
      <c r="AK35" s="27" t="str">
        <f t="shared" si="28"/>
        <v/>
      </c>
      <c r="AL35" s="27" t="str">
        <f t="shared" si="28"/>
        <v/>
      </c>
      <c r="AM35" s="27" t="str">
        <f t="shared" si="28"/>
        <v/>
      </c>
      <c r="AN35" s="27" t="str">
        <f t="shared" si="28"/>
        <v/>
      </c>
      <c r="AO35" s="27" t="str">
        <f t="shared" si="28"/>
        <v/>
      </c>
      <c r="AP35" s="27" t="str">
        <f t="shared" si="28"/>
        <v/>
      </c>
      <c r="AQ35" s="27" t="str">
        <f t="shared" si="28"/>
        <v/>
      </c>
      <c r="AR35" s="27" t="str">
        <f t="shared" si="28"/>
        <v/>
      </c>
      <c r="AS35" s="27" t="str">
        <f t="shared" si="29"/>
        <v/>
      </c>
      <c r="AT35" s="27" t="str">
        <f t="shared" si="29"/>
        <v/>
      </c>
      <c r="AU35" s="27" t="str">
        <f t="shared" si="29"/>
        <v/>
      </c>
      <c r="AV35" s="27" t="str">
        <f t="shared" si="29"/>
        <v/>
      </c>
      <c r="AW35" s="27" t="str">
        <f t="shared" si="29"/>
        <v/>
      </c>
      <c r="AX35" s="27" t="str">
        <f t="shared" si="29"/>
        <v/>
      </c>
      <c r="AY35" s="27" t="str">
        <f t="shared" si="29"/>
        <v/>
      </c>
      <c r="AZ35" s="27" t="str">
        <f t="shared" si="29"/>
        <v/>
      </c>
      <c r="BA35" s="27" t="str">
        <f t="shared" si="29"/>
        <v/>
      </c>
      <c r="BB35" s="27" t="str">
        <f t="shared" si="29"/>
        <v/>
      </c>
      <c r="BC35" s="27" t="str">
        <f t="shared" si="29"/>
        <v/>
      </c>
      <c r="BD35" s="27" t="str">
        <f t="shared" si="29"/>
        <v/>
      </c>
      <c r="BE35" s="27" t="str">
        <f t="shared" si="29"/>
        <v/>
      </c>
      <c r="BF35" s="27" t="str">
        <f t="shared" si="29"/>
        <v/>
      </c>
      <c r="BG35" s="27" t="str">
        <f t="shared" si="29"/>
        <v/>
      </c>
      <c r="BH35" s="27" t="str">
        <f t="shared" si="29"/>
        <v/>
      </c>
      <c r="BI35" s="27" t="str">
        <f t="shared" si="30"/>
        <v/>
      </c>
      <c r="BJ35" s="27" t="str">
        <f t="shared" si="30"/>
        <v/>
      </c>
      <c r="BK35" s="27" t="str">
        <f t="shared" si="30"/>
        <v/>
      </c>
      <c r="BL35" s="27" t="str">
        <f t="shared" si="30"/>
        <v/>
      </c>
      <c r="BM35" s="27" t="str">
        <f t="shared" si="30"/>
        <v/>
      </c>
      <c r="BN35" s="55" t="str">
        <f t="shared" si="30"/>
        <v/>
      </c>
    </row>
    <row r="36" spans="1:66" ht="20.25" customHeight="1">
      <c r="A36" s="15"/>
      <c r="B36" s="16"/>
      <c r="C36" s="17"/>
      <c r="D36" s="17"/>
      <c r="E36" s="17"/>
      <c r="F36" s="47"/>
      <c r="G36" s="59"/>
      <c r="H36" s="35"/>
      <c r="I36" s="38"/>
      <c r="J36" s="43"/>
      <c r="K36" s="30">
        <f>IF(ISBLANK(H36),H36,IF(ISBLANK(I36),INT(H36-1+(I35-H35+1)*J36),I36))</f>
        <v>0</v>
      </c>
      <c r="L36" s="30">
        <f>IF(ISBLANK(H36),H36,IF(ISBLANK(I36),H36+I35-H35,I36))</f>
        <v>0</v>
      </c>
      <c r="M36" s="31" t="str">
        <f t="shared" si="27"/>
        <v/>
      </c>
      <c r="N36" s="32" t="str">
        <f t="shared" si="27"/>
        <v/>
      </c>
      <c r="O36" s="32" t="str">
        <f t="shared" si="27"/>
        <v/>
      </c>
      <c r="P36" s="32" t="str">
        <f t="shared" si="27"/>
        <v/>
      </c>
      <c r="Q36" s="32" t="str">
        <f t="shared" si="27"/>
        <v/>
      </c>
      <c r="R36" s="32" t="str">
        <f t="shared" si="27"/>
        <v/>
      </c>
      <c r="S36" s="32" t="str">
        <f t="shared" si="27"/>
        <v/>
      </c>
      <c r="T36" s="32" t="str">
        <f t="shared" si="27"/>
        <v/>
      </c>
      <c r="U36" s="32" t="str">
        <f t="shared" si="27"/>
        <v/>
      </c>
      <c r="V36" s="32" t="str">
        <f t="shared" si="27"/>
        <v/>
      </c>
      <c r="W36" s="32" t="str">
        <f t="shared" si="27"/>
        <v/>
      </c>
      <c r="X36" s="32" t="str">
        <f t="shared" si="27"/>
        <v/>
      </c>
      <c r="Y36" s="32" t="str">
        <f t="shared" si="27"/>
        <v/>
      </c>
      <c r="Z36" s="32" t="str">
        <f t="shared" si="27"/>
        <v/>
      </c>
      <c r="AA36" s="32" t="str">
        <f t="shared" si="27"/>
        <v/>
      </c>
      <c r="AB36" s="32" t="str">
        <f t="shared" si="27"/>
        <v/>
      </c>
      <c r="AC36" s="32" t="str">
        <f t="shared" si="28"/>
        <v/>
      </c>
      <c r="AD36" s="32" t="str">
        <f t="shared" si="28"/>
        <v/>
      </c>
      <c r="AE36" s="32" t="str">
        <f t="shared" si="28"/>
        <v/>
      </c>
      <c r="AF36" s="32" t="str">
        <f t="shared" si="28"/>
        <v/>
      </c>
      <c r="AG36" s="32" t="str">
        <f t="shared" si="28"/>
        <v/>
      </c>
      <c r="AH36" s="32" t="str">
        <f t="shared" si="28"/>
        <v/>
      </c>
      <c r="AI36" s="32" t="str">
        <f t="shared" si="28"/>
        <v/>
      </c>
      <c r="AJ36" s="32" t="str">
        <f t="shared" si="28"/>
        <v/>
      </c>
      <c r="AK36" s="32" t="str">
        <f t="shared" si="28"/>
        <v/>
      </c>
      <c r="AL36" s="32" t="str">
        <f t="shared" si="28"/>
        <v/>
      </c>
      <c r="AM36" s="32" t="str">
        <f t="shared" si="28"/>
        <v/>
      </c>
      <c r="AN36" s="32" t="str">
        <f t="shared" si="28"/>
        <v/>
      </c>
      <c r="AO36" s="32" t="str">
        <f t="shared" si="28"/>
        <v/>
      </c>
      <c r="AP36" s="32" t="str">
        <f t="shared" si="28"/>
        <v/>
      </c>
      <c r="AQ36" s="32" t="str">
        <f t="shared" si="28"/>
        <v/>
      </c>
      <c r="AR36" s="32" t="str">
        <f t="shared" si="28"/>
        <v/>
      </c>
      <c r="AS36" s="32" t="str">
        <f t="shared" si="29"/>
        <v/>
      </c>
      <c r="AT36" s="32" t="str">
        <f t="shared" si="29"/>
        <v/>
      </c>
      <c r="AU36" s="32" t="str">
        <f t="shared" si="29"/>
        <v/>
      </c>
      <c r="AV36" s="32" t="str">
        <f t="shared" si="29"/>
        <v/>
      </c>
      <c r="AW36" s="32" t="str">
        <f t="shared" si="29"/>
        <v/>
      </c>
      <c r="AX36" s="32" t="str">
        <f t="shared" si="29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56" t="str">
        <f t="shared" si="30"/>
        <v/>
      </c>
    </row>
    <row r="37" spans="1:66" ht="20.25" customHeight="1">
      <c r="A37" s="57" t="s">
        <v>46</v>
      </c>
      <c r="B37" s="7" t="s">
        <v>47</v>
      </c>
      <c r="C37" s="8"/>
      <c r="D37" s="8"/>
      <c r="E37" s="8"/>
      <c r="F37" s="24"/>
      <c r="G37" s="58"/>
      <c r="H37" s="34"/>
      <c r="I37" s="34"/>
      <c r="J37" s="42">
        <f>COUNTIF(M37:BN37,"■")</f>
        <v>0</v>
      </c>
      <c r="K37" s="25">
        <f>IF(ISBLANK(H37),H37,IF(ISBLANK(I37),INT(H37-1+(#REF!-#REF!+1)*J37),I37))</f>
        <v>0</v>
      </c>
      <c r="L37" s="25">
        <f>IF(ISBLANK(H37),H37,IF(ISBLANK(I37),H37+#REF!-#REF!,I37))</f>
        <v>0</v>
      </c>
      <c r="M37" s="26" t="str">
        <f t="shared" si="27"/>
        <v/>
      </c>
      <c r="N37" s="27" t="str">
        <f t="shared" si="27"/>
        <v/>
      </c>
      <c r="O37" s="27" t="str">
        <f t="shared" si="27"/>
        <v/>
      </c>
      <c r="P37" s="27" t="str">
        <f t="shared" si="27"/>
        <v/>
      </c>
      <c r="Q37" s="27" t="str">
        <f t="shared" si="27"/>
        <v/>
      </c>
      <c r="R37" s="27" t="str">
        <f t="shared" si="27"/>
        <v/>
      </c>
      <c r="S37" s="27" t="str">
        <f t="shared" si="27"/>
        <v/>
      </c>
      <c r="T37" s="27" t="str">
        <f t="shared" si="27"/>
        <v/>
      </c>
      <c r="U37" s="27" t="str">
        <f t="shared" si="27"/>
        <v/>
      </c>
      <c r="V37" s="27" t="str">
        <f t="shared" si="27"/>
        <v/>
      </c>
      <c r="W37" s="27" t="str">
        <f t="shared" si="27"/>
        <v/>
      </c>
      <c r="X37" s="27" t="str">
        <f t="shared" si="27"/>
        <v/>
      </c>
      <c r="Y37" s="27" t="str">
        <f t="shared" si="27"/>
        <v/>
      </c>
      <c r="Z37" s="27" t="str">
        <f t="shared" si="27"/>
        <v/>
      </c>
      <c r="AA37" s="27" t="str">
        <f t="shared" si="27"/>
        <v/>
      </c>
      <c r="AB37" s="27" t="str">
        <f t="shared" si="27"/>
        <v/>
      </c>
      <c r="AC37" s="27" t="str">
        <f t="shared" si="28"/>
        <v/>
      </c>
      <c r="AD37" s="27" t="str">
        <f t="shared" si="28"/>
        <v/>
      </c>
      <c r="AE37" s="27" t="str">
        <f t="shared" si="28"/>
        <v/>
      </c>
      <c r="AF37" s="27" t="str">
        <f t="shared" si="28"/>
        <v/>
      </c>
      <c r="AG37" s="27" t="str">
        <f t="shared" si="28"/>
        <v/>
      </c>
      <c r="AH37" s="27" t="str">
        <f t="shared" si="28"/>
        <v/>
      </c>
      <c r="AI37" s="27" t="str">
        <f t="shared" si="28"/>
        <v/>
      </c>
      <c r="AJ37" s="27" t="str">
        <f t="shared" si="28"/>
        <v/>
      </c>
      <c r="AK37" s="27" t="str">
        <f t="shared" si="28"/>
        <v/>
      </c>
      <c r="AL37" s="27" t="str">
        <f t="shared" si="28"/>
        <v/>
      </c>
      <c r="AM37" s="27" t="str">
        <f t="shared" si="28"/>
        <v/>
      </c>
      <c r="AN37" s="27" t="str">
        <f t="shared" si="28"/>
        <v/>
      </c>
      <c r="AO37" s="27" t="str">
        <f t="shared" si="28"/>
        <v/>
      </c>
      <c r="AP37" s="27" t="str">
        <f t="shared" si="28"/>
        <v/>
      </c>
      <c r="AQ37" s="27" t="str">
        <f t="shared" si="28"/>
        <v/>
      </c>
      <c r="AR37" s="27" t="str">
        <f t="shared" si="28"/>
        <v/>
      </c>
      <c r="AS37" s="27" t="str">
        <f t="shared" si="29"/>
        <v/>
      </c>
      <c r="AT37" s="27" t="str">
        <f t="shared" si="29"/>
        <v/>
      </c>
      <c r="AU37" s="27" t="str">
        <f t="shared" si="29"/>
        <v/>
      </c>
      <c r="AV37" s="27" t="str">
        <f t="shared" si="29"/>
        <v/>
      </c>
      <c r="AW37" s="27" t="str">
        <f t="shared" si="29"/>
        <v/>
      </c>
      <c r="AX37" s="27" t="str">
        <f t="shared" si="29"/>
        <v/>
      </c>
      <c r="AY37" s="27" t="str">
        <f t="shared" si="29"/>
        <v/>
      </c>
      <c r="AZ37" s="27" t="str">
        <f t="shared" si="29"/>
        <v/>
      </c>
      <c r="BA37" s="27" t="str">
        <f t="shared" si="29"/>
        <v/>
      </c>
      <c r="BB37" s="27" t="str">
        <f t="shared" si="29"/>
        <v/>
      </c>
      <c r="BC37" s="27" t="str">
        <f t="shared" si="29"/>
        <v/>
      </c>
      <c r="BD37" s="27" t="str">
        <f t="shared" si="29"/>
        <v/>
      </c>
      <c r="BE37" s="27" t="str">
        <f t="shared" si="29"/>
        <v/>
      </c>
      <c r="BF37" s="27" t="str">
        <f t="shared" si="29"/>
        <v/>
      </c>
      <c r="BG37" s="27" t="str">
        <f t="shared" si="29"/>
        <v/>
      </c>
      <c r="BH37" s="27" t="str">
        <f t="shared" si="30"/>
        <v/>
      </c>
      <c r="BI37" s="27" t="str">
        <f t="shared" si="30"/>
        <v/>
      </c>
      <c r="BJ37" s="27" t="str">
        <f t="shared" si="30"/>
        <v/>
      </c>
      <c r="BK37" s="27" t="str">
        <f t="shared" si="30"/>
        <v/>
      </c>
      <c r="BL37" s="27" t="str">
        <f t="shared" si="30"/>
        <v/>
      </c>
      <c r="BM37" s="27" t="str">
        <f t="shared" si="30"/>
        <v/>
      </c>
      <c r="BN37" s="55" t="str">
        <f t="shared" si="30"/>
        <v/>
      </c>
    </row>
    <row r="38" spans="1:66" ht="20.25" customHeight="1">
      <c r="A38" s="15"/>
      <c r="B38" s="16"/>
      <c r="C38" s="17"/>
      <c r="D38" s="17"/>
      <c r="E38" s="28"/>
      <c r="F38" s="29"/>
      <c r="G38" s="59"/>
      <c r="H38" s="35"/>
      <c r="I38" s="35"/>
      <c r="J38" s="43"/>
      <c r="K38" s="30">
        <f>IF(ISBLANK(H38),H38,IF(ISBLANK(I38),INT(H38-1+(I37-H37+1)*J38),I38))</f>
        <v>0</v>
      </c>
      <c r="L38" s="30">
        <f>IF(ISBLANK(H38),H38,IF(ISBLANK(I38),H38+I37-H37,I38))</f>
        <v>0</v>
      </c>
      <c r="M38" s="31" t="str">
        <f t="shared" si="27"/>
        <v/>
      </c>
      <c r="N38" s="32" t="str">
        <f t="shared" si="27"/>
        <v/>
      </c>
      <c r="O38" s="32" t="str">
        <f t="shared" si="27"/>
        <v/>
      </c>
      <c r="P38" s="32" t="str">
        <f t="shared" si="27"/>
        <v/>
      </c>
      <c r="Q38" s="32" t="str">
        <f t="shared" si="27"/>
        <v/>
      </c>
      <c r="R38" s="32" t="str">
        <f t="shared" si="27"/>
        <v/>
      </c>
      <c r="S38" s="32" t="str">
        <f t="shared" si="27"/>
        <v/>
      </c>
      <c r="T38" s="32" t="str">
        <f t="shared" si="27"/>
        <v/>
      </c>
      <c r="U38" s="32" t="str">
        <f t="shared" si="27"/>
        <v/>
      </c>
      <c r="V38" s="32" t="str">
        <f t="shared" si="27"/>
        <v/>
      </c>
      <c r="W38" s="32" t="str">
        <f t="shared" si="27"/>
        <v/>
      </c>
      <c r="X38" s="32" t="str">
        <f t="shared" si="27"/>
        <v/>
      </c>
      <c r="Y38" s="32" t="str">
        <f t="shared" si="27"/>
        <v/>
      </c>
      <c r="Z38" s="32" t="str">
        <f t="shared" si="27"/>
        <v/>
      </c>
      <c r="AA38" s="32" t="str">
        <f t="shared" si="27"/>
        <v/>
      </c>
      <c r="AB38" s="32" t="str">
        <f t="shared" si="27"/>
        <v/>
      </c>
      <c r="AC38" s="32" t="str">
        <f t="shared" si="28"/>
        <v/>
      </c>
      <c r="AD38" s="32" t="str">
        <f t="shared" si="28"/>
        <v/>
      </c>
      <c r="AE38" s="32" t="str">
        <f t="shared" si="28"/>
        <v/>
      </c>
      <c r="AF38" s="32" t="str">
        <f t="shared" si="28"/>
        <v/>
      </c>
      <c r="AG38" s="32" t="str">
        <f t="shared" si="28"/>
        <v/>
      </c>
      <c r="AH38" s="32" t="str">
        <f t="shared" si="28"/>
        <v/>
      </c>
      <c r="AI38" s="32" t="str">
        <f t="shared" si="28"/>
        <v/>
      </c>
      <c r="AJ38" s="32" t="str">
        <f t="shared" si="28"/>
        <v/>
      </c>
      <c r="AK38" s="32" t="str">
        <f t="shared" si="28"/>
        <v/>
      </c>
      <c r="AL38" s="32" t="str">
        <f t="shared" si="28"/>
        <v/>
      </c>
      <c r="AM38" s="32" t="str">
        <f t="shared" si="28"/>
        <v/>
      </c>
      <c r="AN38" s="32" t="str">
        <f t="shared" si="28"/>
        <v/>
      </c>
      <c r="AO38" s="32" t="str">
        <f t="shared" si="28"/>
        <v/>
      </c>
      <c r="AP38" s="32" t="str">
        <f t="shared" si="28"/>
        <v/>
      </c>
      <c r="AQ38" s="32" t="str">
        <f t="shared" si="28"/>
        <v/>
      </c>
      <c r="AR38" s="32" t="str">
        <f t="shared" si="28"/>
        <v/>
      </c>
      <c r="AS38" s="32" t="str">
        <f t="shared" si="29"/>
        <v/>
      </c>
      <c r="AT38" s="32" t="str">
        <f t="shared" si="29"/>
        <v/>
      </c>
      <c r="AU38" s="32" t="str">
        <f t="shared" si="29"/>
        <v/>
      </c>
      <c r="AV38" s="32" t="str">
        <f t="shared" si="29"/>
        <v/>
      </c>
      <c r="AW38" s="32" t="str">
        <f t="shared" si="29"/>
        <v/>
      </c>
      <c r="AX38" s="32" t="str">
        <f t="shared" si="29"/>
        <v/>
      </c>
      <c r="AY38" s="32" t="str">
        <f t="shared" si="29"/>
        <v/>
      </c>
      <c r="AZ38" s="32" t="str">
        <f t="shared" si="29"/>
        <v/>
      </c>
      <c r="BA38" s="32" t="str">
        <f t="shared" si="29"/>
        <v/>
      </c>
      <c r="BB38" s="32" t="str">
        <f t="shared" si="29"/>
        <v/>
      </c>
      <c r="BC38" s="32" t="str">
        <f t="shared" si="29"/>
        <v/>
      </c>
      <c r="BD38" s="32" t="str">
        <f t="shared" si="29"/>
        <v/>
      </c>
      <c r="BE38" s="32" t="str">
        <f t="shared" si="29"/>
        <v/>
      </c>
      <c r="BF38" s="32" t="str">
        <f t="shared" si="29"/>
        <v/>
      </c>
      <c r="BG38" s="32" t="str">
        <f t="shared" si="29"/>
        <v/>
      </c>
      <c r="BH38" s="32" t="str">
        <f t="shared" si="30"/>
        <v/>
      </c>
      <c r="BI38" s="32" t="str">
        <f t="shared" si="30"/>
        <v/>
      </c>
      <c r="BJ38" s="32" t="str">
        <f t="shared" si="30"/>
        <v/>
      </c>
      <c r="BK38" s="32" t="str">
        <f t="shared" si="30"/>
        <v/>
      </c>
      <c r="BL38" s="32" t="str">
        <f t="shared" si="30"/>
        <v/>
      </c>
      <c r="BM38" s="32" t="str">
        <f t="shared" si="30"/>
        <v/>
      </c>
      <c r="BN38" s="56" t="str">
        <f t="shared" si="30"/>
        <v/>
      </c>
    </row>
    <row r="39" spans="1:66" ht="20.25" customHeight="1">
      <c r="A39" s="57" t="s">
        <v>48</v>
      </c>
      <c r="B39" s="7" t="s">
        <v>49</v>
      </c>
      <c r="C39" s="8"/>
      <c r="D39" s="8"/>
      <c r="E39" s="8"/>
      <c r="F39" s="24"/>
      <c r="G39" s="58"/>
      <c r="H39" s="34"/>
      <c r="I39" s="34"/>
      <c r="J39" s="44">
        <f>COUNTIF(M39:BN39,"■")</f>
        <v>0</v>
      </c>
      <c r="K39" s="25">
        <f>IF(ISBLANK(H39),H39,IF(ISBLANK(I39),INT(H39-1+(#REF!-#REF!+1)*J39),I39))</f>
        <v>0</v>
      </c>
      <c r="L39" s="25">
        <f>IF(ISBLANK(H39),H39,IF(ISBLANK(I39),H39+#REF!-#REF!,I39))</f>
        <v>0</v>
      </c>
      <c r="M39" s="26" t="str">
        <f t="shared" si="27"/>
        <v/>
      </c>
      <c r="N39" s="27" t="str">
        <f t="shared" si="27"/>
        <v/>
      </c>
      <c r="O39" s="27" t="str">
        <f t="shared" si="27"/>
        <v/>
      </c>
      <c r="P39" s="27" t="str">
        <f t="shared" si="27"/>
        <v/>
      </c>
      <c r="Q39" s="27" t="str">
        <f t="shared" si="27"/>
        <v/>
      </c>
      <c r="R39" s="27" t="str">
        <f t="shared" si="27"/>
        <v/>
      </c>
      <c r="S39" s="27" t="str">
        <f t="shared" si="27"/>
        <v/>
      </c>
      <c r="T39" s="27" t="str">
        <f t="shared" si="27"/>
        <v/>
      </c>
      <c r="U39" s="27" t="str">
        <f t="shared" si="27"/>
        <v/>
      </c>
      <c r="V39" s="27" t="str">
        <f t="shared" si="27"/>
        <v/>
      </c>
      <c r="W39" s="27" t="str">
        <f t="shared" si="27"/>
        <v/>
      </c>
      <c r="X39" s="27" t="str">
        <f t="shared" si="27"/>
        <v/>
      </c>
      <c r="Y39" s="27" t="str">
        <f t="shared" si="27"/>
        <v/>
      </c>
      <c r="Z39" s="27" t="str">
        <f t="shared" si="27"/>
        <v/>
      </c>
      <c r="AA39" s="27" t="str">
        <f t="shared" si="27"/>
        <v/>
      </c>
      <c r="AB39" s="27" t="str">
        <f t="shared" si="27"/>
        <v/>
      </c>
      <c r="AC39" s="27" t="str">
        <f t="shared" si="28"/>
        <v/>
      </c>
      <c r="AD39" s="27" t="str">
        <f t="shared" si="28"/>
        <v/>
      </c>
      <c r="AE39" s="27" t="str">
        <f t="shared" si="28"/>
        <v/>
      </c>
      <c r="AF39" s="27" t="str">
        <f t="shared" si="28"/>
        <v/>
      </c>
      <c r="AG39" s="27" t="str">
        <f t="shared" si="28"/>
        <v/>
      </c>
      <c r="AH39" s="27" t="str">
        <f t="shared" si="28"/>
        <v/>
      </c>
      <c r="AI39" s="27" t="str">
        <f t="shared" si="28"/>
        <v/>
      </c>
      <c r="AJ39" s="27" t="str">
        <f t="shared" si="28"/>
        <v/>
      </c>
      <c r="AK39" s="27" t="str">
        <f t="shared" si="28"/>
        <v/>
      </c>
      <c r="AL39" s="27" t="str">
        <f t="shared" si="28"/>
        <v/>
      </c>
      <c r="AM39" s="27" t="str">
        <f t="shared" si="28"/>
        <v/>
      </c>
      <c r="AN39" s="27" t="str">
        <f t="shared" si="28"/>
        <v/>
      </c>
      <c r="AO39" s="27" t="str">
        <f t="shared" si="28"/>
        <v/>
      </c>
      <c r="AP39" s="27" t="str">
        <f t="shared" si="28"/>
        <v/>
      </c>
      <c r="AQ39" s="27" t="str">
        <f t="shared" si="28"/>
        <v/>
      </c>
      <c r="AR39" s="27" t="str">
        <f t="shared" si="28"/>
        <v/>
      </c>
      <c r="AS39" s="27" t="str">
        <f t="shared" si="29"/>
        <v/>
      </c>
      <c r="AT39" s="27" t="str">
        <f t="shared" si="29"/>
        <v/>
      </c>
      <c r="AU39" s="27" t="str">
        <f t="shared" si="29"/>
        <v/>
      </c>
      <c r="AV39" s="27" t="str">
        <f t="shared" si="29"/>
        <v/>
      </c>
      <c r="AW39" s="27" t="str">
        <f t="shared" si="29"/>
        <v/>
      </c>
      <c r="AX39" s="27" t="str">
        <f t="shared" si="29"/>
        <v/>
      </c>
      <c r="AY39" s="27" t="str">
        <f t="shared" si="29"/>
        <v/>
      </c>
      <c r="AZ39" s="27" t="str">
        <f t="shared" si="29"/>
        <v/>
      </c>
      <c r="BA39" s="27" t="str">
        <f t="shared" si="29"/>
        <v/>
      </c>
      <c r="BB39" s="27" t="str">
        <f t="shared" si="29"/>
        <v/>
      </c>
      <c r="BC39" s="27" t="str">
        <f t="shared" si="29"/>
        <v/>
      </c>
      <c r="BD39" s="27" t="str">
        <f t="shared" si="29"/>
        <v/>
      </c>
      <c r="BE39" s="27" t="str">
        <f t="shared" si="29"/>
        <v/>
      </c>
      <c r="BF39" s="27" t="str">
        <f t="shared" si="29"/>
        <v/>
      </c>
      <c r="BG39" s="27" t="str">
        <f t="shared" si="29"/>
        <v/>
      </c>
      <c r="BH39" s="27" t="str">
        <f t="shared" si="30"/>
        <v/>
      </c>
      <c r="BI39" s="27" t="str">
        <f t="shared" si="30"/>
        <v/>
      </c>
      <c r="BJ39" s="27" t="str">
        <f t="shared" si="30"/>
        <v/>
      </c>
      <c r="BK39" s="27" t="str">
        <f t="shared" si="30"/>
        <v/>
      </c>
      <c r="BL39" s="27" t="str">
        <f t="shared" si="30"/>
        <v/>
      </c>
      <c r="BM39" s="27" t="str">
        <f t="shared" si="30"/>
        <v/>
      </c>
      <c r="BN39" s="55" t="str">
        <f t="shared" si="30"/>
        <v/>
      </c>
    </row>
    <row r="40" spans="1:66" ht="20.25" customHeight="1">
      <c r="A40" s="15"/>
      <c r="B40" s="16"/>
      <c r="C40" s="17"/>
      <c r="D40" s="17"/>
      <c r="E40" s="28"/>
      <c r="F40" s="29"/>
      <c r="G40" s="59"/>
      <c r="H40" s="36"/>
      <c r="I40" s="35"/>
      <c r="J40" s="43"/>
      <c r="K40" s="30">
        <f>IF(ISBLANK(H40),H40,IF(ISBLANK(I40),INT(H40-1+(I39-H39+1)*J40),I40))</f>
        <v>0</v>
      </c>
      <c r="L40" s="30">
        <f>IF(ISBLANK(H40),H40,IF(ISBLANK(I40),H40+I39-H39,I40))</f>
        <v>0</v>
      </c>
      <c r="M40" s="31" t="str">
        <f t="shared" si="27"/>
        <v/>
      </c>
      <c r="N40" s="32" t="str">
        <f t="shared" si="27"/>
        <v/>
      </c>
      <c r="O40" s="32" t="str">
        <f t="shared" si="27"/>
        <v/>
      </c>
      <c r="P40" s="32" t="str">
        <f t="shared" si="27"/>
        <v/>
      </c>
      <c r="Q40" s="32" t="str">
        <f t="shared" si="27"/>
        <v/>
      </c>
      <c r="R40" s="32" t="str">
        <f t="shared" si="27"/>
        <v/>
      </c>
      <c r="S40" s="32" t="str">
        <f t="shared" si="27"/>
        <v/>
      </c>
      <c r="T40" s="32" t="str">
        <f t="shared" si="27"/>
        <v/>
      </c>
      <c r="U40" s="32" t="str">
        <f t="shared" si="27"/>
        <v/>
      </c>
      <c r="V40" s="32" t="str">
        <f t="shared" si="27"/>
        <v/>
      </c>
      <c r="W40" s="32" t="str">
        <f t="shared" si="27"/>
        <v/>
      </c>
      <c r="X40" s="32" t="str">
        <f t="shared" si="27"/>
        <v/>
      </c>
      <c r="Y40" s="32" t="str">
        <f t="shared" si="27"/>
        <v/>
      </c>
      <c r="Z40" s="32" t="str">
        <f t="shared" si="27"/>
        <v/>
      </c>
      <c r="AA40" s="32" t="str">
        <f t="shared" si="27"/>
        <v/>
      </c>
      <c r="AB40" s="32" t="str">
        <f>IF(AND(AB$3&gt;=$H40,AB$3&lt;=$K40),IF(ISERROR(FIND(AB$4,"土日休")),"■","◇"),IF(AND(AB$3&gt;=$H40,AB$3&lt;=$L40),IF(ISERROR(FIND(AB$4,"土日休")),"□","□"),""))</f>
        <v/>
      </c>
      <c r="AC40" s="32" t="str">
        <f t="shared" si="28"/>
        <v/>
      </c>
      <c r="AD40" s="32" t="str">
        <f t="shared" si="28"/>
        <v/>
      </c>
      <c r="AE40" s="32" t="str">
        <f t="shared" si="28"/>
        <v/>
      </c>
      <c r="AF40" s="32" t="str">
        <f t="shared" si="28"/>
        <v/>
      </c>
      <c r="AG40" s="32" t="str">
        <f t="shared" si="28"/>
        <v/>
      </c>
      <c r="AH40" s="32" t="str">
        <f t="shared" si="28"/>
        <v/>
      </c>
      <c r="AI40" s="32" t="str">
        <f t="shared" si="28"/>
        <v/>
      </c>
      <c r="AJ40" s="32" t="str">
        <f t="shared" si="28"/>
        <v/>
      </c>
      <c r="AK40" s="32" t="str">
        <f t="shared" si="28"/>
        <v/>
      </c>
      <c r="AL40" s="32" t="str">
        <f t="shared" si="28"/>
        <v/>
      </c>
      <c r="AM40" s="32" t="str">
        <f t="shared" si="28"/>
        <v/>
      </c>
      <c r="AN40" s="32" t="str">
        <f t="shared" si="28"/>
        <v/>
      </c>
      <c r="AO40" s="32" t="str">
        <f t="shared" si="28"/>
        <v/>
      </c>
      <c r="AP40" s="32" t="str">
        <f t="shared" si="28"/>
        <v/>
      </c>
      <c r="AQ40" s="32" t="str">
        <f t="shared" si="28"/>
        <v/>
      </c>
      <c r="AR40" s="32" t="str">
        <f t="shared" si="28"/>
        <v/>
      </c>
      <c r="AS40" s="32" t="str">
        <f t="shared" si="29"/>
        <v/>
      </c>
      <c r="AT40" s="32" t="str">
        <f t="shared" si="29"/>
        <v/>
      </c>
      <c r="AU40" s="32" t="str">
        <f t="shared" si="29"/>
        <v/>
      </c>
      <c r="AV40" s="32" t="str">
        <f t="shared" si="29"/>
        <v/>
      </c>
      <c r="AW40" s="32" t="str">
        <f t="shared" si="29"/>
        <v/>
      </c>
      <c r="AX40" s="32" t="str">
        <f t="shared" si="29"/>
        <v/>
      </c>
      <c r="AY40" s="32" t="str">
        <f t="shared" si="29"/>
        <v/>
      </c>
      <c r="AZ40" s="32" t="str">
        <f t="shared" si="29"/>
        <v/>
      </c>
      <c r="BA40" s="32" t="str">
        <f t="shared" si="29"/>
        <v/>
      </c>
      <c r="BB40" s="32" t="str">
        <f t="shared" si="29"/>
        <v/>
      </c>
      <c r="BC40" s="32" t="str">
        <f t="shared" si="29"/>
        <v/>
      </c>
      <c r="BD40" s="32" t="str">
        <f t="shared" si="29"/>
        <v/>
      </c>
      <c r="BE40" s="32" t="str">
        <f t="shared" si="29"/>
        <v/>
      </c>
      <c r="BF40" s="32" t="str">
        <f t="shared" si="29"/>
        <v/>
      </c>
      <c r="BG40" s="32" t="str">
        <f t="shared" si="29"/>
        <v/>
      </c>
      <c r="BH40" s="32" t="str">
        <f t="shared" si="30"/>
        <v/>
      </c>
      <c r="BI40" s="32" t="str">
        <f t="shared" si="30"/>
        <v/>
      </c>
      <c r="BJ40" s="32" t="str">
        <f t="shared" si="30"/>
        <v/>
      </c>
      <c r="BK40" s="32" t="str">
        <f t="shared" si="30"/>
        <v/>
      </c>
      <c r="BL40" s="32" t="str">
        <f t="shared" si="30"/>
        <v/>
      </c>
      <c r="BM40" s="32" t="str">
        <f t="shared" si="30"/>
        <v/>
      </c>
      <c r="BN40" s="56" t="str">
        <f t="shared" si="30"/>
        <v/>
      </c>
    </row>
    <row r="41" spans="1:66" ht="20.25" customHeight="1">
      <c r="A41" s="6"/>
      <c r="B41" s="7"/>
      <c r="C41" s="8"/>
      <c r="D41" s="8"/>
      <c r="E41" s="8"/>
      <c r="F41" s="24"/>
      <c r="G41" s="58"/>
      <c r="H41" s="37"/>
      <c r="I41" s="34"/>
      <c r="J41" s="44">
        <f>COUNTIF(M41:BN41,"■")</f>
        <v>0</v>
      </c>
      <c r="K41" s="25">
        <f>IF(ISBLANK(H41),H41,IF(ISBLANK(I41),INT(H41-1+(#REF!-#REF!+1)*J41),I41))</f>
        <v>0</v>
      </c>
      <c r="L41" s="25">
        <f>IF(ISBLANK(H41),H41,IF(ISBLANK(I41),H41+#REF!-#REF!,I41))</f>
        <v>0</v>
      </c>
      <c r="M41" s="26" t="str">
        <f t="shared" si="27"/>
        <v/>
      </c>
      <c r="N41" s="27" t="str">
        <f t="shared" si="27"/>
        <v/>
      </c>
      <c r="O41" s="27" t="str">
        <f t="shared" si="27"/>
        <v/>
      </c>
      <c r="P41" s="27" t="str">
        <f t="shared" si="27"/>
        <v/>
      </c>
      <c r="Q41" s="27" t="str">
        <f t="shared" si="27"/>
        <v/>
      </c>
      <c r="R41" s="27" t="str">
        <f t="shared" si="27"/>
        <v/>
      </c>
      <c r="S41" s="27" t="str">
        <f t="shared" si="27"/>
        <v/>
      </c>
      <c r="T41" s="27" t="str">
        <f t="shared" si="27"/>
        <v/>
      </c>
      <c r="U41" s="27" t="str">
        <f t="shared" si="27"/>
        <v/>
      </c>
      <c r="V41" s="27" t="str">
        <f t="shared" si="27"/>
        <v/>
      </c>
      <c r="W41" s="27" t="str">
        <f t="shared" si="27"/>
        <v/>
      </c>
      <c r="X41" s="27" t="str">
        <f t="shared" si="27"/>
        <v/>
      </c>
      <c r="Y41" s="27" t="str">
        <f t="shared" si="27"/>
        <v/>
      </c>
      <c r="Z41" s="27" t="str">
        <f t="shared" si="27"/>
        <v/>
      </c>
      <c r="AA41" s="27" t="str">
        <f t="shared" si="27"/>
        <v/>
      </c>
      <c r="AB41" s="27" t="str">
        <f t="shared" si="27"/>
        <v/>
      </c>
      <c r="AC41" s="27" t="str">
        <f t="shared" si="28"/>
        <v/>
      </c>
      <c r="AD41" s="27" t="str">
        <f t="shared" si="28"/>
        <v/>
      </c>
      <c r="AE41" s="27" t="str">
        <f t="shared" si="28"/>
        <v/>
      </c>
      <c r="AF41" s="27" t="str">
        <f t="shared" si="28"/>
        <v/>
      </c>
      <c r="AG41" s="27" t="str">
        <f t="shared" si="28"/>
        <v/>
      </c>
      <c r="AH41" s="27" t="str">
        <f t="shared" si="28"/>
        <v/>
      </c>
      <c r="AI41" s="27" t="str">
        <f t="shared" si="28"/>
        <v/>
      </c>
      <c r="AJ41" s="27" t="str">
        <f t="shared" si="28"/>
        <v/>
      </c>
      <c r="AK41" s="27" t="str">
        <f t="shared" si="28"/>
        <v/>
      </c>
      <c r="AL41" s="27" t="str">
        <f t="shared" si="28"/>
        <v/>
      </c>
      <c r="AM41" s="27" t="str">
        <f t="shared" si="28"/>
        <v/>
      </c>
      <c r="AN41" s="27" t="str">
        <f t="shared" si="28"/>
        <v/>
      </c>
      <c r="AO41" s="27" t="str">
        <f t="shared" si="28"/>
        <v/>
      </c>
      <c r="AP41" s="27" t="str">
        <f t="shared" si="28"/>
        <v/>
      </c>
      <c r="AQ41" s="27" t="str">
        <f t="shared" si="28"/>
        <v/>
      </c>
      <c r="AR41" s="27" t="str">
        <f t="shared" si="28"/>
        <v/>
      </c>
      <c r="AS41" s="27" t="str">
        <f t="shared" si="29"/>
        <v/>
      </c>
      <c r="AT41" s="27" t="str">
        <f t="shared" si="29"/>
        <v/>
      </c>
      <c r="AU41" s="27" t="str">
        <f t="shared" si="29"/>
        <v/>
      </c>
      <c r="AV41" s="27" t="str">
        <f t="shared" si="29"/>
        <v/>
      </c>
      <c r="AW41" s="27" t="str">
        <f t="shared" si="29"/>
        <v/>
      </c>
      <c r="AX41" s="27" t="str">
        <f t="shared" si="29"/>
        <v/>
      </c>
      <c r="AY41" s="27" t="str">
        <f t="shared" si="30"/>
        <v/>
      </c>
      <c r="AZ41" s="27" t="str">
        <f t="shared" si="30"/>
        <v/>
      </c>
      <c r="BA41" s="27" t="str">
        <f t="shared" si="30"/>
        <v/>
      </c>
      <c r="BB41" s="27" t="str">
        <f t="shared" si="30"/>
        <v/>
      </c>
      <c r="BC41" s="27" t="str">
        <f t="shared" si="30"/>
        <v/>
      </c>
      <c r="BD41" s="27" t="str">
        <f t="shared" si="30"/>
        <v/>
      </c>
      <c r="BE41" s="27" t="str">
        <f t="shared" si="30"/>
        <v/>
      </c>
      <c r="BF41" s="27" t="str">
        <f t="shared" si="30"/>
        <v/>
      </c>
      <c r="BG41" s="27" t="str">
        <f t="shared" si="30"/>
        <v/>
      </c>
      <c r="BH41" s="27" t="str">
        <f t="shared" si="30"/>
        <v/>
      </c>
      <c r="BI41" s="27" t="str">
        <f t="shared" si="30"/>
        <v/>
      </c>
      <c r="BJ41" s="27" t="str">
        <f t="shared" si="30"/>
        <v/>
      </c>
      <c r="BK41" s="27" t="str">
        <f t="shared" si="30"/>
        <v/>
      </c>
      <c r="BL41" s="27" t="str">
        <f t="shared" si="30"/>
        <v/>
      </c>
      <c r="BM41" s="27" t="str">
        <f t="shared" si="30"/>
        <v/>
      </c>
      <c r="BN41" s="55" t="str">
        <f t="shared" si="30"/>
        <v/>
      </c>
    </row>
    <row r="42" spans="1:66" ht="20.25" customHeight="1">
      <c r="A42" s="15"/>
      <c r="B42" s="16"/>
      <c r="C42" s="17"/>
      <c r="D42" s="17"/>
      <c r="E42" s="17"/>
      <c r="F42" s="47"/>
      <c r="G42" s="59"/>
      <c r="H42" s="35"/>
      <c r="I42" s="38"/>
      <c r="J42" s="43"/>
      <c r="K42" s="30">
        <f>IF(ISBLANK(H42),H42,IF(ISBLANK(I42),INT(H42-1+(I41-H41+1)*J42),I42))</f>
        <v>0</v>
      </c>
      <c r="L42" s="30">
        <f>IF(ISBLANK(H42),H42,IF(ISBLANK(I42),H42+I41-H41,I42))</f>
        <v>0</v>
      </c>
      <c r="M42" s="31" t="str">
        <f t="shared" ref="M42:AB54" si="31">IF(AND(M$3&gt;=$H42,M$3&lt;=$K42),IF(ISERROR(FIND(M$4,"土日休")),"■","◇"),IF(AND(M$3&gt;=$H42,M$3&lt;=$L42),IF(ISERROR(FIND(M$4,"土日休")),"□","□"),""))</f>
        <v/>
      </c>
      <c r="N42" s="32" t="str">
        <f t="shared" si="31"/>
        <v/>
      </c>
      <c r="O42" s="32" t="str">
        <f t="shared" si="31"/>
        <v/>
      </c>
      <c r="P42" s="32" t="str">
        <f t="shared" si="31"/>
        <v/>
      </c>
      <c r="Q42" s="32" t="str">
        <f t="shared" si="31"/>
        <v/>
      </c>
      <c r="R42" s="32" t="str">
        <f t="shared" si="31"/>
        <v/>
      </c>
      <c r="S42" s="32" t="str">
        <f t="shared" si="31"/>
        <v/>
      </c>
      <c r="T42" s="32" t="str">
        <f t="shared" si="31"/>
        <v/>
      </c>
      <c r="U42" s="32" t="str">
        <f t="shared" si="31"/>
        <v/>
      </c>
      <c r="V42" s="32" t="str">
        <f t="shared" si="31"/>
        <v/>
      </c>
      <c r="W42" s="32" t="str">
        <f t="shared" si="31"/>
        <v/>
      </c>
      <c r="X42" s="32" t="str">
        <f t="shared" si="31"/>
        <v/>
      </c>
      <c r="Y42" s="32" t="str">
        <f t="shared" si="31"/>
        <v/>
      </c>
      <c r="Z42" s="32" t="str">
        <f t="shared" si="31"/>
        <v/>
      </c>
      <c r="AA42" s="32" t="str">
        <f t="shared" si="31"/>
        <v/>
      </c>
      <c r="AB42" s="32" t="str">
        <f t="shared" si="31"/>
        <v/>
      </c>
      <c r="AC42" s="32" t="str">
        <f t="shared" ref="AC42:AR54" si="32">IF(AND(AC$3&gt;=$H42,AC$3&lt;=$K42),IF(ISERROR(FIND(AC$4,"土日休")),"■","◇"),IF(AND(AC$3&gt;=$H42,AC$3&lt;=$L42),IF(ISERROR(FIND(AC$4,"土日休")),"□","□"),""))</f>
        <v/>
      </c>
      <c r="AD42" s="32" t="str">
        <f t="shared" si="32"/>
        <v/>
      </c>
      <c r="AE42" s="32" t="str">
        <f t="shared" si="32"/>
        <v/>
      </c>
      <c r="AF42" s="32" t="str">
        <f t="shared" si="32"/>
        <v/>
      </c>
      <c r="AG42" s="32" t="str">
        <f t="shared" si="32"/>
        <v/>
      </c>
      <c r="AH42" s="32" t="str">
        <f t="shared" si="32"/>
        <v/>
      </c>
      <c r="AI42" s="32" t="str">
        <f t="shared" si="32"/>
        <v/>
      </c>
      <c r="AJ42" s="32" t="str">
        <f t="shared" si="32"/>
        <v/>
      </c>
      <c r="AK42" s="32" t="str">
        <f t="shared" si="32"/>
        <v/>
      </c>
      <c r="AL42" s="32" t="str">
        <f t="shared" si="32"/>
        <v/>
      </c>
      <c r="AM42" s="32" t="str">
        <f t="shared" si="32"/>
        <v/>
      </c>
      <c r="AN42" s="32" t="str">
        <f t="shared" si="32"/>
        <v/>
      </c>
      <c r="AO42" s="32" t="str">
        <f t="shared" si="32"/>
        <v/>
      </c>
      <c r="AP42" s="32" t="str">
        <f t="shared" si="32"/>
        <v/>
      </c>
      <c r="AQ42" s="32" t="str">
        <f t="shared" si="32"/>
        <v/>
      </c>
      <c r="AR42" s="32" t="str">
        <f t="shared" si="32"/>
        <v/>
      </c>
      <c r="AS42" s="32" t="str">
        <f t="shared" si="29"/>
        <v/>
      </c>
      <c r="AT42" s="32" t="str">
        <f t="shared" si="29"/>
        <v/>
      </c>
      <c r="AU42" s="32" t="str">
        <f t="shared" si="29"/>
        <v/>
      </c>
      <c r="AV42" s="32" t="str">
        <f t="shared" si="29"/>
        <v/>
      </c>
      <c r="AW42" s="32" t="str">
        <f t="shared" si="29"/>
        <v/>
      </c>
      <c r="AX42" s="32" t="str">
        <f t="shared" si="29"/>
        <v/>
      </c>
      <c r="AY42" s="32" t="str">
        <f t="shared" si="30"/>
        <v/>
      </c>
      <c r="AZ42" s="32" t="str">
        <f t="shared" si="30"/>
        <v/>
      </c>
      <c r="BA42" s="32" t="str">
        <f t="shared" si="30"/>
        <v/>
      </c>
      <c r="BB42" s="32" t="str">
        <f t="shared" si="30"/>
        <v/>
      </c>
      <c r="BC42" s="32" t="str">
        <f t="shared" si="30"/>
        <v/>
      </c>
      <c r="BD42" s="32" t="str">
        <f t="shared" si="30"/>
        <v/>
      </c>
      <c r="BE42" s="32" t="str">
        <f t="shared" si="30"/>
        <v/>
      </c>
      <c r="BF42" s="32" t="str">
        <f t="shared" si="30"/>
        <v/>
      </c>
      <c r="BG42" s="32" t="str">
        <f t="shared" si="30"/>
        <v/>
      </c>
      <c r="BH42" s="32" t="str">
        <f t="shared" si="30"/>
        <v/>
      </c>
      <c r="BI42" s="32" t="str">
        <f t="shared" si="30"/>
        <v/>
      </c>
      <c r="BJ42" s="32" t="str">
        <f t="shared" si="30"/>
        <v/>
      </c>
      <c r="BK42" s="32" t="str">
        <f t="shared" si="30"/>
        <v/>
      </c>
      <c r="BL42" s="32" t="str">
        <f t="shared" si="30"/>
        <v/>
      </c>
      <c r="BM42" s="32" t="str">
        <f t="shared" si="30"/>
        <v/>
      </c>
      <c r="BN42" s="56" t="str">
        <f t="shared" si="30"/>
        <v/>
      </c>
    </row>
    <row r="43" spans="1:66" ht="20.25" customHeight="1">
      <c r="A43" s="6"/>
      <c r="B43" s="7"/>
      <c r="C43" s="8"/>
      <c r="D43" s="8"/>
      <c r="E43" s="8"/>
      <c r="F43" s="24"/>
      <c r="G43" s="58"/>
      <c r="H43" s="34"/>
      <c r="I43" s="34"/>
      <c r="J43" s="42">
        <f>COUNTIF(M43:BN43,"■")</f>
        <v>0</v>
      </c>
      <c r="K43" s="25">
        <f>IF(ISBLANK(H43),H43,IF(ISBLANK(I43),INT(H43-1+(#REF!-#REF!+1)*J43),I43))</f>
        <v>0</v>
      </c>
      <c r="L43" s="25">
        <f>IF(ISBLANK(H43),H43,IF(ISBLANK(I43),H43+#REF!-#REF!,I43))</f>
        <v>0</v>
      </c>
      <c r="M43" s="26" t="str">
        <f t="shared" si="31"/>
        <v/>
      </c>
      <c r="N43" s="27" t="str">
        <f t="shared" si="31"/>
        <v/>
      </c>
      <c r="O43" s="27" t="str">
        <f t="shared" si="31"/>
        <v/>
      </c>
      <c r="P43" s="27" t="str">
        <f t="shared" si="31"/>
        <v/>
      </c>
      <c r="Q43" s="27" t="str">
        <f t="shared" si="31"/>
        <v/>
      </c>
      <c r="R43" s="27" t="str">
        <f t="shared" si="31"/>
        <v/>
      </c>
      <c r="S43" s="27" t="str">
        <f t="shared" si="31"/>
        <v/>
      </c>
      <c r="T43" s="27" t="str">
        <f t="shared" si="31"/>
        <v/>
      </c>
      <c r="U43" s="27" t="str">
        <f t="shared" si="31"/>
        <v/>
      </c>
      <c r="V43" s="27" t="str">
        <f t="shared" si="31"/>
        <v/>
      </c>
      <c r="W43" s="27" t="str">
        <f t="shared" si="31"/>
        <v/>
      </c>
      <c r="X43" s="27" t="str">
        <f t="shared" si="31"/>
        <v/>
      </c>
      <c r="Y43" s="27" t="str">
        <f t="shared" si="31"/>
        <v/>
      </c>
      <c r="Z43" s="27" t="str">
        <f t="shared" si="31"/>
        <v/>
      </c>
      <c r="AA43" s="27" t="str">
        <f t="shared" si="31"/>
        <v/>
      </c>
      <c r="AB43" s="27" t="str">
        <f t="shared" si="31"/>
        <v/>
      </c>
      <c r="AC43" s="27" t="str">
        <f t="shared" si="32"/>
        <v/>
      </c>
      <c r="AD43" s="27" t="str">
        <f t="shared" si="32"/>
        <v/>
      </c>
      <c r="AE43" s="27" t="str">
        <f t="shared" si="32"/>
        <v/>
      </c>
      <c r="AF43" s="27" t="str">
        <f t="shared" si="32"/>
        <v/>
      </c>
      <c r="AG43" s="27" t="str">
        <f t="shared" si="32"/>
        <v/>
      </c>
      <c r="AH43" s="27" t="str">
        <f t="shared" si="32"/>
        <v/>
      </c>
      <c r="AI43" s="27" t="str">
        <f t="shared" si="32"/>
        <v/>
      </c>
      <c r="AJ43" s="27" t="str">
        <f t="shared" si="32"/>
        <v/>
      </c>
      <c r="AK43" s="27" t="str">
        <f t="shared" si="32"/>
        <v/>
      </c>
      <c r="AL43" s="27" t="str">
        <f t="shared" si="32"/>
        <v/>
      </c>
      <c r="AM43" s="27" t="str">
        <f t="shared" si="32"/>
        <v/>
      </c>
      <c r="AN43" s="27" t="str">
        <f t="shared" si="32"/>
        <v/>
      </c>
      <c r="AO43" s="27" t="str">
        <f t="shared" si="32"/>
        <v/>
      </c>
      <c r="AP43" s="27" t="str">
        <f t="shared" si="32"/>
        <v/>
      </c>
      <c r="AQ43" s="27" t="str">
        <f t="shared" si="32"/>
        <v/>
      </c>
      <c r="AR43" s="27" t="str">
        <f t="shared" si="32"/>
        <v/>
      </c>
      <c r="AS43" s="27" t="str">
        <f t="shared" si="29"/>
        <v/>
      </c>
      <c r="AT43" s="27" t="str">
        <f t="shared" si="29"/>
        <v/>
      </c>
      <c r="AU43" s="27" t="str">
        <f t="shared" si="29"/>
        <v/>
      </c>
      <c r="AV43" s="27" t="str">
        <f t="shared" si="29"/>
        <v/>
      </c>
      <c r="AW43" s="27" t="str">
        <f t="shared" si="29"/>
        <v/>
      </c>
      <c r="AX43" s="27" t="str">
        <f t="shared" si="29"/>
        <v/>
      </c>
      <c r="AY43" s="27" t="str">
        <f t="shared" si="29"/>
        <v/>
      </c>
      <c r="AZ43" s="27" t="str">
        <f t="shared" si="29"/>
        <v/>
      </c>
      <c r="BA43" s="27" t="str">
        <f t="shared" si="29"/>
        <v/>
      </c>
      <c r="BB43" s="27" t="str">
        <f t="shared" si="29"/>
        <v/>
      </c>
      <c r="BC43" s="27" t="str">
        <f t="shared" si="29"/>
        <v/>
      </c>
      <c r="BD43" s="27" t="str">
        <f t="shared" si="29"/>
        <v/>
      </c>
      <c r="BE43" s="27" t="str">
        <f t="shared" si="29"/>
        <v/>
      </c>
      <c r="BF43" s="27" t="str">
        <f t="shared" si="29"/>
        <v/>
      </c>
      <c r="BG43" s="27" t="str">
        <f t="shared" si="29"/>
        <v/>
      </c>
      <c r="BH43" s="27" t="str">
        <f t="shared" si="30"/>
        <v/>
      </c>
      <c r="BI43" s="27" t="str">
        <f t="shared" si="30"/>
        <v/>
      </c>
      <c r="BJ43" s="27" t="str">
        <f t="shared" si="30"/>
        <v/>
      </c>
      <c r="BK43" s="27" t="str">
        <f t="shared" si="30"/>
        <v/>
      </c>
      <c r="BL43" s="27" t="str">
        <f t="shared" si="30"/>
        <v/>
      </c>
      <c r="BM43" s="27" t="str">
        <f t="shared" si="30"/>
        <v/>
      </c>
      <c r="BN43" s="55" t="str">
        <f t="shared" si="30"/>
        <v/>
      </c>
    </row>
    <row r="44" spans="1:66" ht="20.25" customHeight="1">
      <c r="A44" s="15"/>
      <c r="B44" s="16"/>
      <c r="C44" s="17"/>
      <c r="D44" s="17"/>
      <c r="E44" s="28"/>
      <c r="F44" s="29"/>
      <c r="G44" s="59"/>
      <c r="H44" s="35"/>
      <c r="I44" s="35"/>
      <c r="J44" s="43"/>
      <c r="K44" s="30">
        <f>IF(ISBLANK(H44),H44,IF(ISBLANK(I44),INT(H44-1+(I43-H43+1)*J44),I44))</f>
        <v>0</v>
      </c>
      <c r="L44" s="30">
        <f>IF(ISBLANK(H44),H44,IF(ISBLANK(I44),H44+I43-H43,I44))</f>
        <v>0</v>
      </c>
      <c r="M44" s="31" t="str">
        <f t="shared" si="31"/>
        <v/>
      </c>
      <c r="N44" s="32" t="str">
        <f t="shared" si="31"/>
        <v/>
      </c>
      <c r="O44" s="32" t="str">
        <f t="shared" si="31"/>
        <v/>
      </c>
      <c r="P44" s="32" t="str">
        <f t="shared" si="31"/>
        <v/>
      </c>
      <c r="Q44" s="32" t="str">
        <f t="shared" si="31"/>
        <v/>
      </c>
      <c r="R44" s="32" t="str">
        <f t="shared" si="31"/>
        <v/>
      </c>
      <c r="S44" s="32" t="str">
        <f t="shared" si="31"/>
        <v/>
      </c>
      <c r="T44" s="32" t="str">
        <f t="shared" si="31"/>
        <v/>
      </c>
      <c r="U44" s="32" t="str">
        <f t="shared" si="31"/>
        <v/>
      </c>
      <c r="V44" s="32" t="str">
        <f t="shared" si="31"/>
        <v/>
      </c>
      <c r="W44" s="32" t="str">
        <f t="shared" si="31"/>
        <v/>
      </c>
      <c r="X44" s="32" t="str">
        <f t="shared" si="31"/>
        <v/>
      </c>
      <c r="Y44" s="32" t="str">
        <f t="shared" si="31"/>
        <v/>
      </c>
      <c r="Z44" s="32" t="str">
        <f t="shared" si="31"/>
        <v/>
      </c>
      <c r="AA44" s="32" t="str">
        <f t="shared" si="31"/>
        <v/>
      </c>
      <c r="AB44" s="32" t="str">
        <f t="shared" si="31"/>
        <v/>
      </c>
      <c r="AC44" s="32" t="str">
        <f t="shared" si="32"/>
        <v/>
      </c>
      <c r="AD44" s="32" t="str">
        <f t="shared" si="32"/>
        <v/>
      </c>
      <c r="AE44" s="32" t="str">
        <f t="shared" si="32"/>
        <v/>
      </c>
      <c r="AF44" s="32" t="str">
        <f t="shared" si="32"/>
        <v/>
      </c>
      <c r="AG44" s="32" t="str">
        <f t="shared" si="32"/>
        <v/>
      </c>
      <c r="AH44" s="32" t="str">
        <f t="shared" si="32"/>
        <v/>
      </c>
      <c r="AI44" s="32" t="str">
        <f t="shared" si="32"/>
        <v/>
      </c>
      <c r="AJ44" s="32" t="str">
        <f t="shared" si="32"/>
        <v/>
      </c>
      <c r="AK44" s="32" t="str">
        <f t="shared" si="32"/>
        <v/>
      </c>
      <c r="AL44" s="32" t="str">
        <f t="shared" si="32"/>
        <v/>
      </c>
      <c r="AM44" s="32" t="str">
        <f t="shared" si="32"/>
        <v/>
      </c>
      <c r="AN44" s="32" t="str">
        <f t="shared" si="32"/>
        <v/>
      </c>
      <c r="AO44" s="32" t="str">
        <f t="shared" si="32"/>
        <v/>
      </c>
      <c r="AP44" s="32" t="str">
        <f t="shared" si="32"/>
        <v/>
      </c>
      <c r="AQ44" s="32" t="str">
        <f t="shared" si="32"/>
        <v/>
      </c>
      <c r="AR44" s="32" t="str">
        <f t="shared" si="32"/>
        <v/>
      </c>
      <c r="AS44" s="32" t="str">
        <f t="shared" si="29"/>
        <v/>
      </c>
      <c r="AT44" s="32" t="str">
        <f t="shared" si="29"/>
        <v/>
      </c>
      <c r="AU44" s="32" t="str">
        <f t="shared" si="29"/>
        <v/>
      </c>
      <c r="AV44" s="32" t="str">
        <f t="shared" si="29"/>
        <v/>
      </c>
      <c r="AW44" s="32" t="str">
        <f t="shared" si="29"/>
        <v/>
      </c>
      <c r="AX44" s="32" t="str">
        <f t="shared" si="29"/>
        <v/>
      </c>
      <c r="AY44" s="32" t="str">
        <f t="shared" si="29"/>
        <v/>
      </c>
      <c r="AZ44" s="32" t="str">
        <f t="shared" si="29"/>
        <v/>
      </c>
      <c r="BA44" s="32" t="str">
        <f t="shared" si="29"/>
        <v/>
      </c>
      <c r="BB44" s="32" t="str">
        <f t="shared" si="29"/>
        <v/>
      </c>
      <c r="BC44" s="32" t="str">
        <f t="shared" si="29"/>
        <v/>
      </c>
      <c r="BD44" s="32" t="str">
        <f t="shared" si="29"/>
        <v/>
      </c>
      <c r="BE44" s="32" t="str">
        <f t="shared" si="29"/>
        <v/>
      </c>
      <c r="BF44" s="32" t="str">
        <f t="shared" si="29"/>
        <v/>
      </c>
      <c r="BG44" s="32" t="str">
        <f t="shared" si="29"/>
        <v/>
      </c>
      <c r="BH44" s="32" t="str">
        <f t="shared" si="30"/>
        <v/>
      </c>
      <c r="BI44" s="32" t="str">
        <f t="shared" si="30"/>
        <v/>
      </c>
      <c r="BJ44" s="32" t="str">
        <f t="shared" si="30"/>
        <v/>
      </c>
      <c r="BK44" s="32" t="str">
        <f t="shared" si="30"/>
        <v/>
      </c>
      <c r="BL44" s="32" t="str">
        <f t="shared" si="30"/>
        <v/>
      </c>
      <c r="BM44" s="32" t="str">
        <f t="shared" si="30"/>
        <v/>
      </c>
      <c r="BN44" s="56" t="str">
        <f t="shared" si="30"/>
        <v/>
      </c>
    </row>
    <row r="45" spans="1:66" ht="20.25" customHeight="1">
      <c r="A45" s="6"/>
      <c r="B45" s="7"/>
      <c r="C45" s="8"/>
      <c r="D45" s="8"/>
      <c r="E45" s="8"/>
      <c r="F45" s="24"/>
      <c r="G45" s="58"/>
      <c r="H45" s="34"/>
      <c r="I45" s="34"/>
      <c r="J45" s="44">
        <f>COUNTIF(M45:BN45,"■")</f>
        <v>0</v>
      </c>
      <c r="K45" s="25">
        <f>IF(ISBLANK(H45),H45,IF(ISBLANK(I45),INT(H45-1+(#REF!-#REF!+1)*J45),I45))</f>
        <v>0</v>
      </c>
      <c r="L45" s="25">
        <f>IF(ISBLANK(H45),H45,IF(ISBLANK(I45),H45+#REF!-#REF!,I45))</f>
        <v>0</v>
      </c>
      <c r="M45" s="26" t="str">
        <f t="shared" si="31"/>
        <v/>
      </c>
      <c r="N45" s="27" t="str">
        <f t="shared" si="31"/>
        <v/>
      </c>
      <c r="O45" s="27" t="str">
        <f t="shared" si="31"/>
        <v/>
      </c>
      <c r="P45" s="27" t="str">
        <f t="shared" si="31"/>
        <v/>
      </c>
      <c r="Q45" s="27" t="str">
        <f t="shared" si="31"/>
        <v/>
      </c>
      <c r="R45" s="27" t="str">
        <f t="shared" si="31"/>
        <v/>
      </c>
      <c r="S45" s="27" t="str">
        <f t="shared" si="31"/>
        <v/>
      </c>
      <c r="T45" s="27" t="str">
        <f t="shared" si="31"/>
        <v/>
      </c>
      <c r="U45" s="27" t="str">
        <f t="shared" si="31"/>
        <v/>
      </c>
      <c r="V45" s="27" t="str">
        <f t="shared" si="31"/>
        <v/>
      </c>
      <c r="W45" s="27" t="str">
        <f t="shared" si="31"/>
        <v/>
      </c>
      <c r="X45" s="27" t="str">
        <f t="shared" si="31"/>
        <v/>
      </c>
      <c r="Y45" s="27" t="str">
        <f t="shared" si="31"/>
        <v/>
      </c>
      <c r="Z45" s="27" t="str">
        <f t="shared" si="31"/>
        <v/>
      </c>
      <c r="AA45" s="27" t="str">
        <f t="shared" si="31"/>
        <v/>
      </c>
      <c r="AB45" s="27" t="str">
        <f t="shared" si="31"/>
        <v/>
      </c>
      <c r="AC45" s="27" t="str">
        <f t="shared" si="32"/>
        <v/>
      </c>
      <c r="AD45" s="27" t="str">
        <f t="shared" si="32"/>
        <v/>
      </c>
      <c r="AE45" s="27" t="str">
        <f t="shared" si="32"/>
        <v/>
      </c>
      <c r="AF45" s="27" t="str">
        <f t="shared" si="32"/>
        <v/>
      </c>
      <c r="AG45" s="27" t="str">
        <f t="shared" si="32"/>
        <v/>
      </c>
      <c r="AH45" s="27" t="str">
        <f t="shared" si="32"/>
        <v/>
      </c>
      <c r="AI45" s="27" t="str">
        <f t="shared" si="32"/>
        <v/>
      </c>
      <c r="AJ45" s="27" t="str">
        <f t="shared" si="32"/>
        <v/>
      </c>
      <c r="AK45" s="27" t="str">
        <f t="shared" si="32"/>
        <v/>
      </c>
      <c r="AL45" s="27" t="str">
        <f t="shared" si="32"/>
        <v/>
      </c>
      <c r="AM45" s="27" t="str">
        <f t="shared" si="32"/>
        <v/>
      </c>
      <c r="AN45" s="27" t="str">
        <f t="shared" si="32"/>
        <v/>
      </c>
      <c r="AO45" s="27" t="str">
        <f t="shared" si="32"/>
        <v/>
      </c>
      <c r="AP45" s="27" t="str">
        <f t="shared" si="32"/>
        <v/>
      </c>
      <c r="AQ45" s="27" t="str">
        <f t="shared" si="32"/>
        <v/>
      </c>
      <c r="AR45" s="27" t="str">
        <f t="shared" si="32"/>
        <v/>
      </c>
      <c r="AS45" s="27" t="str">
        <f t="shared" si="29"/>
        <v/>
      </c>
      <c r="AT45" s="27" t="str">
        <f t="shared" si="29"/>
        <v/>
      </c>
      <c r="AU45" s="27" t="str">
        <f t="shared" si="29"/>
        <v/>
      </c>
      <c r="AV45" s="27" t="str">
        <f t="shared" si="29"/>
        <v/>
      </c>
      <c r="AW45" s="27" t="str">
        <f t="shared" si="29"/>
        <v/>
      </c>
      <c r="AX45" s="27" t="str">
        <f t="shared" si="29"/>
        <v/>
      </c>
      <c r="AY45" s="27" t="str">
        <f t="shared" si="29"/>
        <v/>
      </c>
      <c r="AZ45" s="27" t="str">
        <f t="shared" si="29"/>
        <v/>
      </c>
      <c r="BA45" s="27" t="str">
        <f t="shared" si="29"/>
        <v/>
      </c>
      <c r="BB45" s="27" t="str">
        <f t="shared" si="29"/>
        <v/>
      </c>
      <c r="BC45" s="27" t="str">
        <f t="shared" si="29"/>
        <v/>
      </c>
      <c r="BD45" s="27" t="str">
        <f t="shared" si="29"/>
        <v/>
      </c>
      <c r="BE45" s="27" t="str">
        <f t="shared" si="29"/>
        <v/>
      </c>
      <c r="BF45" s="27" t="str">
        <f t="shared" si="29"/>
        <v/>
      </c>
      <c r="BG45" s="27" t="str">
        <f t="shared" si="29"/>
        <v/>
      </c>
      <c r="BH45" s="27" t="str">
        <f t="shared" si="30"/>
        <v/>
      </c>
      <c r="BI45" s="27" t="str">
        <f t="shared" si="30"/>
        <v/>
      </c>
      <c r="BJ45" s="27" t="str">
        <f t="shared" si="30"/>
        <v/>
      </c>
      <c r="BK45" s="27" t="str">
        <f t="shared" si="30"/>
        <v/>
      </c>
      <c r="BL45" s="27" t="str">
        <f t="shared" si="30"/>
        <v/>
      </c>
      <c r="BM45" s="27" t="str">
        <f t="shared" si="30"/>
        <v/>
      </c>
      <c r="BN45" s="55" t="str">
        <f t="shared" si="30"/>
        <v/>
      </c>
    </row>
    <row r="46" spans="1:66" ht="20.25" customHeight="1">
      <c r="A46" s="15"/>
      <c r="B46" s="16"/>
      <c r="C46" s="17"/>
      <c r="D46" s="17"/>
      <c r="E46" s="28"/>
      <c r="F46" s="29"/>
      <c r="G46" s="59"/>
      <c r="H46" s="36"/>
      <c r="I46" s="35"/>
      <c r="J46" s="43"/>
      <c r="K46" s="30">
        <f>IF(ISBLANK(H46),H46,IF(ISBLANK(I46),INT(H46-1+(I45-H45+1)*J46),I46))</f>
        <v>0</v>
      </c>
      <c r="L46" s="30">
        <f>IF(ISBLANK(H46),H46,IF(ISBLANK(I46),H46+I45-H45,I46))</f>
        <v>0</v>
      </c>
      <c r="M46" s="31" t="str">
        <f t="shared" si="31"/>
        <v/>
      </c>
      <c r="N46" s="32" t="str">
        <f t="shared" si="31"/>
        <v/>
      </c>
      <c r="O46" s="32" t="str">
        <f t="shared" si="31"/>
        <v/>
      </c>
      <c r="P46" s="32" t="str">
        <f t="shared" si="31"/>
        <v/>
      </c>
      <c r="Q46" s="32" t="str">
        <f t="shared" si="31"/>
        <v/>
      </c>
      <c r="R46" s="32" t="str">
        <f t="shared" si="31"/>
        <v/>
      </c>
      <c r="S46" s="32" t="str">
        <f t="shared" si="31"/>
        <v/>
      </c>
      <c r="T46" s="32" t="str">
        <f t="shared" si="31"/>
        <v/>
      </c>
      <c r="U46" s="32" t="str">
        <f t="shared" si="31"/>
        <v/>
      </c>
      <c r="V46" s="32" t="str">
        <f t="shared" si="31"/>
        <v/>
      </c>
      <c r="W46" s="32" t="str">
        <f t="shared" si="31"/>
        <v/>
      </c>
      <c r="X46" s="32" t="str">
        <f t="shared" si="31"/>
        <v/>
      </c>
      <c r="Y46" s="32" t="str">
        <f t="shared" si="31"/>
        <v/>
      </c>
      <c r="Z46" s="32" t="str">
        <f t="shared" si="31"/>
        <v/>
      </c>
      <c r="AA46" s="32" t="str">
        <f t="shared" si="31"/>
        <v/>
      </c>
      <c r="AB46" s="32" t="str">
        <f>IF(AND(AB$3&gt;=$H46,AB$3&lt;=$K46),IF(ISERROR(FIND(AB$4,"土日休")),"■","◇"),IF(AND(AB$3&gt;=$H46,AB$3&lt;=$L46),IF(ISERROR(FIND(AB$4,"土日休")),"□","□"),""))</f>
        <v/>
      </c>
      <c r="AC46" s="32" t="str">
        <f t="shared" si="32"/>
        <v/>
      </c>
      <c r="AD46" s="32" t="str">
        <f t="shared" si="32"/>
        <v/>
      </c>
      <c r="AE46" s="32" t="str">
        <f t="shared" si="32"/>
        <v/>
      </c>
      <c r="AF46" s="32" t="str">
        <f t="shared" si="32"/>
        <v/>
      </c>
      <c r="AG46" s="32" t="str">
        <f t="shared" si="32"/>
        <v/>
      </c>
      <c r="AH46" s="32" t="str">
        <f t="shared" si="32"/>
        <v/>
      </c>
      <c r="AI46" s="32" t="str">
        <f t="shared" si="32"/>
        <v/>
      </c>
      <c r="AJ46" s="32" t="str">
        <f t="shared" si="32"/>
        <v/>
      </c>
      <c r="AK46" s="32" t="str">
        <f t="shared" si="32"/>
        <v/>
      </c>
      <c r="AL46" s="32" t="str">
        <f t="shared" si="32"/>
        <v/>
      </c>
      <c r="AM46" s="32" t="str">
        <f t="shared" si="32"/>
        <v/>
      </c>
      <c r="AN46" s="32" t="str">
        <f t="shared" si="32"/>
        <v/>
      </c>
      <c r="AO46" s="32" t="str">
        <f t="shared" si="32"/>
        <v/>
      </c>
      <c r="AP46" s="32" t="str">
        <f t="shared" si="32"/>
        <v/>
      </c>
      <c r="AQ46" s="32" t="str">
        <f t="shared" si="32"/>
        <v/>
      </c>
      <c r="AR46" s="32" t="str">
        <f t="shared" si="32"/>
        <v/>
      </c>
      <c r="AS46" s="32" t="str">
        <f t="shared" si="29"/>
        <v/>
      </c>
      <c r="AT46" s="32" t="str">
        <f t="shared" si="29"/>
        <v/>
      </c>
      <c r="AU46" s="32" t="str">
        <f t="shared" si="29"/>
        <v/>
      </c>
      <c r="AV46" s="32" t="str">
        <f t="shared" si="29"/>
        <v/>
      </c>
      <c r="AW46" s="32" t="str">
        <f t="shared" si="29"/>
        <v/>
      </c>
      <c r="AX46" s="32" t="str">
        <f t="shared" si="29"/>
        <v/>
      </c>
      <c r="AY46" s="32" t="str">
        <f t="shared" si="29"/>
        <v/>
      </c>
      <c r="AZ46" s="32" t="str">
        <f t="shared" si="29"/>
        <v/>
      </c>
      <c r="BA46" s="32" t="str">
        <f t="shared" si="29"/>
        <v/>
      </c>
      <c r="BB46" s="32" t="str">
        <f t="shared" si="29"/>
        <v/>
      </c>
      <c r="BC46" s="32" t="str">
        <f t="shared" si="29"/>
        <v/>
      </c>
      <c r="BD46" s="32" t="str">
        <f t="shared" si="29"/>
        <v/>
      </c>
      <c r="BE46" s="32" t="str">
        <f t="shared" si="29"/>
        <v/>
      </c>
      <c r="BF46" s="32" t="str">
        <f t="shared" si="29"/>
        <v/>
      </c>
      <c r="BG46" s="32" t="str">
        <f t="shared" si="29"/>
        <v/>
      </c>
      <c r="BH46" s="32" t="str">
        <f t="shared" si="30"/>
        <v/>
      </c>
      <c r="BI46" s="32" t="str">
        <f t="shared" si="30"/>
        <v/>
      </c>
      <c r="BJ46" s="32" t="str">
        <f t="shared" si="30"/>
        <v/>
      </c>
      <c r="BK46" s="32" t="str">
        <f t="shared" si="30"/>
        <v/>
      </c>
      <c r="BL46" s="32" t="str">
        <f t="shared" si="30"/>
        <v/>
      </c>
      <c r="BM46" s="32" t="str">
        <f t="shared" si="30"/>
        <v/>
      </c>
      <c r="BN46" s="56" t="str">
        <f t="shared" si="30"/>
        <v/>
      </c>
    </row>
    <row r="47" spans="1:66" ht="20.25" customHeight="1">
      <c r="A47" s="6"/>
      <c r="B47" s="7"/>
      <c r="C47" s="8"/>
      <c r="D47" s="8"/>
      <c r="E47" s="8"/>
      <c r="F47" s="24"/>
      <c r="G47" s="58"/>
      <c r="H47" s="37"/>
      <c r="I47" s="34"/>
      <c r="J47" s="44">
        <f>COUNTIF(M47:BN47,"■")</f>
        <v>0</v>
      </c>
      <c r="K47" s="25">
        <f>IF(ISBLANK(H47),H47,IF(ISBLANK(I47),INT(H47-1+(#REF!-#REF!+1)*J47),I47))</f>
        <v>0</v>
      </c>
      <c r="L47" s="25">
        <f>IF(ISBLANK(H47),H47,IF(ISBLANK(I47),H47+#REF!-#REF!,I47))</f>
        <v>0</v>
      </c>
      <c r="M47" s="26" t="str">
        <f t="shared" si="31"/>
        <v/>
      </c>
      <c r="N47" s="27" t="str">
        <f t="shared" si="31"/>
        <v/>
      </c>
      <c r="O47" s="27" t="str">
        <f t="shared" si="31"/>
        <v/>
      </c>
      <c r="P47" s="27" t="str">
        <f t="shared" si="31"/>
        <v/>
      </c>
      <c r="Q47" s="27" t="str">
        <f t="shared" si="31"/>
        <v/>
      </c>
      <c r="R47" s="27" t="str">
        <f t="shared" si="31"/>
        <v/>
      </c>
      <c r="S47" s="27" t="str">
        <f t="shared" si="31"/>
        <v/>
      </c>
      <c r="T47" s="27" t="str">
        <f t="shared" si="31"/>
        <v/>
      </c>
      <c r="U47" s="27" t="str">
        <f t="shared" si="31"/>
        <v/>
      </c>
      <c r="V47" s="27" t="str">
        <f t="shared" si="31"/>
        <v/>
      </c>
      <c r="W47" s="27" t="str">
        <f t="shared" si="31"/>
        <v/>
      </c>
      <c r="X47" s="27" t="str">
        <f t="shared" si="31"/>
        <v/>
      </c>
      <c r="Y47" s="27" t="str">
        <f t="shared" si="31"/>
        <v/>
      </c>
      <c r="Z47" s="27" t="str">
        <f t="shared" si="31"/>
        <v/>
      </c>
      <c r="AA47" s="27" t="str">
        <f t="shared" si="31"/>
        <v/>
      </c>
      <c r="AB47" s="27" t="str">
        <f t="shared" si="31"/>
        <v/>
      </c>
      <c r="AC47" s="27" t="str">
        <f t="shared" si="32"/>
        <v/>
      </c>
      <c r="AD47" s="27" t="str">
        <f t="shared" si="32"/>
        <v/>
      </c>
      <c r="AE47" s="27" t="str">
        <f t="shared" si="32"/>
        <v/>
      </c>
      <c r="AF47" s="27" t="str">
        <f t="shared" si="32"/>
        <v/>
      </c>
      <c r="AG47" s="27" t="str">
        <f t="shared" si="32"/>
        <v/>
      </c>
      <c r="AH47" s="27" t="str">
        <f t="shared" si="32"/>
        <v/>
      </c>
      <c r="AI47" s="27" t="str">
        <f t="shared" si="32"/>
        <v/>
      </c>
      <c r="AJ47" s="27" t="str">
        <f t="shared" si="32"/>
        <v/>
      </c>
      <c r="AK47" s="27" t="str">
        <f t="shared" si="32"/>
        <v/>
      </c>
      <c r="AL47" s="27" t="str">
        <f t="shared" si="32"/>
        <v/>
      </c>
      <c r="AM47" s="27" t="str">
        <f t="shared" si="32"/>
        <v/>
      </c>
      <c r="AN47" s="27" t="str">
        <f t="shared" si="32"/>
        <v/>
      </c>
      <c r="AO47" s="27" t="str">
        <f t="shared" si="32"/>
        <v/>
      </c>
      <c r="AP47" s="27" t="str">
        <f t="shared" si="32"/>
        <v/>
      </c>
      <c r="AQ47" s="27" t="str">
        <f t="shared" si="32"/>
        <v/>
      </c>
      <c r="AR47" s="27" t="str">
        <f t="shared" si="32"/>
        <v/>
      </c>
      <c r="AS47" s="27" t="str">
        <f t="shared" si="29"/>
        <v/>
      </c>
      <c r="AT47" s="27" t="str">
        <f t="shared" si="29"/>
        <v/>
      </c>
      <c r="AU47" s="27" t="str">
        <f t="shared" si="29"/>
        <v/>
      </c>
      <c r="AV47" s="27" t="str">
        <f t="shared" si="29"/>
        <v/>
      </c>
      <c r="AW47" s="27" t="str">
        <f t="shared" si="29"/>
        <v/>
      </c>
      <c r="AX47" s="27" t="str">
        <f t="shared" si="29"/>
        <v/>
      </c>
      <c r="AY47" s="27" t="str">
        <f t="shared" si="30"/>
        <v/>
      </c>
      <c r="AZ47" s="27" t="str">
        <f t="shared" si="30"/>
        <v/>
      </c>
      <c r="BA47" s="27" t="str">
        <f t="shared" si="30"/>
        <v/>
      </c>
      <c r="BB47" s="27" t="str">
        <f t="shared" si="30"/>
        <v/>
      </c>
      <c r="BC47" s="27" t="str">
        <f t="shared" si="30"/>
        <v/>
      </c>
      <c r="BD47" s="27" t="str">
        <f t="shared" si="30"/>
        <v/>
      </c>
      <c r="BE47" s="27" t="str">
        <f t="shared" si="30"/>
        <v/>
      </c>
      <c r="BF47" s="27" t="str">
        <f t="shared" si="30"/>
        <v/>
      </c>
      <c r="BG47" s="27" t="str">
        <f t="shared" si="30"/>
        <v/>
      </c>
      <c r="BH47" s="27" t="str">
        <f t="shared" si="30"/>
        <v/>
      </c>
      <c r="BI47" s="27" t="str">
        <f t="shared" si="30"/>
        <v/>
      </c>
      <c r="BJ47" s="27" t="str">
        <f t="shared" si="30"/>
        <v/>
      </c>
      <c r="BK47" s="27" t="str">
        <f t="shared" si="30"/>
        <v/>
      </c>
      <c r="BL47" s="27" t="str">
        <f t="shared" si="30"/>
        <v/>
      </c>
      <c r="BM47" s="27" t="str">
        <f t="shared" si="30"/>
        <v/>
      </c>
      <c r="BN47" s="55" t="str">
        <f t="shared" si="30"/>
        <v/>
      </c>
    </row>
    <row r="48" spans="1:66" ht="20.25" customHeight="1">
      <c r="A48" s="15"/>
      <c r="B48" s="16"/>
      <c r="C48" s="17"/>
      <c r="D48" s="17"/>
      <c r="E48" s="17"/>
      <c r="F48" s="47"/>
      <c r="G48" s="59"/>
      <c r="H48" s="35"/>
      <c r="I48" s="38"/>
      <c r="J48" s="43"/>
      <c r="K48" s="30">
        <f>IF(ISBLANK(H48),H48,IF(ISBLANK(I48),INT(H48-1+(I47-H47+1)*J48),I48))</f>
        <v>0</v>
      </c>
      <c r="L48" s="30">
        <f>IF(ISBLANK(H48),H48,IF(ISBLANK(I48),H48+I47-H47,I48))</f>
        <v>0</v>
      </c>
      <c r="M48" s="31" t="str">
        <f t="shared" si="31"/>
        <v/>
      </c>
      <c r="N48" s="32" t="str">
        <f t="shared" si="31"/>
        <v/>
      </c>
      <c r="O48" s="32" t="str">
        <f t="shared" si="31"/>
        <v/>
      </c>
      <c r="P48" s="32" t="str">
        <f t="shared" si="31"/>
        <v/>
      </c>
      <c r="Q48" s="32" t="str">
        <f t="shared" si="31"/>
        <v/>
      </c>
      <c r="R48" s="32" t="str">
        <f t="shared" si="31"/>
        <v/>
      </c>
      <c r="S48" s="32" t="str">
        <f t="shared" si="31"/>
        <v/>
      </c>
      <c r="T48" s="32" t="str">
        <f t="shared" si="31"/>
        <v/>
      </c>
      <c r="U48" s="32" t="str">
        <f t="shared" si="31"/>
        <v/>
      </c>
      <c r="V48" s="32" t="str">
        <f t="shared" si="31"/>
        <v/>
      </c>
      <c r="W48" s="32" t="str">
        <f t="shared" si="31"/>
        <v/>
      </c>
      <c r="X48" s="32" t="str">
        <f t="shared" si="31"/>
        <v/>
      </c>
      <c r="Y48" s="32" t="str">
        <f t="shared" si="31"/>
        <v/>
      </c>
      <c r="Z48" s="32" t="str">
        <f t="shared" si="31"/>
        <v/>
      </c>
      <c r="AA48" s="32" t="str">
        <f t="shared" si="31"/>
        <v/>
      </c>
      <c r="AB48" s="32" t="str">
        <f t="shared" si="31"/>
        <v/>
      </c>
      <c r="AC48" s="32" t="str">
        <f t="shared" si="32"/>
        <v/>
      </c>
      <c r="AD48" s="32" t="str">
        <f t="shared" si="32"/>
        <v/>
      </c>
      <c r="AE48" s="32" t="str">
        <f t="shared" si="32"/>
        <v/>
      </c>
      <c r="AF48" s="32" t="str">
        <f t="shared" si="32"/>
        <v/>
      </c>
      <c r="AG48" s="32" t="str">
        <f t="shared" si="32"/>
        <v/>
      </c>
      <c r="AH48" s="32" t="str">
        <f t="shared" si="32"/>
        <v/>
      </c>
      <c r="AI48" s="32" t="str">
        <f t="shared" si="32"/>
        <v/>
      </c>
      <c r="AJ48" s="32" t="str">
        <f t="shared" si="32"/>
        <v/>
      </c>
      <c r="AK48" s="32" t="str">
        <f t="shared" si="32"/>
        <v/>
      </c>
      <c r="AL48" s="32" t="str">
        <f t="shared" si="32"/>
        <v/>
      </c>
      <c r="AM48" s="32" t="str">
        <f t="shared" si="32"/>
        <v/>
      </c>
      <c r="AN48" s="32" t="str">
        <f t="shared" si="32"/>
        <v/>
      </c>
      <c r="AO48" s="32" t="str">
        <f t="shared" si="32"/>
        <v/>
      </c>
      <c r="AP48" s="32" t="str">
        <f t="shared" si="32"/>
        <v/>
      </c>
      <c r="AQ48" s="32" t="str">
        <f t="shared" si="32"/>
        <v/>
      </c>
      <c r="AR48" s="32" t="str">
        <f t="shared" si="32"/>
        <v/>
      </c>
      <c r="AS48" s="32" t="str">
        <f t="shared" ref="AS48:BH54" si="33">IF(AND(AS$3&gt;=$H48,AS$3&lt;=$K48),IF(ISERROR(FIND(AS$4,"土日休")),"■","◇"),IF(AND(AS$3&gt;=$H48,AS$3&lt;=$L48),IF(ISERROR(FIND(AS$4,"土日休")),"□","□"),""))</f>
        <v/>
      </c>
      <c r="AT48" s="32" t="str">
        <f t="shared" si="33"/>
        <v/>
      </c>
      <c r="AU48" s="32" t="str">
        <f t="shared" si="33"/>
        <v/>
      </c>
      <c r="AV48" s="32" t="str">
        <f t="shared" si="33"/>
        <v/>
      </c>
      <c r="AW48" s="32" t="str">
        <f t="shared" si="33"/>
        <v/>
      </c>
      <c r="AX48" s="32" t="str">
        <f t="shared" si="33"/>
        <v/>
      </c>
      <c r="AY48" s="32" t="str">
        <f t="shared" si="30"/>
        <v/>
      </c>
      <c r="AZ48" s="32" t="str">
        <f t="shared" si="30"/>
        <v/>
      </c>
      <c r="BA48" s="32" t="str">
        <f t="shared" si="30"/>
        <v/>
      </c>
      <c r="BB48" s="32" t="str">
        <f t="shared" si="30"/>
        <v/>
      </c>
      <c r="BC48" s="32" t="str">
        <f t="shared" si="30"/>
        <v/>
      </c>
      <c r="BD48" s="32" t="str">
        <f t="shared" si="30"/>
        <v/>
      </c>
      <c r="BE48" s="32" t="str">
        <f t="shared" si="30"/>
        <v/>
      </c>
      <c r="BF48" s="32" t="str">
        <f t="shared" si="30"/>
        <v/>
      </c>
      <c r="BG48" s="32" t="str">
        <f t="shared" si="30"/>
        <v/>
      </c>
      <c r="BH48" s="32" t="str">
        <f t="shared" si="30"/>
        <v/>
      </c>
      <c r="BI48" s="32" t="str">
        <f t="shared" si="30"/>
        <v/>
      </c>
      <c r="BJ48" s="32" t="str">
        <f t="shared" si="30"/>
        <v/>
      </c>
      <c r="BK48" s="32" t="str">
        <f t="shared" si="30"/>
        <v/>
      </c>
      <c r="BL48" s="32" t="str">
        <f t="shared" si="30"/>
        <v/>
      </c>
      <c r="BM48" s="32" t="str">
        <f t="shared" si="30"/>
        <v/>
      </c>
      <c r="BN48" s="56" t="str">
        <f t="shared" si="30"/>
        <v/>
      </c>
    </row>
    <row r="49" spans="1:66" ht="20.25" customHeight="1">
      <c r="A49" s="6"/>
      <c r="B49" s="7"/>
      <c r="C49" s="8"/>
      <c r="D49" s="8"/>
      <c r="E49" s="8"/>
      <c r="F49" s="24"/>
      <c r="G49" s="58"/>
      <c r="H49" s="34"/>
      <c r="I49" s="34"/>
      <c r="J49" s="42">
        <f>COUNTIF(M49:BN49,"■")</f>
        <v>0</v>
      </c>
      <c r="K49" s="25">
        <f>IF(ISBLANK(H49),H49,IF(ISBLANK(I49),INT(H49-1+(#REF!-#REF!+1)*J49),I49))</f>
        <v>0</v>
      </c>
      <c r="L49" s="25">
        <f>IF(ISBLANK(H49),H49,IF(ISBLANK(I49),H49+#REF!-#REF!,I49))</f>
        <v>0</v>
      </c>
      <c r="M49" s="26" t="str">
        <f t="shared" si="31"/>
        <v/>
      </c>
      <c r="N49" s="27" t="str">
        <f t="shared" si="31"/>
        <v/>
      </c>
      <c r="O49" s="27" t="str">
        <f t="shared" si="31"/>
        <v/>
      </c>
      <c r="P49" s="27" t="str">
        <f t="shared" si="31"/>
        <v/>
      </c>
      <c r="Q49" s="27" t="str">
        <f t="shared" si="31"/>
        <v/>
      </c>
      <c r="R49" s="27" t="str">
        <f t="shared" si="31"/>
        <v/>
      </c>
      <c r="S49" s="27" t="str">
        <f t="shared" si="31"/>
        <v/>
      </c>
      <c r="T49" s="27" t="str">
        <f t="shared" si="31"/>
        <v/>
      </c>
      <c r="U49" s="27" t="str">
        <f t="shared" si="31"/>
        <v/>
      </c>
      <c r="V49" s="27" t="str">
        <f t="shared" si="31"/>
        <v/>
      </c>
      <c r="W49" s="27" t="str">
        <f t="shared" si="31"/>
        <v/>
      </c>
      <c r="X49" s="27" t="str">
        <f t="shared" si="31"/>
        <v/>
      </c>
      <c r="Y49" s="27" t="str">
        <f t="shared" si="31"/>
        <v/>
      </c>
      <c r="Z49" s="27" t="str">
        <f t="shared" si="31"/>
        <v/>
      </c>
      <c r="AA49" s="27" t="str">
        <f t="shared" si="31"/>
        <v/>
      </c>
      <c r="AB49" s="27" t="str">
        <f t="shared" si="31"/>
        <v/>
      </c>
      <c r="AC49" s="27" t="str">
        <f t="shared" si="32"/>
        <v/>
      </c>
      <c r="AD49" s="27" t="str">
        <f t="shared" si="32"/>
        <v/>
      </c>
      <c r="AE49" s="27" t="str">
        <f t="shared" si="32"/>
        <v/>
      </c>
      <c r="AF49" s="27" t="str">
        <f t="shared" si="32"/>
        <v/>
      </c>
      <c r="AG49" s="27" t="str">
        <f t="shared" si="32"/>
        <v/>
      </c>
      <c r="AH49" s="27" t="str">
        <f t="shared" si="32"/>
        <v/>
      </c>
      <c r="AI49" s="27" t="str">
        <f t="shared" si="32"/>
        <v/>
      </c>
      <c r="AJ49" s="27" t="str">
        <f t="shared" si="32"/>
        <v/>
      </c>
      <c r="AK49" s="27" t="str">
        <f t="shared" si="32"/>
        <v/>
      </c>
      <c r="AL49" s="27" t="str">
        <f t="shared" si="32"/>
        <v/>
      </c>
      <c r="AM49" s="27" t="str">
        <f t="shared" si="32"/>
        <v/>
      </c>
      <c r="AN49" s="27" t="str">
        <f t="shared" si="32"/>
        <v/>
      </c>
      <c r="AO49" s="27" t="str">
        <f t="shared" si="32"/>
        <v/>
      </c>
      <c r="AP49" s="27" t="str">
        <f t="shared" si="32"/>
        <v/>
      </c>
      <c r="AQ49" s="27" t="str">
        <f t="shared" si="32"/>
        <v/>
      </c>
      <c r="AR49" s="27" t="str">
        <f t="shared" si="32"/>
        <v/>
      </c>
      <c r="AS49" s="27" t="str">
        <f t="shared" si="33"/>
        <v/>
      </c>
      <c r="AT49" s="27" t="str">
        <f t="shared" si="33"/>
        <v/>
      </c>
      <c r="AU49" s="27" t="str">
        <f t="shared" si="33"/>
        <v/>
      </c>
      <c r="AV49" s="27" t="str">
        <f t="shared" si="33"/>
        <v/>
      </c>
      <c r="AW49" s="27" t="str">
        <f t="shared" si="33"/>
        <v/>
      </c>
      <c r="AX49" s="27" t="str">
        <f t="shared" si="33"/>
        <v/>
      </c>
      <c r="AY49" s="27" t="str">
        <f t="shared" si="33"/>
        <v/>
      </c>
      <c r="AZ49" s="27" t="str">
        <f t="shared" si="33"/>
        <v/>
      </c>
      <c r="BA49" s="27" t="str">
        <f t="shared" si="33"/>
        <v/>
      </c>
      <c r="BB49" s="27" t="str">
        <f t="shared" si="33"/>
        <v/>
      </c>
      <c r="BC49" s="27" t="str">
        <f t="shared" si="33"/>
        <v/>
      </c>
      <c r="BD49" s="27" t="str">
        <f t="shared" si="33"/>
        <v/>
      </c>
      <c r="BE49" s="27" t="str">
        <f t="shared" si="33"/>
        <v/>
      </c>
      <c r="BF49" s="27" t="str">
        <f t="shared" si="33"/>
        <v/>
      </c>
      <c r="BG49" s="27" t="str">
        <f t="shared" si="33"/>
        <v/>
      </c>
      <c r="BH49" s="27" t="str">
        <f t="shared" si="33"/>
        <v/>
      </c>
      <c r="BI49" s="27" t="str">
        <f t="shared" ref="BI49:BN54" si="34">IF(AND(BI$3&gt;=$H49,BI$3&lt;=$K49),IF(ISERROR(FIND(BI$4,"土日休")),"■","◇"),IF(AND(BI$3&gt;=$H49,BI$3&lt;=$L49),IF(ISERROR(FIND(BI$4,"土日休")),"□","□"),""))</f>
        <v/>
      </c>
      <c r="BJ49" s="27" t="str">
        <f t="shared" si="34"/>
        <v/>
      </c>
      <c r="BK49" s="27" t="str">
        <f t="shared" si="34"/>
        <v/>
      </c>
      <c r="BL49" s="27" t="str">
        <f t="shared" si="34"/>
        <v/>
      </c>
      <c r="BM49" s="27" t="str">
        <f t="shared" si="34"/>
        <v/>
      </c>
      <c r="BN49" s="55" t="str">
        <f t="shared" si="34"/>
        <v/>
      </c>
    </row>
    <row r="50" spans="1:66" ht="20.25" customHeight="1">
      <c r="A50" s="15"/>
      <c r="B50" s="16"/>
      <c r="C50" s="17"/>
      <c r="D50" s="17"/>
      <c r="E50" s="28"/>
      <c r="F50" s="29"/>
      <c r="G50" s="59"/>
      <c r="H50" s="35"/>
      <c r="I50" s="35"/>
      <c r="J50" s="43"/>
      <c r="K50" s="30">
        <f>IF(ISBLANK(H50),H50,IF(ISBLANK(I50),INT(H50-1+(I49-H49+1)*J50),I50))</f>
        <v>0</v>
      </c>
      <c r="L50" s="30">
        <f>IF(ISBLANK(H50),H50,IF(ISBLANK(I50),H50+I49-H49,I50))</f>
        <v>0</v>
      </c>
      <c r="M50" s="31" t="str">
        <f t="shared" si="31"/>
        <v/>
      </c>
      <c r="N50" s="32" t="str">
        <f t="shared" si="31"/>
        <v/>
      </c>
      <c r="O50" s="32" t="str">
        <f t="shared" si="31"/>
        <v/>
      </c>
      <c r="P50" s="32" t="str">
        <f t="shared" si="31"/>
        <v/>
      </c>
      <c r="Q50" s="32" t="str">
        <f t="shared" si="31"/>
        <v/>
      </c>
      <c r="R50" s="32" t="str">
        <f t="shared" si="31"/>
        <v/>
      </c>
      <c r="S50" s="32" t="str">
        <f t="shared" si="31"/>
        <v/>
      </c>
      <c r="T50" s="32" t="str">
        <f t="shared" si="31"/>
        <v/>
      </c>
      <c r="U50" s="32" t="str">
        <f t="shared" si="31"/>
        <v/>
      </c>
      <c r="V50" s="32" t="str">
        <f t="shared" si="31"/>
        <v/>
      </c>
      <c r="W50" s="32" t="str">
        <f t="shared" si="31"/>
        <v/>
      </c>
      <c r="X50" s="32" t="str">
        <f t="shared" si="31"/>
        <v/>
      </c>
      <c r="Y50" s="32" t="str">
        <f t="shared" si="31"/>
        <v/>
      </c>
      <c r="Z50" s="32" t="str">
        <f t="shared" si="31"/>
        <v/>
      </c>
      <c r="AA50" s="32" t="str">
        <f t="shared" si="31"/>
        <v/>
      </c>
      <c r="AB50" s="32" t="str">
        <f t="shared" si="31"/>
        <v/>
      </c>
      <c r="AC50" s="32" t="str">
        <f t="shared" si="32"/>
        <v/>
      </c>
      <c r="AD50" s="32" t="str">
        <f t="shared" si="32"/>
        <v/>
      </c>
      <c r="AE50" s="32" t="str">
        <f t="shared" si="32"/>
        <v/>
      </c>
      <c r="AF50" s="32" t="str">
        <f t="shared" si="32"/>
        <v/>
      </c>
      <c r="AG50" s="32" t="str">
        <f t="shared" si="32"/>
        <v/>
      </c>
      <c r="AH50" s="32" t="str">
        <f t="shared" si="32"/>
        <v/>
      </c>
      <c r="AI50" s="32" t="str">
        <f t="shared" si="32"/>
        <v/>
      </c>
      <c r="AJ50" s="32" t="str">
        <f t="shared" si="32"/>
        <v/>
      </c>
      <c r="AK50" s="32" t="str">
        <f t="shared" si="32"/>
        <v/>
      </c>
      <c r="AL50" s="32" t="str">
        <f t="shared" si="32"/>
        <v/>
      </c>
      <c r="AM50" s="32" t="str">
        <f t="shared" si="32"/>
        <v/>
      </c>
      <c r="AN50" s="32" t="str">
        <f t="shared" si="32"/>
        <v/>
      </c>
      <c r="AO50" s="32" t="str">
        <f t="shared" si="32"/>
        <v/>
      </c>
      <c r="AP50" s="32" t="str">
        <f t="shared" si="32"/>
        <v/>
      </c>
      <c r="AQ50" s="32" t="str">
        <f t="shared" si="32"/>
        <v/>
      </c>
      <c r="AR50" s="32" t="str">
        <f t="shared" si="32"/>
        <v/>
      </c>
      <c r="AS50" s="32" t="str">
        <f t="shared" si="33"/>
        <v/>
      </c>
      <c r="AT50" s="32" t="str">
        <f t="shared" si="33"/>
        <v/>
      </c>
      <c r="AU50" s="32" t="str">
        <f t="shared" si="33"/>
        <v/>
      </c>
      <c r="AV50" s="32" t="str">
        <f t="shared" si="33"/>
        <v/>
      </c>
      <c r="AW50" s="32" t="str">
        <f t="shared" si="33"/>
        <v/>
      </c>
      <c r="AX50" s="32" t="str">
        <f t="shared" si="33"/>
        <v/>
      </c>
      <c r="AY50" s="32" t="str">
        <f t="shared" si="33"/>
        <v/>
      </c>
      <c r="AZ50" s="32" t="str">
        <f t="shared" si="33"/>
        <v/>
      </c>
      <c r="BA50" s="32" t="str">
        <f t="shared" si="33"/>
        <v/>
      </c>
      <c r="BB50" s="32" t="str">
        <f t="shared" si="33"/>
        <v/>
      </c>
      <c r="BC50" s="32" t="str">
        <f t="shared" si="33"/>
        <v/>
      </c>
      <c r="BD50" s="32" t="str">
        <f t="shared" si="33"/>
        <v/>
      </c>
      <c r="BE50" s="32" t="str">
        <f t="shared" si="33"/>
        <v/>
      </c>
      <c r="BF50" s="32" t="str">
        <f t="shared" si="33"/>
        <v/>
      </c>
      <c r="BG50" s="32" t="str">
        <f t="shared" si="33"/>
        <v/>
      </c>
      <c r="BH50" s="32" t="str">
        <f t="shared" si="33"/>
        <v/>
      </c>
      <c r="BI50" s="32" t="str">
        <f t="shared" si="34"/>
        <v/>
      </c>
      <c r="BJ50" s="32" t="str">
        <f t="shared" si="34"/>
        <v/>
      </c>
      <c r="BK50" s="32" t="str">
        <f t="shared" si="34"/>
        <v/>
      </c>
      <c r="BL50" s="32" t="str">
        <f t="shared" si="34"/>
        <v/>
      </c>
      <c r="BM50" s="32" t="str">
        <f t="shared" si="34"/>
        <v/>
      </c>
      <c r="BN50" s="56" t="str">
        <f t="shared" si="34"/>
        <v/>
      </c>
    </row>
    <row r="51" spans="1:66" ht="20.25" customHeight="1">
      <c r="A51" s="6"/>
      <c r="B51" s="7"/>
      <c r="C51" s="8"/>
      <c r="D51" s="8"/>
      <c r="E51" s="8"/>
      <c r="F51" s="24"/>
      <c r="G51" s="58"/>
      <c r="H51" s="34"/>
      <c r="I51" s="34"/>
      <c r="J51" s="44">
        <f>COUNTIF(M51:BN51,"■")</f>
        <v>0</v>
      </c>
      <c r="K51" s="25">
        <f>IF(ISBLANK(H51),H51,IF(ISBLANK(I51),INT(H51-1+(#REF!-#REF!+1)*J51),I51))</f>
        <v>0</v>
      </c>
      <c r="L51" s="25">
        <f>IF(ISBLANK(H51),H51,IF(ISBLANK(I51),H51+#REF!-#REF!,I51))</f>
        <v>0</v>
      </c>
      <c r="M51" s="26" t="str">
        <f t="shared" si="31"/>
        <v/>
      </c>
      <c r="N51" s="27" t="str">
        <f t="shared" si="31"/>
        <v/>
      </c>
      <c r="O51" s="27" t="str">
        <f t="shared" si="31"/>
        <v/>
      </c>
      <c r="P51" s="27" t="str">
        <f t="shared" si="31"/>
        <v/>
      </c>
      <c r="Q51" s="27" t="str">
        <f t="shared" si="31"/>
        <v/>
      </c>
      <c r="R51" s="27" t="str">
        <f t="shared" si="31"/>
        <v/>
      </c>
      <c r="S51" s="27" t="str">
        <f t="shared" si="31"/>
        <v/>
      </c>
      <c r="T51" s="27" t="str">
        <f t="shared" si="31"/>
        <v/>
      </c>
      <c r="U51" s="27" t="str">
        <f t="shared" si="31"/>
        <v/>
      </c>
      <c r="V51" s="27" t="str">
        <f t="shared" si="31"/>
        <v/>
      </c>
      <c r="W51" s="27" t="str">
        <f t="shared" si="31"/>
        <v/>
      </c>
      <c r="X51" s="27" t="str">
        <f t="shared" si="31"/>
        <v/>
      </c>
      <c r="Y51" s="27" t="str">
        <f t="shared" si="31"/>
        <v/>
      </c>
      <c r="Z51" s="27" t="str">
        <f t="shared" si="31"/>
        <v/>
      </c>
      <c r="AA51" s="27" t="str">
        <f t="shared" si="31"/>
        <v/>
      </c>
      <c r="AB51" s="27" t="str">
        <f t="shared" si="31"/>
        <v/>
      </c>
      <c r="AC51" s="27" t="str">
        <f t="shared" si="32"/>
        <v/>
      </c>
      <c r="AD51" s="27" t="str">
        <f t="shared" si="32"/>
        <v/>
      </c>
      <c r="AE51" s="27" t="str">
        <f t="shared" si="32"/>
        <v/>
      </c>
      <c r="AF51" s="27" t="str">
        <f t="shared" si="32"/>
        <v/>
      </c>
      <c r="AG51" s="27" t="str">
        <f t="shared" si="32"/>
        <v/>
      </c>
      <c r="AH51" s="27" t="str">
        <f t="shared" si="32"/>
        <v/>
      </c>
      <c r="AI51" s="27" t="str">
        <f t="shared" si="32"/>
        <v/>
      </c>
      <c r="AJ51" s="27" t="str">
        <f t="shared" si="32"/>
        <v/>
      </c>
      <c r="AK51" s="27" t="str">
        <f t="shared" si="32"/>
        <v/>
      </c>
      <c r="AL51" s="27" t="str">
        <f t="shared" si="32"/>
        <v/>
      </c>
      <c r="AM51" s="27" t="str">
        <f t="shared" si="32"/>
        <v/>
      </c>
      <c r="AN51" s="27" t="str">
        <f t="shared" si="32"/>
        <v/>
      </c>
      <c r="AO51" s="27" t="str">
        <f t="shared" si="32"/>
        <v/>
      </c>
      <c r="AP51" s="27" t="str">
        <f t="shared" si="32"/>
        <v/>
      </c>
      <c r="AQ51" s="27" t="str">
        <f t="shared" si="32"/>
        <v/>
      </c>
      <c r="AR51" s="27" t="str">
        <f t="shared" si="32"/>
        <v/>
      </c>
      <c r="AS51" s="27" t="str">
        <f t="shared" si="33"/>
        <v/>
      </c>
      <c r="AT51" s="27" t="str">
        <f t="shared" si="33"/>
        <v/>
      </c>
      <c r="AU51" s="27" t="str">
        <f t="shared" si="33"/>
        <v/>
      </c>
      <c r="AV51" s="27" t="str">
        <f t="shared" si="33"/>
        <v/>
      </c>
      <c r="AW51" s="27" t="str">
        <f t="shared" si="33"/>
        <v/>
      </c>
      <c r="AX51" s="27" t="str">
        <f t="shared" si="33"/>
        <v/>
      </c>
      <c r="AY51" s="27" t="str">
        <f t="shared" si="33"/>
        <v/>
      </c>
      <c r="AZ51" s="27" t="str">
        <f t="shared" si="33"/>
        <v/>
      </c>
      <c r="BA51" s="27" t="str">
        <f t="shared" si="33"/>
        <v/>
      </c>
      <c r="BB51" s="27" t="str">
        <f t="shared" si="33"/>
        <v/>
      </c>
      <c r="BC51" s="27" t="str">
        <f t="shared" si="33"/>
        <v/>
      </c>
      <c r="BD51" s="27" t="str">
        <f t="shared" si="33"/>
        <v/>
      </c>
      <c r="BE51" s="27" t="str">
        <f t="shared" si="33"/>
        <v/>
      </c>
      <c r="BF51" s="27" t="str">
        <f t="shared" si="33"/>
        <v/>
      </c>
      <c r="BG51" s="27" t="str">
        <f t="shared" si="33"/>
        <v/>
      </c>
      <c r="BH51" s="27" t="str">
        <f t="shared" si="33"/>
        <v/>
      </c>
      <c r="BI51" s="27" t="str">
        <f t="shared" si="34"/>
        <v/>
      </c>
      <c r="BJ51" s="27" t="str">
        <f t="shared" si="34"/>
        <v/>
      </c>
      <c r="BK51" s="27" t="str">
        <f t="shared" si="34"/>
        <v/>
      </c>
      <c r="BL51" s="27" t="str">
        <f t="shared" si="34"/>
        <v/>
      </c>
      <c r="BM51" s="27" t="str">
        <f t="shared" si="34"/>
        <v/>
      </c>
      <c r="BN51" s="55" t="str">
        <f t="shared" si="34"/>
        <v/>
      </c>
    </row>
    <row r="52" spans="1:66" ht="20.25" customHeight="1">
      <c r="A52" s="15"/>
      <c r="B52" s="16"/>
      <c r="C52" s="17"/>
      <c r="D52" s="17"/>
      <c r="E52" s="28"/>
      <c r="F52" s="29"/>
      <c r="G52" s="59"/>
      <c r="H52" s="36"/>
      <c r="I52" s="35"/>
      <c r="J52" s="43"/>
      <c r="K52" s="30">
        <f>IF(ISBLANK(H52),H52,IF(ISBLANK(I52),INT(H52-1+(I51-H51+1)*J52),I52))</f>
        <v>0</v>
      </c>
      <c r="L52" s="30">
        <f>IF(ISBLANK(H52),H52,IF(ISBLANK(I52),H52+I51-H51,I52))</f>
        <v>0</v>
      </c>
      <c r="M52" s="31" t="str">
        <f t="shared" si="31"/>
        <v/>
      </c>
      <c r="N52" s="32" t="str">
        <f t="shared" si="31"/>
        <v/>
      </c>
      <c r="O52" s="32" t="str">
        <f t="shared" si="31"/>
        <v/>
      </c>
      <c r="P52" s="32" t="str">
        <f t="shared" si="31"/>
        <v/>
      </c>
      <c r="Q52" s="32" t="str">
        <f t="shared" si="31"/>
        <v/>
      </c>
      <c r="R52" s="32" t="str">
        <f t="shared" si="31"/>
        <v/>
      </c>
      <c r="S52" s="32" t="str">
        <f t="shared" si="31"/>
        <v/>
      </c>
      <c r="T52" s="32" t="str">
        <f t="shared" si="31"/>
        <v/>
      </c>
      <c r="U52" s="32" t="str">
        <f t="shared" si="31"/>
        <v/>
      </c>
      <c r="V52" s="32" t="str">
        <f t="shared" si="31"/>
        <v/>
      </c>
      <c r="W52" s="32" t="str">
        <f t="shared" si="31"/>
        <v/>
      </c>
      <c r="X52" s="32" t="str">
        <f t="shared" si="31"/>
        <v/>
      </c>
      <c r="Y52" s="32" t="str">
        <f t="shared" si="31"/>
        <v/>
      </c>
      <c r="Z52" s="32" t="str">
        <f t="shared" si="31"/>
        <v/>
      </c>
      <c r="AA52" s="32" t="str">
        <f t="shared" si="31"/>
        <v/>
      </c>
      <c r="AB52" s="32" t="str">
        <f>IF(AND(AB$3&gt;=$H52,AB$3&lt;=$K52),IF(ISERROR(FIND(AB$4,"土日休")),"■","◇"),IF(AND(AB$3&gt;=$H52,AB$3&lt;=$L52),IF(ISERROR(FIND(AB$4,"土日休")),"□","□"),""))</f>
        <v/>
      </c>
      <c r="AC52" s="32" t="str">
        <f t="shared" si="32"/>
        <v/>
      </c>
      <c r="AD52" s="32" t="str">
        <f t="shared" si="32"/>
        <v/>
      </c>
      <c r="AE52" s="32" t="str">
        <f t="shared" si="32"/>
        <v/>
      </c>
      <c r="AF52" s="32" t="str">
        <f t="shared" si="32"/>
        <v/>
      </c>
      <c r="AG52" s="32" t="str">
        <f t="shared" si="32"/>
        <v/>
      </c>
      <c r="AH52" s="32" t="str">
        <f t="shared" si="32"/>
        <v/>
      </c>
      <c r="AI52" s="32" t="str">
        <f t="shared" si="32"/>
        <v/>
      </c>
      <c r="AJ52" s="32" t="str">
        <f t="shared" si="32"/>
        <v/>
      </c>
      <c r="AK52" s="32" t="str">
        <f t="shared" si="32"/>
        <v/>
      </c>
      <c r="AL52" s="32" t="str">
        <f t="shared" si="32"/>
        <v/>
      </c>
      <c r="AM52" s="32" t="str">
        <f t="shared" si="32"/>
        <v/>
      </c>
      <c r="AN52" s="32" t="str">
        <f t="shared" si="32"/>
        <v/>
      </c>
      <c r="AO52" s="32" t="str">
        <f t="shared" si="32"/>
        <v/>
      </c>
      <c r="AP52" s="32" t="str">
        <f t="shared" si="32"/>
        <v/>
      </c>
      <c r="AQ52" s="32" t="str">
        <f t="shared" si="32"/>
        <v/>
      </c>
      <c r="AR52" s="32" t="str">
        <f t="shared" si="32"/>
        <v/>
      </c>
      <c r="AS52" s="32" t="str">
        <f t="shared" si="33"/>
        <v/>
      </c>
      <c r="AT52" s="32" t="str">
        <f t="shared" si="33"/>
        <v/>
      </c>
      <c r="AU52" s="32" t="str">
        <f t="shared" si="33"/>
        <v/>
      </c>
      <c r="AV52" s="32" t="str">
        <f t="shared" si="33"/>
        <v/>
      </c>
      <c r="AW52" s="32" t="str">
        <f t="shared" si="33"/>
        <v/>
      </c>
      <c r="AX52" s="32" t="str">
        <f t="shared" si="33"/>
        <v/>
      </c>
      <c r="AY52" s="32" t="str">
        <f t="shared" si="33"/>
        <v/>
      </c>
      <c r="AZ52" s="32" t="str">
        <f t="shared" si="33"/>
        <v/>
      </c>
      <c r="BA52" s="32" t="str">
        <f t="shared" si="33"/>
        <v/>
      </c>
      <c r="BB52" s="32" t="str">
        <f t="shared" si="33"/>
        <v/>
      </c>
      <c r="BC52" s="32" t="str">
        <f t="shared" si="33"/>
        <v/>
      </c>
      <c r="BD52" s="32" t="str">
        <f t="shared" si="33"/>
        <v/>
      </c>
      <c r="BE52" s="32" t="str">
        <f t="shared" si="33"/>
        <v/>
      </c>
      <c r="BF52" s="32" t="str">
        <f t="shared" si="33"/>
        <v/>
      </c>
      <c r="BG52" s="32" t="str">
        <f t="shared" si="33"/>
        <v/>
      </c>
      <c r="BH52" s="32" t="str">
        <f t="shared" si="33"/>
        <v/>
      </c>
      <c r="BI52" s="32" t="str">
        <f t="shared" si="34"/>
        <v/>
      </c>
      <c r="BJ52" s="32" t="str">
        <f t="shared" si="34"/>
        <v/>
      </c>
      <c r="BK52" s="32" t="str">
        <f t="shared" si="34"/>
        <v/>
      </c>
      <c r="BL52" s="32" t="str">
        <f t="shared" si="34"/>
        <v/>
      </c>
      <c r="BM52" s="32" t="str">
        <f t="shared" si="34"/>
        <v/>
      </c>
      <c r="BN52" s="56" t="str">
        <f t="shared" si="34"/>
        <v/>
      </c>
    </row>
    <row r="53" spans="1:66" ht="20.25" customHeight="1">
      <c r="A53" s="6"/>
      <c r="B53" s="7"/>
      <c r="C53" s="8"/>
      <c r="D53" s="8"/>
      <c r="E53" s="8"/>
      <c r="F53" s="24"/>
      <c r="G53" s="58"/>
      <c r="H53" s="37"/>
      <c r="I53" s="34"/>
      <c r="J53" s="44">
        <f>COUNTIF(M53:BN53,"■")</f>
        <v>0</v>
      </c>
      <c r="K53" s="25">
        <f>IF(ISBLANK(H53),H53,IF(ISBLANK(I53),INT(H53-1+(#REF!-#REF!+1)*J53),I53))</f>
        <v>0</v>
      </c>
      <c r="L53" s="25">
        <f>IF(ISBLANK(H53),H53,IF(ISBLANK(I53),H53+#REF!-#REF!,I53))</f>
        <v>0</v>
      </c>
      <c r="M53" s="26" t="str">
        <f t="shared" si="31"/>
        <v/>
      </c>
      <c r="N53" s="27" t="str">
        <f t="shared" si="31"/>
        <v/>
      </c>
      <c r="O53" s="27" t="str">
        <f t="shared" si="31"/>
        <v/>
      </c>
      <c r="P53" s="27" t="str">
        <f t="shared" si="31"/>
        <v/>
      </c>
      <c r="Q53" s="27" t="str">
        <f t="shared" si="31"/>
        <v/>
      </c>
      <c r="R53" s="27" t="str">
        <f t="shared" si="31"/>
        <v/>
      </c>
      <c r="S53" s="27" t="str">
        <f t="shared" si="31"/>
        <v/>
      </c>
      <c r="T53" s="27" t="str">
        <f t="shared" si="31"/>
        <v/>
      </c>
      <c r="U53" s="27" t="str">
        <f t="shared" si="31"/>
        <v/>
      </c>
      <c r="V53" s="27" t="str">
        <f t="shared" si="31"/>
        <v/>
      </c>
      <c r="W53" s="27" t="str">
        <f t="shared" si="31"/>
        <v/>
      </c>
      <c r="X53" s="27" t="str">
        <f t="shared" si="31"/>
        <v/>
      </c>
      <c r="Y53" s="27" t="str">
        <f t="shared" si="31"/>
        <v/>
      </c>
      <c r="Z53" s="27" t="str">
        <f t="shared" si="31"/>
        <v/>
      </c>
      <c r="AA53" s="27" t="str">
        <f t="shared" si="31"/>
        <v/>
      </c>
      <c r="AB53" s="27" t="str">
        <f t="shared" si="31"/>
        <v/>
      </c>
      <c r="AC53" s="27" t="str">
        <f t="shared" si="32"/>
        <v/>
      </c>
      <c r="AD53" s="27" t="str">
        <f t="shared" si="32"/>
        <v/>
      </c>
      <c r="AE53" s="27" t="str">
        <f t="shared" si="32"/>
        <v/>
      </c>
      <c r="AF53" s="27" t="str">
        <f t="shared" si="32"/>
        <v/>
      </c>
      <c r="AG53" s="27" t="str">
        <f t="shared" si="32"/>
        <v/>
      </c>
      <c r="AH53" s="27" t="str">
        <f t="shared" si="32"/>
        <v/>
      </c>
      <c r="AI53" s="27" t="str">
        <f t="shared" si="32"/>
        <v/>
      </c>
      <c r="AJ53" s="27" t="str">
        <f t="shared" si="32"/>
        <v/>
      </c>
      <c r="AK53" s="27" t="str">
        <f t="shared" si="32"/>
        <v/>
      </c>
      <c r="AL53" s="27" t="str">
        <f t="shared" si="32"/>
        <v/>
      </c>
      <c r="AM53" s="27" t="str">
        <f t="shared" si="32"/>
        <v/>
      </c>
      <c r="AN53" s="27" t="str">
        <f t="shared" si="32"/>
        <v/>
      </c>
      <c r="AO53" s="27" t="str">
        <f t="shared" si="32"/>
        <v/>
      </c>
      <c r="AP53" s="27" t="str">
        <f t="shared" si="32"/>
        <v/>
      </c>
      <c r="AQ53" s="27" t="str">
        <f t="shared" si="32"/>
        <v/>
      </c>
      <c r="AR53" s="27" t="str">
        <f t="shared" si="32"/>
        <v/>
      </c>
      <c r="AS53" s="27" t="str">
        <f t="shared" si="33"/>
        <v/>
      </c>
      <c r="AT53" s="27" t="str">
        <f t="shared" si="33"/>
        <v/>
      </c>
      <c r="AU53" s="27" t="str">
        <f t="shared" si="33"/>
        <v/>
      </c>
      <c r="AV53" s="27" t="str">
        <f t="shared" si="33"/>
        <v/>
      </c>
      <c r="AW53" s="27" t="str">
        <f t="shared" si="33"/>
        <v/>
      </c>
      <c r="AX53" s="27" t="str">
        <f t="shared" si="33"/>
        <v/>
      </c>
      <c r="AY53" s="27" t="str">
        <f t="shared" si="33"/>
        <v/>
      </c>
      <c r="AZ53" s="27" t="str">
        <f t="shared" si="33"/>
        <v/>
      </c>
      <c r="BA53" s="27" t="str">
        <f t="shared" si="33"/>
        <v/>
      </c>
      <c r="BB53" s="27" t="str">
        <f t="shared" si="33"/>
        <v/>
      </c>
      <c r="BC53" s="27" t="str">
        <f t="shared" si="33"/>
        <v/>
      </c>
      <c r="BD53" s="27" t="str">
        <f t="shared" si="33"/>
        <v/>
      </c>
      <c r="BE53" s="27" t="str">
        <f t="shared" si="33"/>
        <v/>
      </c>
      <c r="BF53" s="27" t="str">
        <f t="shared" si="33"/>
        <v/>
      </c>
      <c r="BG53" s="27" t="str">
        <f t="shared" si="33"/>
        <v/>
      </c>
      <c r="BH53" s="27" t="str">
        <f t="shared" si="33"/>
        <v/>
      </c>
      <c r="BI53" s="27" t="str">
        <f t="shared" si="34"/>
        <v/>
      </c>
      <c r="BJ53" s="27" t="str">
        <f t="shared" si="34"/>
        <v/>
      </c>
      <c r="BK53" s="27" t="str">
        <f t="shared" si="34"/>
        <v/>
      </c>
      <c r="BL53" s="27" t="str">
        <f t="shared" si="34"/>
        <v/>
      </c>
      <c r="BM53" s="27" t="str">
        <f t="shared" si="34"/>
        <v/>
      </c>
      <c r="BN53" s="55" t="str">
        <f t="shared" si="34"/>
        <v/>
      </c>
    </row>
    <row r="54" spans="1:66" ht="20.25" customHeight="1">
      <c r="A54" s="15"/>
      <c r="B54" s="16"/>
      <c r="C54" s="17"/>
      <c r="D54" s="17"/>
      <c r="E54" s="17"/>
      <c r="F54" s="47"/>
      <c r="G54" s="59"/>
      <c r="H54" s="35"/>
      <c r="I54" s="38"/>
      <c r="J54" s="43"/>
      <c r="K54" s="30">
        <f>IF(ISBLANK(H54),H54,IF(ISBLANK(I54),INT(H54-1+(I53-H53+1)*J54),I54))</f>
        <v>0</v>
      </c>
      <c r="L54" s="30">
        <f>IF(ISBLANK(H54),H54,IF(ISBLANK(I54),H54+I53-H53,I54))</f>
        <v>0</v>
      </c>
      <c r="M54" s="31" t="str">
        <f t="shared" si="31"/>
        <v/>
      </c>
      <c r="N54" s="32" t="str">
        <f t="shared" si="31"/>
        <v/>
      </c>
      <c r="O54" s="32" t="str">
        <f t="shared" si="31"/>
        <v/>
      </c>
      <c r="P54" s="32" t="str">
        <f t="shared" si="31"/>
        <v/>
      </c>
      <c r="Q54" s="32" t="str">
        <f t="shared" si="31"/>
        <v/>
      </c>
      <c r="R54" s="32" t="str">
        <f t="shared" si="31"/>
        <v/>
      </c>
      <c r="S54" s="32" t="str">
        <f t="shared" si="31"/>
        <v/>
      </c>
      <c r="T54" s="32" t="str">
        <f t="shared" si="31"/>
        <v/>
      </c>
      <c r="U54" s="32" t="str">
        <f t="shared" si="31"/>
        <v/>
      </c>
      <c r="V54" s="32" t="str">
        <f t="shared" si="31"/>
        <v/>
      </c>
      <c r="W54" s="32" t="str">
        <f t="shared" si="31"/>
        <v/>
      </c>
      <c r="X54" s="32" t="str">
        <f t="shared" si="31"/>
        <v/>
      </c>
      <c r="Y54" s="32" t="str">
        <f t="shared" si="31"/>
        <v/>
      </c>
      <c r="Z54" s="32" t="str">
        <f t="shared" si="31"/>
        <v/>
      </c>
      <c r="AA54" s="32" t="str">
        <f t="shared" si="31"/>
        <v/>
      </c>
      <c r="AB54" s="32" t="str">
        <f t="shared" si="31"/>
        <v/>
      </c>
      <c r="AC54" s="32" t="str">
        <f t="shared" si="32"/>
        <v/>
      </c>
      <c r="AD54" s="32" t="str">
        <f t="shared" si="32"/>
        <v/>
      </c>
      <c r="AE54" s="32" t="str">
        <f t="shared" si="32"/>
        <v/>
      </c>
      <c r="AF54" s="32" t="str">
        <f t="shared" si="32"/>
        <v/>
      </c>
      <c r="AG54" s="32" t="str">
        <f t="shared" si="32"/>
        <v/>
      </c>
      <c r="AH54" s="32" t="str">
        <f t="shared" si="32"/>
        <v/>
      </c>
      <c r="AI54" s="32" t="str">
        <f t="shared" si="32"/>
        <v/>
      </c>
      <c r="AJ54" s="32" t="str">
        <f t="shared" si="32"/>
        <v/>
      </c>
      <c r="AK54" s="32" t="str">
        <f t="shared" si="32"/>
        <v/>
      </c>
      <c r="AL54" s="32" t="str">
        <f t="shared" si="32"/>
        <v/>
      </c>
      <c r="AM54" s="32" t="str">
        <f t="shared" si="32"/>
        <v/>
      </c>
      <c r="AN54" s="32" t="str">
        <f t="shared" si="32"/>
        <v/>
      </c>
      <c r="AO54" s="32" t="str">
        <f t="shared" si="32"/>
        <v/>
      </c>
      <c r="AP54" s="32" t="str">
        <f t="shared" si="32"/>
        <v/>
      </c>
      <c r="AQ54" s="32" t="str">
        <f t="shared" si="32"/>
        <v/>
      </c>
      <c r="AR54" s="32" t="str">
        <f t="shared" si="32"/>
        <v/>
      </c>
      <c r="AS54" s="32" t="str">
        <f t="shared" si="33"/>
        <v/>
      </c>
      <c r="AT54" s="32" t="str">
        <f t="shared" si="33"/>
        <v/>
      </c>
      <c r="AU54" s="32" t="str">
        <f t="shared" si="33"/>
        <v/>
      </c>
      <c r="AV54" s="32" t="str">
        <f t="shared" si="33"/>
        <v/>
      </c>
      <c r="AW54" s="32" t="str">
        <f t="shared" si="33"/>
        <v/>
      </c>
      <c r="AX54" s="32" t="str">
        <f t="shared" si="33"/>
        <v/>
      </c>
      <c r="AY54" s="32" t="str">
        <f t="shared" si="33"/>
        <v/>
      </c>
      <c r="AZ54" s="32" t="str">
        <f t="shared" si="33"/>
        <v/>
      </c>
      <c r="BA54" s="32" t="str">
        <f t="shared" si="33"/>
        <v/>
      </c>
      <c r="BB54" s="32" t="str">
        <f t="shared" si="33"/>
        <v/>
      </c>
      <c r="BC54" s="32" t="str">
        <f t="shared" si="33"/>
        <v/>
      </c>
      <c r="BD54" s="32" t="str">
        <f t="shared" si="33"/>
        <v/>
      </c>
      <c r="BE54" s="32" t="str">
        <f t="shared" si="33"/>
        <v/>
      </c>
      <c r="BF54" s="32" t="str">
        <f t="shared" si="33"/>
        <v/>
      </c>
      <c r="BG54" s="32" t="str">
        <f t="shared" si="33"/>
        <v/>
      </c>
      <c r="BH54" s="32" t="str">
        <f t="shared" si="33"/>
        <v/>
      </c>
      <c r="BI54" s="32" t="str">
        <f t="shared" si="34"/>
        <v/>
      </c>
      <c r="BJ54" s="32" t="str">
        <f t="shared" si="34"/>
        <v/>
      </c>
      <c r="BK54" s="32" t="str">
        <f t="shared" si="34"/>
        <v/>
      </c>
      <c r="BL54" s="32" t="str">
        <f t="shared" si="34"/>
        <v/>
      </c>
      <c r="BM54" s="32" t="str">
        <f t="shared" si="34"/>
        <v/>
      </c>
      <c r="BN54" s="56" t="str">
        <f t="shared" si="34"/>
        <v/>
      </c>
    </row>
    <row r="55" spans="1:66" ht="20.25" customHeight="1">
      <c r="A55" s="6"/>
      <c r="B55" s="7"/>
      <c r="C55" s="8"/>
      <c r="D55" s="8"/>
      <c r="E55" s="8"/>
      <c r="F55" s="46"/>
      <c r="G55" s="58"/>
      <c r="H55" s="37"/>
      <c r="I55" s="39"/>
      <c r="J55" s="44">
        <f>COUNTIF(M55:BN55,"■")</f>
        <v>0</v>
      </c>
      <c r="K55" s="25">
        <f>IF(ISBLANK(H55),H55,IF(ISBLANK(I55),INT(H55-1+(#REF!-#REF!+1)*J55),I55))</f>
        <v>0</v>
      </c>
      <c r="L55" s="25">
        <f>IF(ISBLANK(H55),H55,IF(ISBLANK(I55),H55+#REF!-#REF!,I55))</f>
        <v>0</v>
      </c>
      <c r="M55" s="26" t="str">
        <f t="shared" si="20"/>
        <v/>
      </c>
      <c r="N55" s="27" t="str">
        <f t="shared" si="20"/>
        <v/>
      </c>
      <c r="O55" s="27" t="str">
        <f t="shared" si="20"/>
        <v/>
      </c>
      <c r="P55" s="27" t="str">
        <f t="shared" si="20"/>
        <v/>
      </c>
      <c r="Q55" s="27" t="str">
        <f t="shared" si="20"/>
        <v/>
      </c>
      <c r="R55" s="27" t="str">
        <f t="shared" si="20"/>
        <v/>
      </c>
      <c r="S55" s="27" t="str">
        <f t="shared" si="20"/>
        <v/>
      </c>
      <c r="T55" s="27" t="str">
        <f t="shared" si="20"/>
        <v/>
      </c>
      <c r="U55" s="27" t="str">
        <f t="shared" si="20"/>
        <v/>
      </c>
      <c r="V55" s="27" t="str">
        <f t="shared" si="20"/>
        <v/>
      </c>
      <c r="W55" s="27" t="str">
        <f t="shared" si="20"/>
        <v/>
      </c>
      <c r="X55" s="27" t="str">
        <f t="shared" si="20"/>
        <v/>
      </c>
      <c r="Y55" s="27" t="str">
        <f t="shared" si="20"/>
        <v/>
      </c>
      <c r="Z55" s="27" t="str">
        <f t="shared" si="20"/>
        <v/>
      </c>
      <c r="AA55" s="27" t="str">
        <f t="shared" si="20"/>
        <v/>
      </c>
      <c r="AB55" s="27" t="str">
        <f t="shared" si="20"/>
        <v/>
      </c>
      <c r="AC55" s="27" t="str">
        <f t="shared" si="21"/>
        <v/>
      </c>
      <c r="AD55" s="27" t="str">
        <f t="shared" si="21"/>
        <v/>
      </c>
      <c r="AE55" s="27" t="str">
        <f t="shared" si="21"/>
        <v/>
      </c>
      <c r="AF55" s="27" t="str">
        <f t="shared" si="21"/>
        <v/>
      </c>
      <c r="AG55" s="27" t="str">
        <f t="shared" si="21"/>
        <v/>
      </c>
      <c r="AH55" s="27" t="str">
        <f t="shared" si="21"/>
        <v/>
      </c>
      <c r="AI55" s="27" t="str">
        <f t="shared" si="21"/>
        <v/>
      </c>
      <c r="AJ55" s="27" t="str">
        <f t="shared" si="21"/>
        <v/>
      </c>
      <c r="AK55" s="27" t="str">
        <f t="shared" si="21"/>
        <v/>
      </c>
      <c r="AL55" s="27" t="str">
        <f t="shared" si="21"/>
        <v/>
      </c>
      <c r="AM55" s="27" t="str">
        <f t="shared" si="21"/>
        <v/>
      </c>
      <c r="AN55" s="27" t="str">
        <f t="shared" si="21"/>
        <v/>
      </c>
      <c r="AO55" s="27" t="str">
        <f t="shared" si="21"/>
        <v/>
      </c>
      <c r="AP55" s="27" t="str">
        <f t="shared" si="21"/>
        <v/>
      </c>
      <c r="AQ55" s="27" t="str">
        <f t="shared" si="21"/>
        <v/>
      </c>
      <c r="AR55" s="27" t="str">
        <f t="shared" si="22"/>
        <v/>
      </c>
      <c r="AS55" s="27" t="str">
        <f t="shared" si="22"/>
        <v/>
      </c>
      <c r="AT55" s="27" t="str">
        <f t="shared" si="22"/>
        <v/>
      </c>
      <c r="AU55" s="27" t="str">
        <f t="shared" si="22"/>
        <v/>
      </c>
      <c r="AV55" s="27" t="str">
        <f t="shared" si="22"/>
        <v/>
      </c>
      <c r="AW55" s="27" t="str">
        <f t="shared" si="22"/>
        <v/>
      </c>
      <c r="AX55" s="27" t="str">
        <f t="shared" si="22"/>
        <v/>
      </c>
      <c r="AY55" s="27" t="str">
        <f t="shared" si="23"/>
        <v/>
      </c>
      <c r="AZ55" s="27" t="str">
        <f t="shared" si="23"/>
        <v/>
      </c>
      <c r="BA55" s="27" t="str">
        <f t="shared" si="23"/>
        <v/>
      </c>
      <c r="BB55" s="27" t="str">
        <f t="shared" si="23"/>
        <v/>
      </c>
      <c r="BC55" s="27" t="str">
        <f t="shared" si="23"/>
        <v/>
      </c>
      <c r="BD55" s="27" t="str">
        <f t="shared" si="23"/>
        <v/>
      </c>
      <c r="BE55" s="27" t="str">
        <f t="shared" si="23"/>
        <v/>
      </c>
      <c r="BF55" s="27" t="str">
        <f t="shared" si="23"/>
        <v/>
      </c>
      <c r="BG55" s="27" t="str">
        <f t="shared" si="23"/>
        <v/>
      </c>
      <c r="BH55" s="27" t="str">
        <f t="shared" si="23"/>
        <v/>
      </c>
      <c r="BI55" s="27" t="str">
        <f t="shared" si="23"/>
        <v/>
      </c>
      <c r="BJ55" s="27" t="str">
        <f t="shared" si="23"/>
        <v/>
      </c>
      <c r="BK55" s="27" t="str">
        <f t="shared" si="23"/>
        <v/>
      </c>
      <c r="BL55" s="27" t="str">
        <f t="shared" si="23"/>
        <v/>
      </c>
      <c r="BM55" s="27" t="str">
        <f t="shared" si="23"/>
        <v/>
      </c>
      <c r="BN55" s="55" t="str">
        <f t="shared" si="23"/>
        <v/>
      </c>
    </row>
    <row r="56" spans="1:66" ht="20.25" customHeight="1">
      <c r="A56" s="15"/>
      <c r="B56" s="16"/>
      <c r="C56" s="17"/>
      <c r="D56" s="17"/>
      <c r="E56" s="17"/>
      <c r="F56" s="51"/>
      <c r="G56" s="59"/>
      <c r="H56" s="35"/>
      <c r="I56" s="38"/>
      <c r="J56" s="43"/>
      <c r="K56" s="30">
        <f>IF(ISBLANK(H56),H56,IF(ISBLANK(I56),INT(H56-1+(I55-H55+1)*J56),I56))</f>
        <v>0</v>
      </c>
      <c r="L56" s="30">
        <f>IF(ISBLANK(H56),H56,IF(ISBLANK(I56),H56+I55-H55,I56))</f>
        <v>0</v>
      </c>
      <c r="M56" s="31" t="str">
        <f t="shared" si="20"/>
        <v/>
      </c>
      <c r="N56" s="32" t="str">
        <f t="shared" si="20"/>
        <v/>
      </c>
      <c r="O56" s="32" t="str">
        <f t="shared" si="20"/>
        <v/>
      </c>
      <c r="P56" s="32" t="str">
        <f t="shared" si="20"/>
        <v/>
      </c>
      <c r="Q56" s="32" t="str">
        <f t="shared" si="20"/>
        <v/>
      </c>
      <c r="R56" s="32" t="str">
        <f t="shared" si="20"/>
        <v/>
      </c>
      <c r="S56" s="32" t="str">
        <f t="shared" si="20"/>
        <v/>
      </c>
      <c r="T56" s="32" t="str">
        <f t="shared" si="20"/>
        <v/>
      </c>
      <c r="U56" s="32" t="str">
        <f t="shared" si="20"/>
        <v/>
      </c>
      <c r="V56" s="32" t="str">
        <f t="shared" si="20"/>
        <v/>
      </c>
      <c r="W56" s="32" t="str">
        <f t="shared" si="20"/>
        <v/>
      </c>
      <c r="X56" s="32" t="str">
        <f t="shared" si="20"/>
        <v/>
      </c>
      <c r="Y56" s="32" t="str">
        <f t="shared" si="20"/>
        <v/>
      </c>
      <c r="Z56" s="32" t="str">
        <f t="shared" si="20"/>
        <v/>
      </c>
      <c r="AA56" s="32" t="str">
        <f t="shared" si="20"/>
        <v/>
      </c>
      <c r="AB56" s="32" t="str">
        <f t="shared" si="20"/>
        <v/>
      </c>
      <c r="AC56" s="32" t="str">
        <f t="shared" si="21"/>
        <v/>
      </c>
      <c r="AD56" s="32" t="str">
        <f t="shared" si="21"/>
        <v/>
      </c>
      <c r="AE56" s="32" t="str">
        <f t="shared" si="21"/>
        <v/>
      </c>
      <c r="AF56" s="32" t="str">
        <f t="shared" si="21"/>
        <v/>
      </c>
      <c r="AG56" s="32" t="str">
        <f t="shared" si="21"/>
        <v/>
      </c>
      <c r="AH56" s="32" t="str">
        <f t="shared" si="21"/>
        <v/>
      </c>
      <c r="AI56" s="32" t="str">
        <f t="shared" si="21"/>
        <v/>
      </c>
      <c r="AJ56" s="32" t="str">
        <f t="shared" si="21"/>
        <v/>
      </c>
      <c r="AK56" s="32" t="str">
        <f t="shared" si="21"/>
        <v/>
      </c>
      <c r="AL56" s="32" t="str">
        <f t="shared" si="21"/>
        <v/>
      </c>
      <c r="AM56" s="32" t="str">
        <f t="shared" si="21"/>
        <v/>
      </c>
      <c r="AN56" s="32" t="str">
        <f t="shared" si="21"/>
        <v/>
      </c>
      <c r="AO56" s="32" t="str">
        <f t="shared" si="21"/>
        <v/>
      </c>
      <c r="AP56" s="32" t="str">
        <f t="shared" si="21"/>
        <v/>
      </c>
      <c r="AQ56" s="32" t="str">
        <f t="shared" si="21"/>
        <v/>
      </c>
      <c r="AR56" s="32" t="str">
        <f t="shared" si="22"/>
        <v/>
      </c>
      <c r="AS56" s="32" t="str">
        <f t="shared" si="22"/>
        <v/>
      </c>
      <c r="AT56" s="32" t="str">
        <f t="shared" si="22"/>
        <v/>
      </c>
      <c r="AU56" s="32" t="str">
        <f t="shared" si="22"/>
        <v/>
      </c>
      <c r="AV56" s="32" t="str">
        <f t="shared" si="22"/>
        <v/>
      </c>
      <c r="AW56" s="32" t="str">
        <f t="shared" si="22"/>
        <v/>
      </c>
      <c r="AX56" s="32" t="str">
        <f t="shared" si="22"/>
        <v/>
      </c>
      <c r="AY56" s="32" t="str">
        <f t="shared" si="23"/>
        <v/>
      </c>
      <c r="AZ56" s="32" t="str">
        <f t="shared" si="23"/>
        <v/>
      </c>
      <c r="BA56" s="32" t="str">
        <f t="shared" si="23"/>
        <v/>
      </c>
      <c r="BB56" s="32" t="str">
        <f t="shared" si="23"/>
        <v/>
      </c>
      <c r="BC56" s="32" t="str">
        <f t="shared" si="23"/>
        <v/>
      </c>
      <c r="BD56" s="32" t="str">
        <f t="shared" si="23"/>
        <v/>
      </c>
      <c r="BE56" s="32" t="str">
        <f t="shared" si="23"/>
        <v/>
      </c>
      <c r="BF56" s="32" t="str">
        <f t="shared" si="23"/>
        <v/>
      </c>
      <c r="BG56" s="32" t="str">
        <f t="shared" si="23"/>
        <v/>
      </c>
      <c r="BH56" s="32" t="str">
        <f t="shared" si="23"/>
        <v/>
      </c>
      <c r="BI56" s="32" t="str">
        <f t="shared" si="23"/>
        <v/>
      </c>
      <c r="BJ56" s="32" t="str">
        <f t="shared" si="23"/>
        <v/>
      </c>
      <c r="BK56" s="32" t="str">
        <f t="shared" si="23"/>
        <v/>
      </c>
      <c r="BL56" s="32" t="str">
        <f t="shared" si="23"/>
        <v/>
      </c>
      <c r="BM56" s="32" t="str">
        <f t="shared" si="23"/>
        <v/>
      </c>
      <c r="BN56" s="56" t="str">
        <f t="shared" si="23"/>
        <v/>
      </c>
    </row>
  </sheetData>
  <autoFilter ref="A4:J56"/>
  <mergeCells count="29">
    <mergeCell ref="G11:G12"/>
    <mergeCell ref="G55:G56"/>
    <mergeCell ref="A2:H2"/>
    <mergeCell ref="I2:J2"/>
    <mergeCell ref="I1:J1"/>
    <mergeCell ref="G9:G10"/>
    <mergeCell ref="G27:G28"/>
    <mergeCell ref="G13:G14"/>
    <mergeCell ref="G29:G30"/>
    <mergeCell ref="G15:G16"/>
    <mergeCell ref="G17:G18"/>
    <mergeCell ref="G21:G22"/>
    <mergeCell ref="G19:G20"/>
    <mergeCell ref="G23:G24"/>
    <mergeCell ref="G7:G8"/>
    <mergeCell ref="G25:G26"/>
    <mergeCell ref="G5:G6"/>
    <mergeCell ref="G31:G32"/>
    <mergeCell ref="G33:G34"/>
    <mergeCell ref="G35:G36"/>
    <mergeCell ref="G37:G38"/>
    <mergeCell ref="G39:G40"/>
    <mergeCell ref="G51:G52"/>
    <mergeCell ref="G53:G54"/>
    <mergeCell ref="G41:G42"/>
    <mergeCell ref="G43:G44"/>
    <mergeCell ref="G45:G46"/>
    <mergeCell ref="G47:G48"/>
    <mergeCell ref="G49:G50"/>
  </mergeCells>
  <phoneticPr fontId="2"/>
  <conditionalFormatting sqref="M55:HJ56 M25:HJ30 M5:HJ10 M13:HJ22">
    <cfRule type="expression" dxfId="46" priority="403" stopIfTrue="1">
      <formula>INDIRECT(ADDRESS(3,COLUMN()))=$I$2</formula>
    </cfRule>
    <cfRule type="expression" dxfId="45" priority="589" stopIfTrue="1">
      <formula>IF(ISERROR(FIND(M$4,"土日休")),FALSE,TRUE)</formula>
    </cfRule>
    <cfRule type="expression" dxfId="44" priority="590" stopIfTrue="1">
      <formula>MOD(INT((ROW()+1)/2),2)</formula>
    </cfRule>
  </conditionalFormatting>
  <conditionalFormatting sqref="A9:J9 A27:D28 F27:J27 A10:F10 H10:J10 F55:J55 F28 H28:J28 A14:F14 H14:J14 F56 H56:J56 A13:J13 A55:D56">
    <cfRule type="expression" dxfId="43" priority="640" stopIfTrue="1">
      <formula>MOD(INT((ROW()+1)/2),2)</formula>
    </cfRule>
  </conditionalFormatting>
  <conditionalFormatting sqref="M2:HJ2">
    <cfRule type="cellIs" dxfId="42" priority="636" stopIfTrue="1" operator="between">
      <formula>1</formula>
      <formula>12</formula>
    </cfRule>
  </conditionalFormatting>
  <conditionalFormatting sqref="M4:HJ4">
    <cfRule type="cellIs" dxfId="41" priority="637" stopIfTrue="1" operator="equal">
      <formula>"土"</formula>
    </cfRule>
    <cfRule type="cellIs" dxfId="40" priority="638" stopIfTrue="1" operator="equal">
      <formula>"日"</formula>
    </cfRule>
    <cfRule type="cellIs" dxfId="39" priority="639" stopIfTrue="1" operator="equal">
      <formula>"休"</formula>
    </cfRule>
  </conditionalFormatting>
  <conditionalFormatting sqref="M3:BN3">
    <cfRule type="cellIs" dxfId="38" priority="404" stopIfTrue="1" operator="equal">
      <formula>$I$2</formula>
    </cfRule>
  </conditionalFormatting>
  <conditionalFormatting sqref="E27:E28 E55:E56">
    <cfRule type="expression" dxfId="37" priority="146" stopIfTrue="1">
      <formula>MOD(INT((ROW()+1)/2),2)</formula>
    </cfRule>
  </conditionalFormatting>
  <conditionalFormatting sqref="A29:J29 A17:D18 F17:J17 A30:F30 H30:J30 F18 H18:J18 A16:F16 H16:J16 A15:J15">
    <cfRule type="expression" dxfId="36" priority="39" stopIfTrue="1">
      <formula>MOD(INT((ROW()+1)/2),2)</formula>
    </cfRule>
  </conditionalFormatting>
  <conditionalFormatting sqref="E17:E18">
    <cfRule type="expression" dxfId="35" priority="35" stopIfTrue="1">
      <formula>MOD(INT((ROW()+1)/2),2)</formula>
    </cfRule>
  </conditionalFormatting>
  <conditionalFormatting sqref="M23:HJ24">
    <cfRule type="expression" dxfId="34" priority="31" stopIfTrue="1">
      <formula>INDIRECT(ADDRESS(3,COLUMN()))=$I$2</formula>
    </cfRule>
    <cfRule type="expression" dxfId="33" priority="32" stopIfTrue="1">
      <formula>IF(ISERROR(FIND(M$4,"土日休")),FALSE,TRUE)</formula>
    </cfRule>
    <cfRule type="expression" dxfId="32" priority="33" stopIfTrue="1">
      <formula>MOD(INT((ROW()+1)/2),2)</formula>
    </cfRule>
  </conditionalFormatting>
  <conditionalFormatting sqref="A21:J21 A23:D24 F23:J23 A22:F22 H22:J22 F24 H24:J24 A20:F20 H20:J20 A19:J19">
    <cfRule type="expression" dxfId="31" priority="34" stopIfTrue="1">
      <formula>MOD(INT((ROW()+1)/2),2)</formula>
    </cfRule>
  </conditionalFormatting>
  <conditionalFormatting sqref="E23:E24">
    <cfRule type="expression" dxfId="30" priority="30" stopIfTrue="1">
      <formula>MOD(INT((ROW()+1)/2),2)</formula>
    </cfRule>
  </conditionalFormatting>
  <conditionalFormatting sqref="A7:J7 A5:D6 F5:J5 A8:F8 H8:J8 F6 H6:J6 A26:F26 H26:J26 A25:J25">
    <cfRule type="expression" dxfId="29" priority="29" stopIfTrue="1">
      <formula>MOD(INT((ROW()+1)/2),2)</formula>
    </cfRule>
  </conditionalFormatting>
  <conditionalFormatting sqref="E5:E6">
    <cfRule type="expression" dxfId="28" priority="25" stopIfTrue="1">
      <formula>MOD(INT((ROW()+1)/2),2)</formula>
    </cfRule>
  </conditionalFormatting>
  <conditionalFormatting sqref="M31:HJ36">
    <cfRule type="expression" dxfId="27" priority="21" stopIfTrue="1">
      <formula>INDIRECT(ADDRESS(3,COLUMN()))=$I$2</formula>
    </cfRule>
    <cfRule type="expression" dxfId="26" priority="22" stopIfTrue="1">
      <formula>IF(ISERROR(FIND(M$4,"土日休")),FALSE,TRUE)</formula>
    </cfRule>
    <cfRule type="expression" dxfId="25" priority="23" stopIfTrue="1">
      <formula>MOD(INT((ROW()+1)/2),2)</formula>
    </cfRule>
  </conditionalFormatting>
  <conditionalFormatting sqref="A31:J31 A35:D36 F35:J35 A32:F32 H32:J32 F36 H36:J36 A34:F34 H34:J34 A33:J33">
    <cfRule type="expression" dxfId="24" priority="24" stopIfTrue="1">
      <formula>MOD(INT((ROW()+1)/2),2)</formula>
    </cfRule>
  </conditionalFormatting>
  <conditionalFormatting sqref="E35:E36">
    <cfRule type="expression" dxfId="23" priority="20" stopIfTrue="1">
      <formula>MOD(INT((ROW()+1)/2),2)</formula>
    </cfRule>
  </conditionalFormatting>
  <conditionalFormatting sqref="M37:HJ42">
    <cfRule type="expression" dxfId="22" priority="16" stopIfTrue="1">
      <formula>INDIRECT(ADDRESS(3,COLUMN()))=$I$2</formula>
    </cfRule>
    <cfRule type="expression" dxfId="21" priority="17" stopIfTrue="1">
      <formula>IF(ISERROR(FIND(M$4,"土日休")),FALSE,TRUE)</formula>
    </cfRule>
    <cfRule type="expression" dxfId="20" priority="18" stopIfTrue="1">
      <formula>MOD(INT((ROW()+1)/2),2)</formula>
    </cfRule>
  </conditionalFormatting>
  <conditionalFormatting sqref="A37:J37 A41:D42 F41:J41 A38:F38 H38:J38 F42 H42:J42 A40:F40 H40:J40 A39:J39">
    <cfRule type="expression" dxfId="19" priority="19" stopIfTrue="1">
      <formula>MOD(INT((ROW()+1)/2),2)</formula>
    </cfRule>
  </conditionalFormatting>
  <conditionalFormatting sqref="E41:E42">
    <cfRule type="expression" dxfId="18" priority="15" stopIfTrue="1">
      <formula>MOD(INT((ROW()+1)/2),2)</formula>
    </cfRule>
  </conditionalFormatting>
  <conditionalFormatting sqref="M43:HJ48">
    <cfRule type="expression" dxfId="17" priority="11" stopIfTrue="1">
      <formula>INDIRECT(ADDRESS(3,COLUMN()))=$I$2</formula>
    </cfRule>
    <cfRule type="expression" dxfId="16" priority="12" stopIfTrue="1">
      <formula>IF(ISERROR(FIND(M$4,"土日休")),FALSE,TRUE)</formula>
    </cfRule>
    <cfRule type="expression" dxfId="15" priority="13" stopIfTrue="1">
      <formula>MOD(INT((ROW()+1)/2),2)</formula>
    </cfRule>
  </conditionalFormatting>
  <conditionalFormatting sqref="A43:J43 A47:D48 F47:J47 A44:F44 H44:J44 F48 H48:J48 A46:F46 H46:J46 A45:J45">
    <cfRule type="expression" dxfId="14" priority="14" stopIfTrue="1">
      <formula>MOD(INT((ROW()+1)/2),2)</formula>
    </cfRule>
  </conditionalFormatting>
  <conditionalFormatting sqref="E47:E48">
    <cfRule type="expression" dxfId="13" priority="10" stopIfTrue="1">
      <formula>MOD(INT((ROW()+1)/2),2)</formula>
    </cfRule>
  </conditionalFormatting>
  <conditionalFormatting sqref="M49:HJ54">
    <cfRule type="expression" dxfId="12" priority="6" stopIfTrue="1">
      <formula>INDIRECT(ADDRESS(3,COLUMN()))=$I$2</formula>
    </cfRule>
    <cfRule type="expression" dxfId="11" priority="7" stopIfTrue="1">
      <formula>IF(ISERROR(FIND(M$4,"土日休")),FALSE,TRUE)</formula>
    </cfRule>
    <cfRule type="expression" dxfId="10" priority="8" stopIfTrue="1">
      <formula>MOD(INT((ROW()+1)/2),2)</formula>
    </cfRule>
  </conditionalFormatting>
  <conditionalFormatting sqref="A49:J49 A53:D54 F53:J53 A50:F50 H50:J50 F54 H54:J54 A52:F52 H52:J52 A51:J51">
    <cfRule type="expression" dxfId="9" priority="9" stopIfTrue="1">
      <formula>MOD(INT((ROW()+1)/2),2)</formula>
    </cfRule>
  </conditionalFormatting>
  <conditionalFormatting sqref="E53:E54">
    <cfRule type="expression" dxfId="8" priority="5" stopIfTrue="1">
      <formula>MOD(INT((ROW()+1)/2),2)</formula>
    </cfRule>
  </conditionalFormatting>
  <conditionalFormatting sqref="M11:HJ12">
    <cfRule type="expression" dxfId="7" priority="1" stopIfTrue="1">
      <formula>INDIRECT(ADDRESS(3,COLUMN()))=$I$2</formula>
    </cfRule>
    <cfRule type="expression" dxfId="6" priority="2" stopIfTrue="1">
      <formula>IF(ISERROR(FIND(M$4,"土日休")),FALSE,TRUE)</formula>
    </cfRule>
    <cfRule type="expression" dxfId="5" priority="3" stopIfTrue="1">
      <formula>MOD(INT((ROW()+1)/2),2)</formula>
    </cfRule>
  </conditionalFormatting>
  <conditionalFormatting sqref="A11:J11 A12:F12 H12:J12">
    <cfRule type="expression" dxfId="1" priority="4" stopIfTrue="1">
      <formula>MOD(INT((ROW()+1)/2),2)</formula>
    </cfRule>
  </conditionalFormatting>
  <pageMargins left="0" right="0" top="0.19685039370078741" bottom="0.19685039370078741" header="0.27559055118110237" footer="0.31496062992125984"/>
  <pageSetup paperSize="9" scale="7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8" sqref="A8"/>
    </sheetView>
  </sheetViews>
  <sheetFormatPr defaultRowHeight="13.5"/>
  <cols>
    <col min="1" max="1" width="11.625" style="1" bestFit="1" customWidth="1"/>
  </cols>
  <sheetData>
    <row r="1" spans="1:5">
      <c r="A1" s="1">
        <v>41898</v>
      </c>
      <c r="D1" s="1"/>
      <c r="E1" s="1"/>
    </row>
    <row r="2" spans="1:5">
      <c r="A2" s="1">
        <v>41905</v>
      </c>
      <c r="D2" s="1"/>
      <c r="E2" s="1"/>
    </row>
    <row r="3" spans="1:5">
      <c r="A3" s="1">
        <v>41926</v>
      </c>
      <c r="D3" s="1"/>
      <c r="E3" s="1"/>
    </row>
    <row r="4" spans="1:5">
      <c r="A4" s="1">
        <v>41947</v>
      </c>
      <c r="D4" s="1"/>
      <c r="E4" s="1"/>
    </row>
    <row r="5" spans="1:5">
      <c r="A5" s="1">
        <v>42004</v>
      </c>
      <c r="D5" s="1"/>
      <c r="E5" s="1"/>
    </row>
    <row r="6" spans="1:5">
      <c r="A6" s="1">
        <v>41996</v>
      </c>
      <c r="D6" s="1"/>
      <c r="E6" s="1"/>
    </row>
    <row r="7" spans="1:5">
      <c r="A7" s="1">
        <v>42003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2014-01-09T08:47:15Z</cp:lastPrinted>
  <dcterms:created xsi:type="dcterms:W3CDTF">2004-01-05T05:32:20Z</dcterms:created>
  <dcterms:modified xsi:type="dcterms:W3CDTF">2014-01-14T07:58:52Z</dcterms:modified>
</cp:coreProperties>
</file>