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39" i="1" l="1"/>
  <c r="A38" i="1"/>
  <c r="A37" i="1"/>
  <c r="A35" i="1"/>
  <c r="A33" i="1"/>
  <c r="A32" i="1"/>
  <c r="A31" i="1"/>
  <c r="A30" i="1"/>
  <c r="A15" i="1"/>
  <c r="A19" i="1"/>
  <c r="A16" i="1"/>
  <c r="A17" i="1"/>
  <c r="A18" i="1"/>
  <c r="A20" i="1"/>
  <c r="A21" i="1"/>
  <c r="A22" i="1"/>
  <c r="A23" i="1"/>
  <c r="A28" i="1" l="1"/>
  <c r="A27" i="1"/>
  <c r="A26" i="1"/>
  <c r="A25" i="1"/>
  <c r="A14" i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<sst xmlns="http://schemas.openxmlformats.org/spreadsheetml/2006/main" count="126" uniqueCount="120">
  <si>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</si>
  <si>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</si>
  <si>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</si>
  <si>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</si>
  <si>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</si>
  <si>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</si>
  <si>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</si>
  <si>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</si>
  <si>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</si>
  <si>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</si>
  <si>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</si>
  <si>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</si>
  <si>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</si>
  <si>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</si>
  <si>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</si>
  <si>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</si>
  <si>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</si>
  <si>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</si>
  <si>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</si>
  <si>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</si>
  <si>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</si>
  <si>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</si>
  <si>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</si>
  <si>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</si>
  <si>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</si>
  <si>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</si>
  <si>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</si>
  <si>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</si>
  <si>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</si>
  <si>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</si>
  <si>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</si>
  <si>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</si>
  <si>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</si>
  <si>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</si>
  <si>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</si>
  <si>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</si>
  <si>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</si>
  <si>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</si>
  <si>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</si>
  <si>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</si>
  <si>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講演会場手配</t>
    <rPh sb="0" eb="2">
      <t>コウエン</t>
    </rPh>
    <rPh sb="2" eb="4">
      <t>カイジョウ</t>
    </rPh>
    <rPh sb="4" eb="6">
      <t>テハイ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</si>
  <si>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</si>
  <si>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</si>
  <si>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</si>
  <si>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</si>
  <si>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</si>
  <si>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</si>
  <si>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</si>
  <si>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</si>
  <si>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</si>
  <si>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</si>
  <si>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</si>
  <si>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</si>
  <si>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</si>
  <si>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</si>
  <si>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</si>
  <si>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</si>
  <si>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</si>
  <si>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</si>
  <si>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</si>
  <si>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</si>
  <si>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講演会場手配履歴</t>
    <rPh sb="0" eb="2">
      <t>コウエン</t>
    </rPh>
    <rPh sb="2" eb="4">
      <t>カイジョウ</t>
    </rPh>
    <rPh sb="4" eb="6">
      <t>テハイ</t>
    </rPh>
    <rPh sb="6" eb="8">
      <t>リレキ</t>
    </rPh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</si>
  <si>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</si>
  <si>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宿泊・交通・タクシー手配依頼書</t>
    <rPh sb="0" eb="2">
      <t>シュクハク</t>
    </rPh>
    <rPh sb="3" eb="5">
      <t>コウツウ</t>
    </rPh>
    <rPh sb="10" eb="12">
      <t>テハイ</t>
    </rPh>
    <rPh sb="12" eb="14">
      <t>イライ</t>
    </rPh>
    <rPh sb="14" eb="15">
      <t>ショ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</si>
  <si>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</si>
  <si>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</si>
  <si>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</si>
  <si>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</si>
  <si>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</si>
  <si>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</si>
  <si>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</si>
  <si>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</si>
  <si>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</si>
  <si>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</si>
  <si>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</si>
  <si>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</si>
  <si>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</si>
  <si>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</si>
  <si>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</si>
  <si>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</si>
  <si>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</si>
  <si>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</si>
  <si>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</si>
  <si>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</si>
  <si>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</si>
  <si>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</si>
  <si>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</si>
  <si>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</si>
  <si>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</si>
  <si>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</si>
  <si>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</si>
  <si>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</si>
  <si>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</si>
  <si>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取込ログ</t>
    <rPh sb="0" eb="2">
      <t>トリコミ</t>
    </rPh>
    <phoneticPr fontId="2"/>
  </si>
  <si>
    <t>操作ログ</t>
    <rPh sb="0" eb="2">
      <t>ソウサ</t>
    </rPh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</si>
  <si>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</si>
  <si>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</si>
  <si>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</si>
  <si>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ogTorikomi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</si>
  <si>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</si>
  <si>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</si>
  <si>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</si>
  <si>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取込ログ参照</t>
    <rPh sb="0" eb="2">
      <t>トリコミ</t>
    </rPh>
    <rPh sb="4" eb="6">
      <t>サンショウ</t>
    </rPh>
    <phoneticPr fontId="2"/>
  </si>
  <si>
    <t>操作ログ参照</t>
    <rPh sb="0" eb="2">
      <t>ソウサ</t>
    </rPh>
    <rPh sb="4" eb="6">
      <t>サンショウ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</si>
  <si>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</si>
  <si>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</si>
  <si>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</si>
  <si>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</si>
  <si>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</si>
  <si>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</si>
  <si>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</si>
  <si>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</si>
  <si>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</si>
  <si>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/admin/LogTorikomi.aspx</t>
    <phoneticPr fontId="2"/>
  </si>
  <si>
    <t>/admin/LogSousa.aspx</t>
    <phoneticPr fontId="2"/>
  </si>
  <si>
    <t>講演会場手配・見積依頼画面</t>
    <rPh sb="0" eb="2">
      <t>コウエン</t>
    </rPh>
    <rPh sb="2" eb="4">
      <t>カイジョウ</t>
    </rPh>
    <rPh sb="4" eb="6">
      <t>テハイ</t>
    </rPh>
    <rPh sb="7" eb="9">
      <t>ミツモリ</t>
    </rPh>
    <rPh sb="9" eb="11">
      <t>イライ</t>
    </rPh>
    <rPh sb="11" eb="13">
      <t>ガメン</t>
    </rPh>
    <phoneticPr fontId="2"/>
  </si>
  <si>
    <t>講演会場手配・見積依頼履歴一覧</t>
    <rPh sb="0" eb="2">
      <t>コウエン</t>
    </rPh>
    <rPh sb="2" eb="4">
      <t>カイジョウ</t>
    </rPh>
    <rPh sb="4" eb="6">
      <t>テハイ</t>
    </rPh>
    <rPh sb="7" eb="9">
      <t>ミツモリ</t>
    </rPh>
    <rPh sb="9" eb="11">
      <t>イライ</t>
    </rPh>
    <rPh sb="11" eb="13">
      <t>リレキ</t>
    </rPh>
    <rPh sb="13" eb="15">
      <t>イチラン</t>
    </rPh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</si>
  <si>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</si>
  <si>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</si>
  <si>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宿泊・交通・タクシーチケット手配依頼書プレビュー</t>
    <rPh sb="0" eb="2">
      <t>シュクハク</t>
    </rPh>
    <rPh sb="3" eb="5">
      <t>コウツウ</t>
    </rPh>
    <rPh sb="14" eb="16">
      <t>テハイ</t>
    </rPh>
    <rPh sb="16" eb="18">
      <t>イライ</t>
    </rPh>
    <rPh sb="18" eb="19">
      <t>ショ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</si>
</sst>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0" fontId="4" fillId="0" borderId="12" xfId="1" applyFont="1" applyBorder="1" applyAlignment="1" applyProtection="1">
      <alignment horizontal="center" vertical="center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tabSelected="1" zoomScaleNormal="100" zoomScaleSheetLayoutView="75" workbookViewId="0">
      <selection activeCell="J12" sqref="J12:V12"/>
    </sheetView>
  </sheetViews>
  <sheetFormatPr defaultColWidth="2.625" defaultRowHeight="13.5"/>
  <cols>
    <col min="1" max="16384" width="2.625" style="1"/>
  </cols>
  <sheetData>
    <row r="1" spans="1:52">
      <c r="A1" s="33" t="s">
        <v>25</v>
      </c>
      <c r="B1" s="34"/>
      <c r="C1" s="34"/>
      <c r="D1" s="34"/>
      <c r="E1" s="34"/>
      <c r="F1" s="34"/>
      <c r="G1" s="34"/>
      <c r="H1" s="35"/>
      <c r="I1" s="17" t="s">
        <v>0</v>
      </c>
      <c r="J1" s="17"/>
      <c r="K1" s="17"/>
      <c r="L1" s="14" t="s">
        <v>19</v>
      </c>
      <c r="M1" s="15"/>
      <c r="N1" s="15"/>
      <c r="O1" s="16"/>
      <c r="P1" s="17" t="s">
        <v>1</v>
      </c>
      <c r="Q1" s="17"/>
      <c r="R1" s="17"/>
      <c r="S1" s="5" t="s">
        <v>10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7"/>
      <c r="AJ1" s="8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10"/>
    </row>
    <row r="2" spans="1:52">
      <c r="A2" s="36"/>
      <c r="B2" s="37"/>
      <c r="C2" s="37"/>
      <c r="D2" s="37"/>
      <c r="E2" s="37"/>
      <c r="F2" s="37"/>
      <c r="G2" s="37"/>
      <c r="H2" s="38"/>
      <c r="I2" s="11" t="s">
        <v>2</v>
      </c>
      <c r="J2" s="12"/>
      <c r="K2" s="13"/>
      <c r="L2" s="14" t="s">
        <v>20</v>
      </c>
      <c r="M2" s="15"/>
      <c r="N2" s="15"/>
      <c r="O2" s="16"/>
      <c r="P2" s="11" t="s">
        <v>3</v>
      </c>
      <c r="Q2" s="12"/>
      <c r="R2" s="13"/>
      <c r="S2" s="5" t="s">
        <v>21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17" t="s">
        <v>4</v>
      </c>
      <c r="AK2" s="17"/>
      <c r="AL2" s="17"/>
      <c r="AM2" s="18">
        <v>41534</v>
      </c>
      <c r="AN2" s="19"/>
      <c r="AO2" s="19"/>
      <c r="AP2" s="19"/>
      <c r="AQ2" s="20"/>
      <c r="AR2" s="17" t="s">
        <v>5</v>
      </c>
      <c r="AS2" s="17"/>
      <c r="AT2" s="17"/>
      <c r="AU2" s="21" t="s">
        <v>26</v>
      </c>
      <c r="AV2" s="21"/>
      <c r="AW2" s="21"/>
      <c r="AX2" s="21"/>
      <c r="AY2" s="21"/>
      <c r="AZ2" s="21"/>
    </row>
    <row r="3" spans="1:52">
      <c r="A3" s="39"/>
      <c r="B3" s="40"/>
      <c r="C3" s="40"/>
      <c r="D3" s="40"/>
      <c r="E3" s="40"/>
      <c r="F3" s="40"/>
      <c r="G3" s="40"/>
      <c r="H3" s="41"/>
      <c r="I3" s="17" t="s">
        <v>6</v>
      </c>
      <c r="J3" s="17"/>
      <c r="K3" s="17"/>
      <c r="L3" s="14"/>
      <c r="M3" s="15"/>
      <c r="N3" s="15"/>
      <c r="O3" s="16"/>
      <c r="P3" s="17" t="s">
        <v>7</v>
      </c>
      <c r="Q3" s="17"/>
      <c r="R3" s="17"/>
      <c r="S3" s="22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4"/>
      <c r="AJ3" s="17" t="s">
        <v>8</v>
      </c>
      <c r="AK3" s="17"/>
      <c r="AL3" s="17"/>
      <c r="AM3" s="18">
        <v>41536</v>
      </c>
      <c r="AN3" s="19"/>
      <c r="AO3" s="19"/>
      <c r="AP3" s="19"/>
      <c r="AQ3" s="20"/>
      <c r="AR3" s="17" t="s">
        <v>9</v>
      </c>
      <c r="AS3" s="17"/>
      <c r="AT3" s="17"/>
      <c r="AU3" s="21" t="s">
        <v>26</v>
      </c>
      <c r="AV3" s="21"/>
      <c r="AW3" s="21"/>
      <c r="AX3" s="21"/>
      <c r="AY3" s="21"/>
      <c r="AZ3" s="21"/>
    </row>
    <row r="5" spans="1:52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>
      <c r="A6" s="31">
        <f>ROW()-5</f>
        <v>1</v>
      </c>
      <c r="B6" s="32"/>
      <c r="C6" s="28" t="s">
        <v>22</v>
      </c>
      <c r="D6" s="29"/>
      <c r="E6" s="29"/>
      <c r="F6" s="29"/>
      <c r="G6" s="29"/>
      <c r="H6" s="29"/>
      <c r="I6" s="30"/>
      <c r="J6" s="28" t="s">
        <v>12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30"/>
      <c r="W6" s="42" t="s">
        <v>29</v>
      </c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4"/>
      <c r="AN6" s="28" t="s">
        <v>14</v>
      </c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30"/>
    </row>
    <row r="7" spans="1:52">
      <c r="A7" s="31">
        <f>ROW()-5</f>
        <v>2</v>
      </c>
      <c r="B7" s="32"/>
      <c r="C7" s="28" t="s">
        <v>23</v>
      </c>
      <c r="D7" s="29"/>
      <c r="E7" s="29"/>
      <c r="F7" s="29"/>
      <c r="G7" s="29"/>
      <c r="H7" s="29"/>
      <c r="I7" s="30"/>
      <c r="J7" s="28" t="s">
        <v>13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  <c r="W7" s="42" t="s">
        <v>30</v>
      </c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4"/>
      <c r="AN7" s="28" t="s">
        <v>15</v>
      </c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/>
    </row>
    <row r="8" spans="1:52">
      <c r="A8" s="25" t="s">
        <v>28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>
      <c r="A9" s="31">
        <f>ROW()-6</f>
        <v>3</v>
      </c>
      <c r="B9" s="32"/>
      <c r="C9" s="42" t="s">
        <v>82</v>
      </c>
      <c r="D9" s="29"/>
      <c r="E9" s="29"/>
      <c r="F9" s="29"/>
      <c r="G9" s="29"/>
      <c r="H9" s="29"/>
      <c r="I9" s="30"/>
      <c r="J9" s="42" t="s">
        <v>27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W9" s="42" t="s">
        <v>31</v>
      </c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4"/>
      <c r="AN9" s="42" t="s">
        <v>79</v>
      </c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30"/>
    </row>
    <row r="10" spans="1:52">
      <c r="A10" s="31">
        <f t="shared" ref="A10:A11" si="0">ROW()-6</f>
        <v>4</v>
      </c>
      <c r="B10" s="32"/>
      <c r="C10" s="42" t="s">
        <v>71</v>
      </c>
      <c r="D10" s="29"/>
      <c r="E10" s="29"/>
      <c r="F10" s="29"/>
      <c r="G10" s="29"/>
      <c r="H10" s="29"/>
      <c r="I10" s="30"/>
      <c r="J10" s="42" t="s">
        <v>32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4"/>
      <c r="W10" s="42" t="s">
        <v>75</v>
      </c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30"/>
      <c r="AN10" s="42" t="s">
        <v>70</v>
      </c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30"/>
    </row>
    <row r="11" spans="1:52">
      <c r="A11" s="31">
        <f t="shared" si="0"/>
        <v>5</v>
      </c>
      <c r="B11" s="32"/>
      <c r="C11" s="42" t="s">
        <v>78</v>
      </c>
      <c r="D11" s="29"/>
      <c r="E11" s="29"/>
      <c r="F11" s="29"/>
      <c r="G11" s="29"/>
      <c r="H11" s="29"/>
      <c r="I11" s="30"/>
      <c r="J11" s="42" t="s">
        <v>33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4"/>
      <c r="W11" s="45" t="s">
        <v>76</v>
      </c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7"/>
      <c r="AN11" s="42" t="s">
        <v>77</v>
      </c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30"/>
    </row>
    <row r="12" spans="1:52">
      <c r="A12" s="51">
        <f>ROW()-6</f>
        <v>6</v>
      </c>
      <c r="B12" s="52"/>
      <c r="C12" s="48"/>
      <c r="D12" s="49"/>
      <c r="E12" s="49"/>
      <c r="F12" s="49"/>
      <c r="G12" s="49"/>
      <c r="H12" s="49"/>
      <c r="I12" s="50"/>
      <c r="J12" s="56" t="s">
        <v>34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8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50"/>
      <c r="AN12" s="53" t="s">
        <v>37</v>
      </c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5"/>
    </row>
    <row r="13" spans="1:52">
      <c r="A13" s="25" t="s">
        <v>35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7"/>
    </row>
    <row r="14" spans="1:52">
      <c r="A14" s="31">
        <f t="shared" ref="A14:A23" si="1">ROW()-7</f>
        <v>7</v>
      </c>
      <c r="B14" s="32"/>
      <c r="C14" s="42" t="s">
        <v>83</v>
      </c>
      <c r="D14" s="29"/>
      <c r="E14" s="29"/>
      <c r="F14" s="29"/>
      <c r="G14" s="29"/>
      <c r="H14" s="29"/>
      <c r="I14" s="30"/>
      <c r="J14" s="42" t="s">
        <v>36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4"/>
      <c r="W14" s="42" t="s">
        <v>72</v>
      </c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30"/>
      <c r="AN14" s="42" t="s">
        <v>81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30"/>
    </row>
    <row r="15" spans="1:52">
      <c r="A15" s="31">
        <f t="shared" si="1"/>
        <v>8</v>
      </c>
      <c r="B15" s="32"/>
      <c r="C15" s="42" t="s">
        <v>89</v>
      </c>
      <c r="D15" s="29"/>
      <c r="E15" s="29"/>
      <c r="F15" s="29"/>
      <c r="G15" s="29"/>
      <c r="H15" s="29"/>
      <c r="I15" s="30"/>
      <c r="J15" s="42" t="s">
        <v>27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4"/>
      <c r="W15" s="42" t="s">
        <v>90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30"/>
      <c r="AN15" s="42" t="s">
        <v>91</v>
      </c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30"/>
    </row>
    <row r="16" spans="1:52">
      <c r="A16" s="31">
        <f t="shared" si="1"/>
        <v>9</v>
      </c>
      <c r="B16" s="32"/>
      <c r="C16" s="42" t="s">
        <v>84</v>
      </c>
      <c r="D16" s="29"/>
      <c r="E16" s="29"/>
      <c r="F16" s="29"/>
      <c r="G16" s="29"/>
      <c r="H16" s="29"/>
      <c r="I16" s="30"/>
      <c r="J16" s="42" t="s">
        <v>32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4"/>
      <c r="W16" s="42" t="s">
        <v>73</v>
      </c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30"/>
      <c r="AN16" s="42" t="s">
        <v>80</v>
      </c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30"/>
    </row>
    <row r="17" spans="1:52">
      <c r="A17" s="31">
        <f t="shared" si="1"/>
        <v>10</v>
      </c>
      <c r="B17" s="32"/>
      <c r="C17" s="42" t="s">
        <v>66</v>
      </c>
      <c r="D17" s="29"/>
      <c r="E17" s="29"/>
      <c r="F17" s="29"/>
      <c r="G17" s="29"/>
      <c r="H17" s="29"/>
      <c r="I17" s="30"/>
      <c r="J17" s="42" t="s">
        <v>40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4"/>
      <c r="W17" s="42" t="s">
        <v>115</v>
      </c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30"/>
      <c r="AN17" s="42" t="s">
        <v>50</v>
      </c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30"/>
    </row>
    <row r="18" spans="1:52">
      <c r="A18" s="31">
        <f t="shared" si="1"/>
        <v>11</v>
      </c>
      <c r="B18" s="32"/>
      <c r="C18" s="42" t="s">
        <v>85</v>
      </c>
      <c r="D18" s="29"/>
      <c r="E18" s="29"/>
      <c r="F18" s="29"/>
      <c r="G18" s="29"/>
      <c r="H18" s="29"/>
      <c r="I18" s="30"/>
      <c r="J18" s="42" t="s">
        <v>61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4"/>
      <c r="W18" s="42" t="s">
        <v>116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30"/>
      <c r="AN18" s="42" t="s">
        <v>86</v>
      </c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30"/>
    </row>
    <row r="19" spans="1:52">
      <c r="A19" s="31">
        <f t="shared" si="1"/>
        <v>12</v>
      </c>
      <c r="B19" s="32"/>
      <c r="C19" s="42" t="s">
        <v>65</v>
      </c>
      <c r="D19" s="29"/>
      <c r="E19" s="29"/>
      <c r="F19" s="29"/>
      <c r="G19" s="29"/>
      <c r="H19" s="29"/>
      <c r="I19" s="30"/>
      <c r="J19" s="42" t="s">
        <v>33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4"/>
      <c r="W19" s="45" t="s">
        <v>74</v>
      </c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7"/>
      <c r="AN19" s="42" t="s">
        <v>49</v>
      </c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30"/>
    </row>
    <row r="20" spans="1:52">
      <c r="A20" s="31">
        <f t="shared" si="1"/>
        <v>13</v>
      </c>
      <c r="B20" s="32"/>
      <c r="C20" s="42" t="s">
        <v>67</v>
      </c>
      <c r="D20" s="29"/>
      <c r="E20" s="29"/>
      <c r="F20" s="29"/>
      <c r="G20" s="29"/>
      <c r="H20" s="29"/>
      <c r="I20" s="30"/>
      <c r="J20" s="42" t="s">
        <v>41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4"/>
      <c r="W20" s="42" t="s">
        <v>117</v>
      </c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30"/>
      <c r="AN20" s="42" t="s">
        <v>48</v>
      </c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>
        <f t="shared" si="1"/>
        <v>14</v>
      </c>
      <c r="B21" s="32"/>
      <c r="C21" s="42" t="s">
        <v>88</v>
      </c>
      <c r="D21" s="29"/>
      <c r="E21" s="29"/>
      <c r="F21" s="29"/>
      <c r="G21" s="29"/>
      <c r="H21" s="29"/>
      <c r="I21" s="30"/>
      <c r="J21" s="42" t="s">
        <v>62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4"/>
      <c r="W21" s="45" t="s">
        <v>118</v>
      </c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7"/>
      <c r="AN21" s="42" t="s">
        <v>87</v>
      </c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30"/>
    </row>
    <row r="22" spans="1:52">
      <c r="A22" s="31">
        <f t="shared" si="1"/>
        <v>15</v>
      </c>
      <c r="B22" s="32"/>
      <c r="C22" s="42" t="s">
        <v>68</v>
      </c>
      <c r="D22" s="29"/>
      <c r="E22" s="29"/>
      <c r="F22" s="29"/>
      <c r="G22" s="29"/>
      <c r="H22" s="29"/>
      <c r="I22" s="30"/>
      <c r="J22" s="42" t="s">
        <v>63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4"/>
      <c r="W22" s="45" t="s">
        <v>119</v>
      </c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7"/>
      <c r="AN22" s="42" t="s">
        <v>64</v>
      </c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30"/>
    </row>
    <row r="23" spans="1:52">
      <c r="A23" s="51">
        <f t="shared" si="1"/>
        <v>16</v>
      </c>
      <c r="B23" s="52"/>
      <c r="C23" s="48"/>
      <c r="D23" s="49"/>
      <c r="E23" s="49"/>
      <c r="F23" s="49"/>
      <c r="G23" s="49"/>
      <c r="H23" s="49"/>
      <c r="I23" s="50"/>
      <c r="J23" s="56" t="s">
        <v>42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8"/>
      <c r="W23" s="56" t="s">
        <v>43</v>
      </c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50"/>
      <c r="AN23" s="53" t="s">
        <v>37</v>
      </c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5"/>
    </row>
    <row r="24" spans="1:52">
      <c r="A24" s="25" t="s">
        <v>38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>
      <c r="A25" s="31">
        <f>ROW()-8</f>
        <v>17</v>
      </c>
      <c r="B25" s="32"/>
      <c r="C25" s="42" t="s">
        <v>96</v>
      </c>
      <c r="D25" s="29"/>
      <c r="E25" s="29"/>
      <c r="F25" s="29"/>
      <c r="G25" s="29"/>
      <c r="H25" s="29"/>
      <c r="I25" s="30"/>
      <c r="J25" s="42" t="s">
        <v>39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4"/>
      <c r="W25" s="42" t="s">
        <v>100</v>
      </c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30"/>
      <c r="AN25" s="42" t="s">
        <v>111</v>
      </c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30"/>
    </row>
    <row r="26" spans="1:52">
      <c r="A26" s="31">
        <f t="shared" ref="A26:A39" si="2">ROW()-8</f>
        <v>18</v>
      </c>
      <c r="B26" s="32"/>
      <c r="C26" s="42" t="s">
        <v>97</v>
      </c>
      <c r="D26" s="29"/>
      <c r="E26" s="29"/>
      <c r="F26" s="29"/>
      <c r="G26" s="29"/>
      <c r="H26" s="29"/>
      <c r="I26" s="30"/>
      <c r="J26" s="42" t="s">
        <v>92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4"/>
      <c r="W26" s="42" t="s">
        <v>101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30"/>
      <c r="AN26" s="42" t="s">
        <v>112</v>
      </c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30"/>
    </row>
    <row r="27" spans="1:52">
      <c r="A27" s="31">
        <f t="shared" si="2"/>
        <v>19</v>
      </c>
      <c r="B27" s="32"/>
      <c r="C27" s="42" t="s">
        <v>98</v>
      </c>
      <c r="D27" s="29"/>
      <c r="E27" s="29"/>
      <c r="F27" s="29"/>
      <c r="G27" s="29"/>
      <c r="H27" s="29"/>
      <c r="I27" s="30"/>
      <c r="J27" s="42" t="s">
        <v>93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4"/>
      <c r="W27" s="42" t="s">
        <v>102</v>
      </c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30"/>
      <c r="AN27" s="42" t="s">
        <v>113</v>
      </c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30"/>
    </row>
    <row r="28" spans="1:52">
      <c r="A28" s="31">
        <f t="shared" si="2"/>
        <v>20</v>
      </c>
      <c r="B28" s="32"/>
      <c r="C28" s="42" t="s">
        <v>99</v>
      </c>
      <c r="D28" s="29"/>
      <c r="E28" s="29"/>
      <c r="F28" s="29"/>
      <c r="G28" s="29"/>
      <c r="H28" s="29"/>
      <c r="I28" s="30"/>
      <c r="J28" s="42" t="s">
        <v>94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4"/>
      <c r="W28" s="42" t="s">
        <v>103</v>
      </c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30"/>
      <c r="AN28" s="42" t="s">
        <v>114</v>
      </c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30"/>
    </row>
    <row r="29" spans="1:52">
      <c r="A29" s="25" t="s">
        <v>95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31">
        <f>ROW()-9</f>
        <v>21</v>
      </c>
      <c r="B30" s="32"/>
      <c r="C30" s="28"/>
      <c r="D30" s="29"/>
      <c r="E30" s="29"/>
      <c r="F30" s="29"/>
      <c r="G30" s="29"/>
      <c r="H30" s="29"/>
      <c r="I30" s="30"/>
      <c r="J30" s="42" t="s">
        <v>104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4"/>
      <c r="W30" s="42" t="s">
        <v>108</v>
      </c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30"/>
      <c r="AN30" s="28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</row>
    <row r="31" spans="1:52">
      <c r="A31" s="31">
        <f t="shared" ref="A31:A33" si="3">ROW()-9</f>
        <v>22</v>
      </c>
      <c r="B31" s="32"/>
      <c r="C31" s="28"/>
      <c r="D31" s="29"/>
      <c r="E31" s="29"/>
      <c r="F31" s="29"/>
      <c r="G31" s="29"/>
      <c r="H31" s="29"/>
      <c r="I31" s="30"/>
      <c r="J31" s="42" t="s">
        <v>105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4"/>
      <c r="W31" s="28" t="s">
        <v>105</v>
      </c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30"/>
      <c r="AN31" s="28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  <row r="32" spans="1:52">
      <c r="A32" s="31">
        <f t="shared" si="3"/>
        <v>23</v>
      </c>
      <c r="B32" s="32"/>
      <c r="C32" s="28"/>
      <c r="D32" s="29"/>
      <c r="E32" s="29"/>
      <c r="F32" s="29"/>
      <c r="G32" s="29"/>
      <c r="H32" s="29"/>
      <c r="I32" s="30"/>
      <c r="J32" s="42" t="s">
        <v>106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4"/>
      <c r="W32" s="42" t="s">
        <v>109</v>
      </c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30"/>
      <c r="AN32" s="28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30"/>
    </row>
    <row r="33" spans="1:52">
      <c r="A33" s="31">
        <f t="shared" si="3"/>
        <v>24</v>
      </c>
      <c r="B33" s="32"/>
      <c r="C33" s="28"/>
      <c r="D33" s="29"/>
      <c r="E33" s="29"/>
      <c r="F33" s="29"/>
      <c r="G33" s="29"/>
      <c r="H33" s="29"/>
      <c r="I33" s="30"/>
      <c r="J33" s="42" t="s">
        <v>107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4"/>
      <c r="W33" s="42" t="s">
        <v>110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30"/>
      <c r="AN33" s="28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30"/>
    </row>
    <row r="34" spans="1:52">
      <c r="A34" s="25" t="s">
        <v>69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31">
        <f>ROW()-10</f>
        <v>25</v>
      </c>
      <c r="B35" s="32"/>
      <c r="C35" s="42" t="s">
        <v>44</v>
      </c>
      <c r="D35" s="29"/>
      <c r="E35" s="29"/>
      <c r="F35" s="29"/>
      <c r="G35" s="29"/>
      <c r="H35" s="29"/>
      <c r="I35" s="30"/>
      <c r="J35" s="42" t="s">
        <v>45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4"/>
      <c r="W35" s="42" t="s">
        <v>46</v>
      </c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30"/>
      <c r="AN35" s="42" t="s">
        <v>47</v>
      </c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30"/>
    </row>
    <row r="36" spans="1:52">
      <c r="A36" s="25" t="s">
        <v>51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31">
        <f>ROW()-11</f>
        <v>26</v>
      </c>
      <c r="B37" s="32"/>
      <c r="C37" s="42" t="s">
        <v>52</v>
      </c>
      <c r="D37" s="29"/>
      <c r="E37" s="29"/>
      <c r="F37" s="29"/>
      <c r="G37" s="29"/>
      <c r="H37" s="29"/>
      <c r="I37" s="30"/>
      <c r="J37" s="42" t="s">
        <v>54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4"/>
      <c r="W37" s="42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0"/>
      <c r="AN37" s="42" t="s">
        <v>53</v>
      </c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30"/>
    </row>
    <row r="38" spans="1:52">
      <c r="A38" s="31">
        <f t="shared" ref="A38:A39" si="4">ROW()-11</f>
        <v>27</v>
      </c>
      <c r="B38" s="32"/>
      <c r="C38" s="42" t="s">
        <v>55</v>
      </c>
      <c r="D38" s="29"/>
      <c r="E38" s="29"/>
      <c r="F38" s="29"/>
      <c r="G38" s="29"/>
      <c r="H38" s="29"/>
      <c r="I38" s="30"/>
      <c r="J38" s="42" t="s">
        <v>56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4"/>
      <c r="W38" s="42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30"/>
      <c r="AN38" s="42" t="s">
        <v>57</v>
      </c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30"/>
    </row>
    <row r="39" spans="1:52">
      <c r="A39" s="31">
        <f t="shared" si="4"/>
        <v>28</v>
      </c>
      <c r="B39" s="32"/>
      <c r="C39" s="42" t="s">
        <v>58</v>
      </c>
      <c r="D39" s="29"/>
      <c r="E39" s="29"/>
      <c r="F39" s="29"/>
      <c r="G39" s="29"/>
      <c r="H39" s="29"/>
      <c r="I39" s="30"/>
      <c r="J39" s="42" t="s">
        <v>59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4"/>
      <c r="W39" s="42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30"/>
      <c r="AN39" s="42" t="s">
        <v>60</v>
      </c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30"/>
    </row>
  </sheetData>
  <mergeCells count="168">
    <mergeCell ref="W31:AM31"/>
    <mergeCell ref="AN31:AZ31"/>
    <mergeCell ref="A32:B32"/>
    <mergeCell ref="C32:I32"/>
    <mergeCell ref="J32:V32"/>
    <mergeCell ref="W32:AM32"/>
    <mergeCell ref="AN32:AZ32"/>
    <mergeCell ref="A33:B33"/>
    <mergeCell ref="C33:I33"/>
    <mergeCell ref="J33:V33"/>
    <mergeCell ref="W33:AM33"/>
    <mergeCell ref="AN33:AZ33"/>
    <mergeCell ref="A15:B15"/>
    <mergeCell ref="C15:I15"/>
    <mergeCell ref="J15:V15"/>
    <mergeCell ref="W15:AM15"/>
    <mergeCell ref="AN15:AZ15"/>
    <mergeCell ref="A29:AZ29"/>
    <mergeCell ref="A30:B30"/>
    <mergeCell ref="C30:I30"/>
    <mergeCell ref="J30:V30"/>
    <mergeCell ref="W30:AM30"/>
    <mergeCell ref="AN30:AZ30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38:B38"/>
    <mergeCell ref="C38:I38"/>
    <mergeCell ref="J38:V38"/>
    <mergeCell ref="W38:AM38"/>
    <mergeCell ref="AN38:AZ38"/>
    <mergeCell ref="A39:B39"/>
    <mergeCell ref="C39:I39"/>
    <mergeCell ref="J39:V39"/>
    <mergeCell ref="W39:AM39"/>
    <mergeCell ref="AN39:AZ39"/>
    <mergeCell ref="A34:AZ34"/>
    <mergeCell ref="A36:AZ36"/>
    <mergeCell ref="A37:B37"/>
    <mergeCell ref="C37:I37"/>
    <mergeCell ref="J37:V37"/>
    <mergeCell ref="W37:AM37"/>
    <mergeCell ref="AN37:AZ37"/>
    <mergeCell ref="AN26:AZ26"/>
    <mergeCell ref="AN27:AZ27"/>
    <mergeCell ref="AN28:AZ28"/>
    <mergeCell ref="AN35:AZ35"/>
    <mergeCell ref="J27:V27"/>
    <mergeCell ref="J28:V28"/>
    <mergeCell ref="J35:V35"/>
    <mergeCell ref="A26:B26"/>
    <mergeCell ref="A27:B27"/>
    <mergeCell ref="A28:B28"/>
    <mergeCell ref="A35:B35"/>
    <mergeCell ref="A31:B31"/>
    <mergeCell ref="C31:I31"/>
    <mergeCell ref="J31:V31"/>
    <mergeCell ref="AN17:AZ17"/>
    <mergeCell ref="A20:B20"/>
    <mergeCell ref="C20:I20"/>
    <mergeCell ref="J20:V20"/>
    <mergeCell ref="W20:AM20"/>
    <mergeCell ref="AN20:AZ20"/>
    <mergeCell ref="A18:B18"/>
    <mergeCell ref="C18:I18"/>
    <mergeCell ref="J23:V23"/>
    <mergeCell ref="W23:AM23"/>
    <mergeCell ref="AN23:AZ2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J25:V25"/>
    <mergeCell ref="J26:V26"/>
    <mergeCell ref="J9:V9"/>
    <mergeCell ref="J10:V10"/>
    <mergeCell ref="J11:V11"/>
    <mergeCell ref="J12:V12"/>
    <mergeCell ref="J14:V14"/>
    <mergeCell ref="J17:V17"/>
    <mergeCell ref="W17:AM17"/>
    <mergeCell ref="W35:AM35"/>
    <mergeCell ref="A24:AZ24"/>
    <mergeCell ref="C27:I27"/>
    <mergeCell ref="C28:I28"/>
    <mergeCell ref="C35:I35"/>
    <mergeCell ref="W14:AM14"/>
    <mergeCell ref="W25:AM25"/>
    <mergeCell ref="W26:AM26"/>
    <mergeCell ref="W21:AM21"/>
    <mergeCell ref="W27:AM27"/>
    <mergeCell ref="W22:AM22"/>
    <mergeCell ref="C14:I14"/>
    <mergeCell ref="C25:I25"/>
    <mergeCell ref="C26:I26"/>
    <mergeCell ref="C17:I17"/>
    <mergeCell ref="C23:I23"/>
    <mergeCell ref="C22:I22"/>
    <mergeCell ref="A14:B14"/>
    <mergeCell ref="A25:B25"/>
    <mergeCell ref="A17:B17"/>
    <mergeCell ref="A23:B23"/>
    <mergeCell ref="A22:B22"/>
    <mergeCell ref="AN14:AZ14"/>
    <mergeCell ref="W9:AM9"/>
    <mergeCell ref="W10:AM10"/>
    <mergeCell ref="W11:AM11"/>
    <mergeCell ref="W12:AM12"/>
    <mergeCell ref="C6:I6"/>
    <mergeCell ref="C7:I7"/>
    <mergeCell ref="J6:V6"/>
    <mergeCell ref="W28:AM28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7:AZ7"/>
    <mergeCell ref="AN9:AZ9"/>
    <mergeCell ref="AN10:AZ10"/>
    <mergeCell ref="AN11:AZ11"/>
    <mergeCell ref="AN25:AZ25"/>
    <mergeCell ref="AU3:AZ3"/>
    <mergeCell ref="S3:AI3"/>
    <mergeCell ref="AJ3:AL3"/>
    <mergeCell ref="AM3:AQ3"/>
    <mergeCell ref="AR3:AT3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I1:K1"/>
    <mergeCell ref="L1:O1"/>
    <mergeCell ref="P1:R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Yamada</cp:lastModifiedBy>
  <cp:lastPrinted>2009-05-27T14:43:07Z</cp:lastPrinted>
  <dcterms:created xsi:type="dcterms:W3CDTF">2009-05-08T04:27:23Z</dcterms:created>
  <dcterms:modified xsi:type="dcterms:W3CDTF">2013-09-19T04:45:28Z</dcterms:modified>
</cp:coreProperties>
</file>