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675" windowWidth="9810" windowHeight="3915"/>
  </bookViews>
  <sheets>
    <sheet name="MRIchiran" sheetId="1" r:id="rId1"/>
  </sheets>
  <calcPr calcId="145621"/>
</workbook>
</file>

<file path=xl/calcChain.xml><?xml version="1.0" encoding="utf-8"?>
<calcChain xmlns="http://schemas.openxmlformats.org/spreadsheetml/2006/main">
  <c r="P9" i="1" l="1"/>
  <c r="N9" i="1"/>
  <c r="P5" i="1"/>
  <c r="O5" i="1"/>
  <c r="O10" i="1" s="1"/>
  <c r="N5" i="1"/>
  <c r="P10" i="1" l="1"/>
  <c r="P11" i="1" s="1"/>
  <c r="N10" i="1"/>
  <c r="N11" i="1" s="1"/>
</calcChain>
</file>

<file path=xl/sharedStrings.xml><?xml version="1.0" encoding="utf-8"?>
<sst xmlns="http://schemas.openxmlformats.org/spreadsheetml/2006/main" count="56" uniqueCount="40">
  <si>
    <t>講演会番号</t>
  </si>
  <si>
    <t>講演会名</t>
  </si>
  <si>
    <t>コストセンター</t>
  </si>
  <si>
    <t>MTG13-00004496</t>
  </si>
  <si>
    <t>Test_BJYCN</t>
  </si>
  <si>
    <t>YA00612100</t>
  </si>
  <si>
    <t>バイエル　太郎</t>
  </si>
  <si>
    <r>
      <t>社員宿泊費都税(非課税)</t>
    </r>
    <r>
      <rPr>
        <b/>
        <sz val="10"/>
        <color rgb="FFFF0000"/>
        <rFont val="ＭＳ ゴシック"/>
        <family val="3"/>
        <charset val="128"/>
      </rPr>
      <t>(-)</t>
    </r>
    <phoneticPr fontId="18"/>
  </si>
  <si>
    <r>
      <t>社員交通費(非課税)</t>
    </r>
    <r>
      <rPr>
        <b/>
        <sz val="10"/>
        <color rgb="FFFF0000"/>
        <rFont val="ＭＳ ゴシック"/>
        <family val="3"/>
        <charset val="128"/>
      </rPr>
      <t>(込)</t>
    </r>
    <phoneticPr fontId="18"/>
  </si>
  <si>
    <r>
      <t>社員宿泊費(非課税)</t>
    </r>
    <r>
      <rPr>
        <b/>
        <sz val="10"/>
        <color rgb="FFFF0000"/>
        <rFont val="ＭＳ ゴシック"/>
        <family val="3"/>
        <charset val="128"/>
      </rPr>
      <t>(込)</t>
    </r>
    <rPh sb="11" eb="12">
      <t>コミ</t>
    </rPh>
    <phoneticPr fontId="18"/>
  </si>
  <si>
    <t>MTG13-00004496</t>
    <phoneticPr fontId="18"/>
  </si>
  <si>
    <r>
      <t>コストセンター計</t>
    </r>
    <r>
      <rPr>
        <b/>
        <sz val="10"/>
        <color rgb="FFFF0000"/>
        <rFont val="ＭＳ ゴシック"/>
        <family val="3"/>
        <charset val="128"/>
      </rPr>
      <t>(込)</t>
    </r>
    <rPh sb="9" eb="10">
      <t>コミ</t>
    </rPh>
    <phoneticPr fontId="18"/>
  </si>
  <si>
    <r>
      <t>合計</t>
    </r>
    <r>
      <rPr>
        <b/>
        <sz val="10"/>
        <color rgb="FFFF0000"/>
        <rFont val="ＭＳ ゴシック"/>
        <family val="3"/>
        <charset val="128"/>
      </rPr>
      <t>(込)</t>
    </r>
    <rPh sb="3" eb="4">
      <t>コミ</t>
    </rPh>
    <phoneticPr fontId="18"/>
  </si>
  <si>
    <t>鈴木　一郎</t>
    <rPh sb="0" eb="2">
      <t>スズキ</t>
    </rPh>
    <rPh sb="3" eb="5">
      <t>イチロウ</t>
    </rPh>
    <phoneticPr fontId="18"/>
  </si>
  <si>
    <t>佐藤　太郎</t>
    <rPh sb="0" eb="2">
      <t>サトウ</t>
    </rPh>
    <rPh sb="3" eb="5">
      <t>タロウ</t>
    </rPh>
    <phoneticPr fontId="18"/>
  </si>
  <si>
    <t>山本　次郎</t>
    <rPh sb="0" eb="2">
      <t>ヤマモト</t>
    </rPh>
    <rPh sb="3" eb="5">
      <t>ジロウ</t>
    </rPh>
    <phoneticPr fontId="18"/>
  </si>
  <si>
    <t>田中　三郎</t>
    <rPh sb="0" eb="2">
      <t>タナカ</t>
    </rPh>
    <rPh sb="3" eb="5">
      <t>サブロウ</t>
    </rPh>
    <phoneticPr fontId="18"/>
  </si>
  <si>
    <t>林　四朗</t>
    <rPh sb="0" eb="1">
      <t>ハヤシ</t>
    </rPh>
    <rPh sb="2" eb="4">
      <t>シロウ</t>
    </rPh>
    <phoneticPr fontId="18"/>
  </si>
  <si>
    <t>YA00700100</t>
    <phoneticPr fontId="18"/>
  </si>
  <si>
    <t>参加者ID</t>
  </si>
  <si>
    <t>MTPID000000004</t>
  </si>
  <si>
    <t>MTPID000000005</t>
    <phoneticPr fontId="22"/>
  </si>
  <si>
    <t>MTPID000000006</t>
    <phoneticPr fontId="22"/>
  </si>
  <si>
    <t>MTPID000000008</t>
    <phoneticPr fontId="22"/>
  </si>
  <si>
    <t>MTPID000000010</t>
    <phoneticPr fontId="22"/>
  </si>
  <si>
    <t>MTPID000000012</t>
    <phoneticPr fontId="22"/>
  </si>
  <si>
    <t>社員氏名</t>
    <phoneticPr fontId="18"/>
  </si>
  <si>
    <t>社員氏名(ｶﾅ)</t>
    <rPh sb="0" eb="2">
      <t>シャイン</t>
    </rPh>
    <rPh sb="2" eb="4">
      <t>シメイ</t>
    </rPh>
    <phoneticPr fontId="18"/>
  </si>
  <si>
    <t>社員用往路臨席希望（回答）</t>
    <rPh sb="10" eb="12">
      <t>カイトウ</t>
    </rPh>
    <phoneticPr fontId="18"/>
  </si>
  <si>
    <t>社員用復路臨席希望（回答）</t>
    <rPh sb="10" eb="12">
      <t>カイトウ</t>
    </rPh>
    <phoneticPr fontId="18"/>
  </si>
  <si>
    <t>実施開始日</t>
    <rPh sb="0" eb="2">
      <t>ジッシ</t>
    </rPh>
    <rPh sb="2" eb="5">
      <t>カイシビ</t>
    </rPh>
    <phoneticPr fontId="18"/>
  </si>
  <si>
    <r>
      <t>合計</t>
    </r>
    <r>
      <rPr>
        <b/>
        <sz val="10"/>
        <color rgb="FF0000FF"/>
        <rFont val="ＭＳ ゴシック"/>
        <family val="3"/>
        <charset val="128"/>
      </rPr>
      <t>(抜)　　</t>
    </r>
    <r>
      <rPr>
        <b/>
        <sz val="10"/>
        <color rgb="FFFF0000"/>
        <rFont val="ＭＳ ゴシック"/>
        <family val="3"/>
        <charset val="128"/>
      </rPr>
      <t>←削除</t>
    </r>
    <rPh sb="3" eb="4">
      <t>ヌ</t>
    </rPh>
    <phoneticPr fontId="18"/>
  </si>
  <si>
    <t>所属事業部 (担当MR)</t>
    <rPh sb="0" eb="2">
      <t>ショゾク</t>
    </rPh>
    <rPh sb="2" eb="4">
      <t>ジギョウ</t>
    </rPh>
    <rPh sb="4" eb="5">
      <t>ブ</t>
    </rPh>
    <rPh sb="7" eb="9">
      <t>タントウ</t>
    </rPh>
    <phoneticPr fontId="22"/>
  </si>
  <si>
    <t>所属エリア (担当MR)</t>
    <phoneticPr fontId="22"/>
  </si>
  <si>
    <t>所属営業所 (担当MR)</t>
    <phoneticPr fontId="22"/>
  </si>
  <si>
    <t>TOP社員用備考（回答）</t>
    <rPh sb="9" eb="11">
      <t>カイトウ</t>
    </rPh>
    <phoneticPr fontId="18"/>
  </si>
  <si>
    <t>BYL社員用備考（依頼）</t>
    <rPh sb="3" eb="5">
      <t>シャイン</t>
    </rPh>
    <rPh sb="5" eb="6">
      <t>ヨウ</t>
    </rPh>
    <rPh sb="6" eb="8">
      <t>ビコウ</t>
    </rPh>
    <rPh sb="9" eb="11">
      <t>イライ</t>
    </rPh>
    <phoneticPr fontId="18"/>
  </si>
  <si>
    <t>医師名</t>
    <phoneticPr fontId="22"/>
  </si>
  <si>
    <t>医師名（ｶﾅ）</t>
    <phoneticPr fontId="22"/>
  </si>
  <si>
    <t>施設名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</si>
</sst>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0"/>
      <color rgb="FF006100"/>
      <name val="ＭＳ ゴシック"/>
      <family val="2"/>
      <charset val="128"/>
    </font>
    <font>
      <sz val="10"/>
      <color rgb="FF9C0006"/>
      <name val="ＭＳ ゴシック"/>
      <family val="2"/>
      <charset val="128"/>
    </font>
    <font>
      <sz val="10"/>
      <color rgb="FF9C6500"/>
      <name val="ＭＳ ゴシック"/>
      <family val="2"/>
      <charset val="128"/>
    </font>
    <font>
      <sz val="10"/>
      <color rgb="FF3F3F76"/>
      <name val="ＭＳ ゴシック"/>
      <family val="2"/>
      <charset val="128"/>
    </font>
    <font>
      <b/>
      <sz val="10"/>
      <color rgb="FF3F3F3F"/>
      <name val="ＭＳ ゴシック"/>
      <family val="2"/>
      <charset val="128"/>
    </font>
    <font>
      <b/>
      <sz val="10"/>
      <color rgb="FFFA7D00"/>
      <name val="ＭＳ ゴシック"/>
      <family val="2"/>
      <charset val="128"/>
    </font>
    <font>
      <sz val="10"/>
      <color rgb="FFFA7D00"/>
      <name val="ＭＳ ゴシック"/>
      <family val="2"/>
      <charset val="128"/>
    </font>
    <font>
      <b/>
      <sz val="10"/>
      <color theme="0"/>
      <name val="ＭＳ ゴシック"/>
      <family val="2"/>
      <charset val="128"/>
    </font>
    <font>
      <sz val="10"/>
      <color rgb="FFFF0000"/>
      <name val="ＭＳ ゴシック"/>
      <family val="2"/>
      <charset val="128"/>
    </font>
    <font>
      <i/>
      <sz val="10"/>
      <color rgb="FF7F7F7F"/>
      <name val="ＭＳ ゴシック"/>
      <family val="2"/>
      <charset val="128"/>
    </font>
    <font>
      <b/>
      <sz val="10"/>
      <color theme="1"/>
      <name val="ＭＳ ゴシック"/>
      <family val="2"/>
      <charset val="128"/>
    </font>
    <font>
      <sz val="10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21" fillId="0" borderId="0" xfId="0" applyFont="1">
      <alignment vertical="center"/>
    </xf>
    <xf numFmtId="0" fontId="0" fillId="34" borderId="0" xfId="0" applyFill="1">
      <alignment vertical="center"/>
    </xf>
    <xf numFmtId="0" fontId="0" fillId="33" borderId="0" xfId="0" applyFont="1" applyFill="1">
      <alignment vertical="center"/>
    </xf>
    <xf numFmtId="0" fontId="21" fillId="35" borderId="0" xfId="0" applyFont="1" applyFill="1">
      <alignment vertical="center"/>
    </xf>
    <xf numFmtId="0" fontId="0" fillId="36" borderId="0" xfId="0" applyFill="1">
      <alignment vertical="center"/>
    </xf>
    <xf numFmtId="0" fontId="21" fillId="33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114300</xdr:rowOff>
    </xdr:from>
    <xdr:to>
      <xdr:col>2</xdr:col>
      <xdr:colOff>161925</xdr:colOff>
      <xdr:row>16</xdr:row>
      <xdr:rowOff>28575</xdr:rowOff>
    </xdr:to>
    <xdr:sp macro="" textlink="">
      <xdr:nvSpPr>
        <xdr:cNvPr id="3" name="角丸四角形吹き出し 2"/>
        <xdr:cNvSpPr/>
      </xdr:nvSpPr>
      <xdr:spPr>
        <a:xfrm>
          <a:off x="457200" y="2228850"/>
          <a:ext cx="2333625" cy="371475"/>
        </a:xfrm>
        <a:prstGeom prst="wedgeRoundRectCallout">
          <a:avLst>
            <a:gd name="adj1" fmla="val -43560"/>
            <a:gd name="adj2" fmla="val -182185"/>
            <a:gd name="adj3" fmla="val 16667"/>
          </a:avLst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税抜合計は不要のため削除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/>
  </sheetViews>
  <sheetFormatPr defaultRowHeight="12" x14ac:dyDescent="0.15"/>
  <cols>
    <col min="1" max="1" width="24.85546875" customWidth="1"/>
    <col min="2" max="2" width="14.5703125" customWidth="1"/>
    <col min="3" max="3" width="14" customWidth="1"/>
    <col min="4" max="4" width="17.85546875" customWidth="1"/>
    <col min="5" max="5" width="17" customWidth="1"/>
    <col min="6" max="7" width="16.140625" customWidth="1"/>
    <col min="8" max="8" width="16.42578125" bestFit="1" customWidth="1"/>
    <col min="9" max="13" width="16.42578125" customWidth="1"/>
    <col min="14" max="14" width="25.7109375" customWidth="1"/>
    <col min="15" max="15" width="27.28515625" customWidth="1"/>
    <col min="16" max="16" width="25.7109375" customWidth="1"/>
    <col min="17" max="17" width="18.5703125" customWidth="1"/>
    <col min="18" max="20" width="16.42578125" customWidth="1"/>
    <col min="21" max="21" width="25.7109375" customWidth="1"/>
  </cols>
  <sheetData>
    <row r="1" spans="1:20" x14ac:dyDescent="0.15">
      <c r="A1" t="s">
        <v>0</v>
      </c>
      <c r="B1" s="1" t="s">
        <v>30</v>
      </c>
      <c r="C1" t="s">
        <v>1</v>
      </c>
      <c r="D1" t="s">
        <v>2</v>
      </c>
      <c r="E1" s="1" t="s">
        <v>32</v>
      </c>
      <c r="F1" s="1" t="s">
        <v>33</v>
      </c>
      <c r="G1" s="1" t="s">
        <v>34</v>
      </c>
      <c r="H1" t="s">
        <v>26</v>
      </c>
      <c r="I1" s="1" t="s">
        <v>27</v>
      </c>
      <c r="J1" s="1" t="s">
        <v>36</v>
      </c>
      <c r="K1" s="3" t="s">
        <v>28</v>
      </c>
      <c r="L1" s="3" t="s">
        <v>29</v>
      </c>
      <c r="M1" s="3" t="s">
        <v>35</v>
      </c>
      <c r="N1" t="s">
        <v>9</v>
      </c>
      <c r="O1" t="s">
        <v>7</v>
      </c>
      <c r="P1" t="s">
        <v>8</v>
      </c>
      <c r="Q1" s="4" t="s">
        <v>19</v>
      </c>
      <c r="R1" t="s">
        <v>37</v>
      </c>
      <c r="S1" t="s">
        <v>38</v>
      </c>
      <c r="T1" s="8" t="s">
        <v>39</v>
      </c>
    </row>
    <row r="2" spans="1:20" ht="13.5" x14ac:dyDescent="0.15">
      <c r="A2" t="s">
        <v>3</v>
      </c>
      <c r="B2" s="9">
        <v>41537</v>
      </c>
      <c r="C2" t="s">
        <v>4</v>
      </c>
      <c r="D2" t="s">
        <v>5</v>
      </c>
      <c r="E2" s="5"/>
      <c r="F2" s="2"/>
      <c r="G2" s="2"/>
      <c r="H2" t="s">
        <v>6</v>
      </c>
      <c r="N2">
        <v>10500</v>
      </c>
      <c r="O2">
        <v>300</v>
      </c>
      <c r="P2">
        <v>1050</v>
      </c>
      <c r="Q2" s="7" t="s">
        <v>20</v>
      </c>
    </row>
    <row r="3" spans="1:20" ht="13.5" x14ac:dyDescent="0.15">
      <c r="A3" t="s">
        <v>10</v>
      </c>
      <c r="C3" t="s">
        <v>4</v>
      </c>
      <c r="D3" t="s">
        <v>5</v>
      </c>
      <c r="E3" s="5"/>
      <c r="F3" s="2"/>
      <c r="G3" s="2"/>
      <c r="H3" t="s">
        <v>13</v>
      </c>
      <c r="N3">
        <v>15750</v>
      </c>
      <c r="O3">
        <v>300</v>
      </c>
      <c r="P3">
        <v>18900</v>
      </c>
      <c r="Q3" s="7" t="s">
        <v>21</v>
      </c>
    </row>
    <row r="4" spans="1:20" ht="13.5" x14ac:dyDescent="0.15">
      <c r="A4" t="s">
        <v>10</v>
      </c>
      <c r="C4" t="s">
        <v>4</v>
      </c>
      <c r="D4" t="s">
        <v>5</v>
      </c>
      <c r="E4" s="5"/>
      <c r="F4" s="2"/>
      <c r="G4" s="2"/>
      <c r="H4" t="s">
        <v>14</v>
      </c>
      <c r="N4">
        <v>12600</v>
      </c>
      <c r="O4">
        <v>300</v>
      </c>
      <c r="P4">
        <v>42000</v>
      </c>
      <c r="Q4" s="7" t="s">
        <v>22</v>
      </c>
    </row>
    <row r="5" spans="1:20" ht="13.5" x14ac:dyDescent="0.15">
      <c r="A5" t="s">
        <v>11</v>
      </c>
      <c r="D5" t="s">
        <v>5</v>
      </c>
      <c r="E5" s="5"/>
      <c r="F5" s="2"/>
      <c r="G5" s="2"/>
      <c r="N5">
        <f>SUM(N2:N4)</f>
        <v>38850</v>
      </c>
      <c r="O5">
        <f>SUM(O2:O4)</f>
        <v>900</v>
      </c>
      <c r="P5">
        <f>SUM(P2:P4)</f>
        <v>61950</v>
      </c>
      <c r="Q5" s="1"/>
    </row>
    <row r="6" spans="1:20" ht="13.5" x14ac:dyDescent="0.15">
      <c r="A6" t="s">
        <v>3</v>
      </c>
      <c r="C6" t="s">
        <v>4</v>
      </c>
      <c r="D6" t="s">
        <v>18</v>
      </c>
      <c r="E6" s="5"/>
      <c r="F6" s="2"/>
      <c r="G6" s="2"/>
      <c r="H6" t="s">
        <v>15</v>
      </c>
      <c r="N6">
        <v>6300</v>
      </c>
      <c r="O6">
        <v>0</v>
      </c>
      <c r="P6">
        <v>525</v>
      </c>
      <c r="Q6" s="7" t="s">
        <v>23</v>
      </c>
    </row>
    <row r="7" spans="1:20" ht="13.5" x14ac:dyDescent="0.15">
      <c r="A7" t="s">
        <v>10</v>
      </c>
      <c r="C7" t="s">
        <v>4</v>
      </c>
      <c r="D7" t="s">
        <v>18</v>
      </c>
      <c r="E7" s="5"/>
      <c r="F7" s="2"/>
      <c r="G7" s="2"/>
      <c r="H7" t="s">
        <v>16</v>
      </c>
      <c r="N7">
        <v>11550</v>
      </c>
      <c r="O7">
        <v>300</v>
      </c>
      <c r="P7">
        <v>3150</v>
      </c>
      <c r="Q7" s="7" t="s">
        <v>24</v>
      </c>
    </row>
    <row r="8" spans="1:20" ht="13.5" x14ac:dyDescent="0.15">
      <c r="A8" t="s">
        <v>10</v>
      </c>
      <c r="C8" t="s">
        <v>4</v>
      </c>
      <c r="D8" t="s">
        <v>18</v>
      </c>
      <c r="H8" t="s">
        <v>17</v>
      </c>
      <c r="N8">
        <v>11550</v>
      </c>
      <c r="O8">
        <v>300</v>
      </c>
      <c r="P8">
        <v>10500</v>
      </c>
      <c r="Q8" s="7" t="s">
        <v>25</v>
      </c>
    </row>
    <row r="9" spans="1:20" x14ac:dyDescent="0.15">
      <c r="A9" t="s">
        <v>11</v>
      </c>
      <c r="D9" t="s">
        <v>18</v>
      </c>
      <c r="N9">
        <f>SUM(N6:N8)</f>
        <v>29400</v>
      </c>
      <c r="O9">
        <v>600</v>
      </c>
      <c r="P9">
        <f>SUM(P6:P8)</f>
        <v>14175</v>
      </c>
    </row>
    <row r="10" spans="1:20" x14ac:dyDescent="0.15">
      <c r="A10" t="s">
        <v>12</v>
      </c>
      <c r="N10">
        <f>N9+N5</f>
        <v>68250</v>
      </c>
      <c r="O10">
        <f>O5+O9</f>
        <v>1500</v>
      </c>
      <c r="P10">
        <f>P5+P9</f>
        <v>76125</v>
      </c>
    </row>
    <row r="11" spans="1:20" x14ac:dyDescent="0.15">
      <c r="A11" s="6" t="s">
        <v>31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f>ROUNDDOWN(N10/1.05,0)</f>
        <v>65000</v>
      </c>
      <c r="O11" s="6"/>
      <c r="P11" s="6">
        <f>ROUNDDOWN(P10/1.05,0)</f>
        <v>72500</v>
      </c>
      <c r="Q11" s="6"/>
      <c r="R11" s="6"/>
      <c r="S11" s="6"/>
      <c r="T11" s="6"/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MRIchiran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亨</dc:creator>
  <cp:lastModifiedBy>四方</cp:lastModifiedBy>
  <dcterms:created xsi:type="dcterms:W3CDTF">2013-12-20T07:22:21Z</dcterms:created>
  <dcterms:modified xsi:type="dcterms:W3CDTF">2014-04-23T00:41:09Z</dcterms:modified>
</cp:coreProperties>
</file>