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95" yWindow="-270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1" i="1" l="1"/>
  <c r="A30" i="1"/>
  <c r="A28" i="1"/>
  <c r="A27" i="1"/>
  <c r="A26" i="1"/>
  <c r="A15" i="1" l="1"/>
  <c r="A19" i="1"/>
  <c r="A16" i="1"/>
  <c r="A17" i="1"/>
  <c r="A18" i="1"/>
  <c r="A20" i="1"/>
  <c r="A21" i="1"/>
  <c r="A22" i="1"/>
  <c r="A23" i="1"/>
  <c r="A14" i="1" l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<sst xmlns="http://schemas.openxmlformats.org/spreadsheetml/2006/main" count="152" uniqueCount="141">
  <si>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</si>
  <si>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</si>
  <si>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</si>
  <si>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</si>
  <si>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</si>
  <si>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</si>
  <si>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</si>
  <si>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</si>
  <si>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</si>
  <si>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</si>
  <si>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</si>
  <si>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</si>
  <si>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</si>
  <si>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</si>
  <si>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</si>
  <si>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</si>
  <si>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</si>
  <si>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</si>
  <si>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</si>
  <si>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</si>
  <si>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</si>
  <si>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</si>
  <si>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</si>
  <si>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</si>
  <si>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</si>
  <si>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</si>
  <si>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</si>
  <si>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</si>
  <si>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</si>
  <si>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</si>
  <si>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</si>
  <si>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</si>
  <si>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</si>
  <si>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</si>
  <si>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</si>
  <si>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</si>
  <si>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</si>
  <si>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</si>
  <si>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</si>
  <si>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</si>
  <si>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</si>
  <si>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</si>
  <si>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</si>
  <si>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</si>
  <si>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</si>
  <si>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</si>
  <si>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</si>
  <si>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</si>
  <si>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</si>
  <si>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</si>
  <si>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</si>
  <si>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</si>
  <si>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</si>
  <si>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</si>
  <si>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</si>
  <si>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</si>
  <si>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</si>
  <si>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</si>
  <si>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</si>
  <si>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</si>
  <si>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</si>
  <si>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</si>
  <si>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</si>
  <si>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</si>
  <si>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</si>
  <si>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</si>
  <si>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</si>
  <si>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</si>
  <si>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</si>
  <si>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</si>
  <si>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</si>
  <si>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</si>
  <si>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</si>
  <si>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</si>
  <si>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</si>
  <si>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</si>
  <si>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</si>
  <si>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</si>
  <si>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</si>
  <si>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</si>
  <si>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</si>
  <si>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</si>
  <si>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</si>
  <si>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</si>
  <si>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</si>
  <si>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</si>
  <si>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</si>
  <si>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</si>
  <si>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</si>
  <si>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</si>
  <si>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</si>
  <si>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</si>
  <si>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</si>
  <si>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</si>
  <si>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</si>
  <si>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</si>
  <si>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</si>
  <si>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</si>
  <si>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</si>
  <si>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</si>
  <si>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</si>
  <si>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</si>
  <si>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</si>
  <si>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</si>
  <si>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</si>
  <si>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</si>
  <si>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</si>
  <si>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</si>
  <si>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</si>
  <si>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</si>
  <si>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</si>
  <si>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</si>
  <si>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</si>
  <si>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</si>
  <si>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</si>
  <si>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</si>
  <si>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</si>
  <si>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</si>
  <si>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</si>
  <si>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</si>
  <si>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</si>
  <si>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</si>
  <si>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</si>
  <si>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</si>
  <si>
    <t>操作ログ照会</t>
    <rPh sb="0" eb="2">
      <t>ソウサ</t>
    </rPh>
    <rPh sb="4" eb="6">
      <t>ショウカイ</t>
    </rPh>
    <phoneticPr fontId="2"/>
  </si>
  <si>
    <t>タクシーチケット管理</t>
    <phoneticPr fontId="2"/>
  </si>
  <si>
    <t>TaxiCsv</t>
    <phoneticPr fontId="2"/>
  </si>
  <si>
    <t>タクシーチケットCSV作成</t>
    <rPh sb="11" eb="13">
      <t>サクセイ</t>
    </rPh>
    <phoneticPr fontId="2"/>
  </si>
  <si>
    <t>タクシー管理システム用CSVファイル作成</t>
    <phoneticPr fontId="2"/>
  </si>
  <si>
    <t>/TaxiCsv.aspx</t>
    <phoneticPr fontId="2"/>
  </si>
  <si>
    <t>ログ照会</t>
    <rPh sb="2" eb="4">
      <t>ショウカイ</t>
    </rPh>
    <phoneticPr fontId="2"/>
  </si>
  <si>
    <r>
      <rPr>
        <sz val="11"/>
        <rFont val="ＭＳ ゴシック"/>
        <family val="3"/>
        <charset val="128"/>
      </rPr>
      <t>32</t>
    </r>
    <phoneticPr fontId="2"/>
  </si>
  <si>
    <t>MstCode</t>
  </si>
  <si>
    <t>/admin/MstCode.aspx</t>
  </si>
  <si>
    <t>コードマスタ</t>
    <phoneticPr fontId="2"/>
  </si>
  <si>
    <t>コードマスタメンテナンス</t>
    <phoneticPr fontId="2"/>
  </si>
  <si>
    <t>コストセンター別費用入力</t>
    <phoneticPr fontId="2"/>
  </si>
  <si>
    <t>精算データ一覧</t>
    <rPh sb="0" eb="2">
      <t>セイサン</t>
    </rPh>
    <rPh sb="5" eb="7">
      <t>イチラン</t>
    </rPh>
    <phoneticPr fontId="2"/>
  </si>
  <si>
    <t>検索・精算データ一覧</t>
    <rPh sb="3" eb="5">
      <t>セイサン</t>
    </rPh>
    <rPh sb="8" eb="10">
      <t>イチラン</t>
    </rPh>
    <phoneticPr fontId="2"/>
  </si>
  <si>
    <t>SeisanRegist</t>
    <phoneticPr fontId="2"/>
  </si>
  <si>
    <t>SeisanList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</si>
</sst>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5" fillId="0" borderId="9" xfId="0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1" fillId="0" borderId="11" xfId="0" applyFont="1" applyBorder="1" applyAlignment="1">
      <alignment horizontal="center"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31" t="s">
        <v>25</v>
      </c>
      <c r="B1" s="32"/>
      <c r="C1" s="32"/>
      <c r="D1" s="32"/>
      <c r="E1" s="32"/>
      <c r="F1" s="32"/>
      <c r="G1" s="32"/>
      <c r="H1" s="33"/>
      <c r="I1" s="20" t="s">
        <v>0</v>
      </c>
      <c r="J1" s="20"/>
      <c r="K1" s="20"/>
      <c r="L1" s="21" t="s">
        <v>19</v>
      </c>
      <c r="M1" s="22"/>
      <c r="N1" s="22"/>
      <c r="O1" s="23"/>
      <c r="P1" s="20" t="s">
        <v>1</v>
      </c>
      <c r="Q1" s="20"/>
      <c r="R1" s="20"/>
      <c r="S1" s="40" t="s">
        <v>10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  <c r="AJ1" s="43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x14ac:dyDescent="0.15">
      <c r="A2" s="34"/>
      <c r="B2" s="35"/>
      <c r="C2" s="35"/>
      <c r="D2" s="35"/>
      <c r="E2" s="35"/>
      <c r="F2" s="35"/>
      <c r="G2" s="35"/>
      <c r="H2" s="36"/>
      <c r="I2" s="46" t="s">
        <v>2</v>
      </c>
      <c r="J2" s="47"/>
      <c r="K2" s="48"/>
      <c r="L2" s="21" t="s">
        <v>20</v>
      </c>
      <c r="M2" s="22"/>
      <c r="N2" s="22"/>
      <c r="O2" s="23"/>
      <c r="P2" s="46" t="s">
        <v>3</v>
      </c>
      <c r="Q2" s="47"/>
      <c r="R2" s="48"/>
      <c r="S2" s="40" t="s">
        <v>21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20" t="s">
        <v>4</v>
      </c>
      <c r="AK2" s="20"/>
      <c r="AL2" s="20"/>
      <c r="AM2" s="27">
        <v>41534</v>
      </c>
      <c r="AN2" s="28"/>
      <c r="AO2" s="28"/>
      <c r="AP2" s="28"/>
      <c r="AQ2" s="29"/>
      <c r="AR2" s="20" t="s">
        <v>5</v>
      </c>
      <c r="AS2" s="20"/>
      <c r="AT2" s="20"/>
      <c r="AU2" s="19" t="s">
        <v>26</v>
      </c>
      <c r="AV2" s="19"/>
      <c r="AW2" s="19"/>
      <c r="AX2" s="19"/>
      <c r="AY2" s="19"/>
      <c r="AZ2" s="19"/>
    </row>
    <row r="3" spans="1:52" x14ac:dyDescent="0.15">
      <c r="A3" s="37"/>
      <c r="B3" s="38"/>
      <c r="C3" s="38"/>
      <c r="D3" s="38"/>
      <c r="E3" s="38"/>
      <c r="F3" s="38"/>
      <c r="G3" s="38"/>
      <c r="H3" s="39"/>
      <c r="I3" s="20" t="s">
        <v>6</v>
      </c>
      <c r="J3" s="20"/>
      <c r="K3" s="20"/>
      <c r="L3" s="21"/>
      <c r="M3" s="22"/>
      <c r="N3" s="22"/>
      <c r="O3" s="23"/>
      <c r="P3" s="20" t="s">
        <v>7</v>
      </c>
      <c r="Q3" s="20"/>
      <c r="R3" s="20"/>
      <c r="S3" s="24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6"/>
      <c r="AJ3" s="20" t="s">
        <v>8</v>
      </c>
      <c r="AK3" s="20"/>
      <c r="AL3" s="20"/>
      <c r="AM3" s="27">
        <v>41570</v>
      </c>
      <c r="AN3" s="28"/>
      <c r="AO3" s="28"/>
      <c r="AP3" s="28"/>
      <c r="AQ3" s="29"/>
      <c r="AR3" s="20" t="s">
        <v>9</v>
      </c>
      <c r="AS3" s="20"/>
      <c r="AT3" s="20"/>
      <c r="AU3" s="19" t="s">
        <v>26</v>
      </c>
      <c r="AV3" s="19"/>
      <c r="AW3" s="19"/>
      <c r="AX3" s="19"/>
      <c r="AY3" s="19"/>
      <c r="AZ3" s="19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18">
        <f>ROW()-5</f>
        <v>1</v>
      </c>
      <c r="B6" s="10"/>
      <c r="C6" s="30" t="s">
        <v>22</v>
      </c>
      <c r="D6" s="12"/>
      <c r="E6" s="12"/>
      <c r="F6" s="12"/>
      <c r="G6" s="12"/>
      <c r="H6" s="12"/>
      <c r="I6" s="13"/>
      <c r="J6" s="30" t="s">
        <v>12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1" t="s">
        <v>29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  <c r="AN6" s="30" t="s">
        <v>14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3"/>
    </row>
    <row r="7" spans="1:52" x14ac:dyDescent="0.15">
      <c r="A7" s="18">
        <f>ROW()-5</f>
        <v>2</v>
      </c>
      <c r="B7" s="10"/>
      <c r="C7" s="30" t="s">
        <v>23</v>
      </c>
      <c r="D7" s="12"/>
      <c r="E7" s="12"/>
      <c r="F7" s="12"/>
      <c r="G7" s="12"/>
      <c r="H7" s="12"/>
      <c r="I7" s="13"/>
      <c r="J7" s="30" t="s">
        <v>13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1" t="s">
        <v>30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  <c r="AN7" s="30" t="s">
        <v>15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3"/>
    </row>
    <row r="8" spans="1:52" x14ac:dyDescent="0.15">
      <c r="A8" s="6" t="s">
        <v>28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18">
        <f>ROW()-6</f>
        <v>3</v>
      </c>
      <c r="B9" s="10"/>
      <c r="C9" s="11" t="s">
        <v>79</v>
      </c>
      <c r="D9" s="12"/>
      <c r="E9" s="12"/>
      <c r="F9" s="12"/>
      <c r="G9" s="12"/>
      <c r="H9" s="12"/>
      <c r="I9" s="13"/>
      <c r="J9" s="11" t="s">
        <v>27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1" t="s">
        <v>31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1" t="s">
        <v>76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3"/>
    </row>
    <row r="10" spans="1:52" x14ac:dyDescent="0.15">
      <c r="A10" s="18">
        <f t="shared" ref="A10:A11" si="0">ROW()-6</f>
        <v>4</v>
      </c>
      <c r="B10" s="10"/>
      <c r="C10" s="11" t="s">
        <v>68</v>
      </c>
      <c r="D10" s="12"/>
      <c r="E10" s="12"/>
      <c r="F10" s="12"/>
      <c r="G10" s="12"/>
      <c r="H10" s="12"/>
      <c r="I10" s="13"/>
      <c r="J10" s="11" t="s">
        <v>32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11" t="s">
        <v>72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3"/>
      <c r="AN10" s="11" t="s">
        <v>67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3"/>
    </row>
    <row r="11" spans="1:52" x14ac:dyDescent="0.15">
      <c r="A11" s="18">
        <f t="shared" si="0"/>
        <v>5</v>
      </c>
      <c r="B11" s="10"/>
      <c r="C11" s="11" t="s">
        <v>75</v>
      </c>
      <c r="D11" s="12"/>
      <c r="E11" s="12"/>
      <c r="F11" s="12"/>
      <c r="G11" s="12"/>
      <c r="H11" s="12"/>
      <c r="I11" s="13"/>
      <c r="J11" s="11" t="s">
        <v>33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60" t="s">
        <v>73</v>
      </c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11" t="s">
        <v>74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x14ac:dyDescent="0.15">
      <c r="A12" s="52">
        <f>ROW()-6</f>
        <v>6</v>
      </c>
      <c r="B12" s="53"/>
      <c r="C12" s="49"/>
      <c r="D12" s="50"/>
      <c r="E12" s="50"/>
      <c r="F12" s="50"/>
      <c r="G12" s="50"/>
      <c r="H12" s="50"/>
      <c r="I12" s="51"/>
      <c r="J12" s="57" t="s">
        <v>34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9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1"/>
      <c r="AN12" s="54" t="s">
        <v>37</v>
      </c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6"/>
    </row>
    <row r="13" spans="1:52" x14ac:dyDescent="0.15">
      <c r="A13" s="6" t="s">
        <v>35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18">
        <f t="shared" ref="A14:A23" si="1">ROW()-7</f>
        <v>7</v>
      </c>
      <c r="B14" s="10"/>
      <c r="C14" s="11" t="s">
        <v>80</v>
      </c>
      <c r="D14" s="12"/>
      <c r="E14" s="12"/>
      <c r="F14" s="12"/>
      <c r="G14" s="12"/>
      <c r="H14" s="12"/>
      <c r="I14" s="13"/>
      <c r="J14" s="11" t="s">
        <v>36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1" t="s">
        <v>69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3"/>
      <c r="AN14" s="11" t="s">
        <v>78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</row>
    <row r="15" spans="1:52" x14ac:dyDescent="0.15">
      <c r="A15" s="18">
        <f t="shared" si="1"/>
        <v>8</v>
      </c>
      <c r="B15" s="10"/>
      <c r="C15" s="11" t="s">
        <v>86</v>
      </c>
      <c r="D15" s="12"/>
      <c r="E15" s="12"/>
      <c r="F15" s="12"/>
      <c r="G15" s="12"/>
      <c r="H15" s="12"/>
      <c r="I15" s="13"/>
      <c r="J15" s="11" t="s">
        <v>27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11" t="s">
        <v>87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1" t="s">
        <v>88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</row>
    <row r="16" spans="1:52" x14ac:dyDescent="0.15">
      <c r="A16" s="18">
        <f t="shared" si="1"/>
        <v>9</v>
      </c>
      <c r="B16" s="10"/>
      <c r="C16" s="11" t="s">
        <v>81</v>
      </c>
      <c r="D16" s="12"/>
      <c r="E16" s="12"/>
      <c r="F16" s="12"/>
      <c r="G16" s="12"/>
      <c r="H16" s="12"/>
      <c r="I16" s="13"/>
      <c r="J16" s="11" t="s">
        <v>32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1" t="s">
        <v>70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3"/>
      <c r="AN16" s="11" t="s">
        <v>77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</row>
    <row r="17" spans="1:52" x14ac:dyDescent="0.15">
      <c r="A17" s="18">
        <f t="shared" si="1"/>
        <v>10</v>
      </c>
      <c r="B17" s="10"/>
      <c r="C17" s="11" t="s">
        <v>63</v>
      </c>
      <c r="D17" s="12"/>
      <c r="E17" s="12"/>
      <c r="F17" s="12"/>
      <c r="G17" s="12"/>
      <c r="H17" s="12"/>
      <c r="I17" s="13"/>
      <c r="J17" s="11" t="s">
        <v>32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1" t="s">
        <v>109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3"/>
      <c r="AN17" s="11" t="s">
        <v>49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</row>
    <row r="18" spans="1:52" x14ac:dyDescent="0.15">
      <c r="A18" s="18">
        <f t="shared" si="1"/>
        <v>11</v>
      </c>
      <c r="B18" s="10"/>
      <c r="C18" s="11" t="s">
        <v>82</v>
      </c>
      <c r="D18" s="12"/>
      <c r="E18" s="12"/>
      <c r="F18" s="12"/>
      <c r="G18" s="12"/>
      <c r="H18" s="12"/>
      <c r="I18" s="13"/>
      <c r="J18" s="11" t="s">
        <v>108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1" t="s">
        <v>110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  <c r="AN18" s="11" t="s">
        <v>83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</row>
    <row r="19" spans="1:52" x14ac:dyDescent="0.15">
      <c r="A19" s="18">
        <f t="shared" si="1"/>
        <v>12</v>
      </c>
      <c r="B19" s="10"/>
      <c r="C19" s="11" t="s">
        <v>62</v>
      </c>
      <c r="D19" s="12"/>
      <c r="E19" s="12"/>
      <c r="F19" s="12"/>
      <c r="G19" s="12"/>
      <c r="H19" s="12"/>
      <c r="I19" s="13"/>
      <c r="J19" s="11" t="s">
        <v>33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60" t="s">
        <v>71</v>
      </c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11" t="s">
        <v>48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3"/>
    </row>
    <row r="20" spans="1:52" x14ac:dyDescent="0.15">
      <c r="A20" s="18">
        <f t="shared" si="1"/>
        <v>13</v>
      </c>
      <c r="B20" s="10"/>
      <c r="C20" s="11" t="s">
        <v>64</v>
      </c>
      <c r="D20" s="12"/>
      <c r="E20" s="12"/>
      <c r="F20" s="12"/>
      <c r="G20" s="12"/>
      <c r="H20" s="12"/>
      <c r="I20" s="13"/>
      <c r="J20" s="11" t="s">
        <v>40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1" t="s">
        <v>106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3"/>
      <c r="AN20" s="11" t="s">
        <v>47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</row>
    <row r="21" spans="1:52" x14ac:dyDescent="0.15">
      <c r="A21" s="18">
        <f t="shared" si="1"/>
        <v>14</v>
      </c>
      <c r="B21" s="10"/>
      <c r="C21" s="11" t="s">
        <v>85</v>
      </c>
      <c r="D21" s="12"/>
      <c r="E21" s="12"/>
      <c r="F21" s="12"/>
      <c r="G21" s="12"/>
      <c r="H21" s="12"/>
      <c r="I21" s="13"/>
      <c r="J21" s="11" t="s">
        <v>60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60" t="s">
        <v>107</v>
      </c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11" t="s">
        <v>84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3"/>
    </row>
    <row r="22" spans="1:52" x14ac:dyDescent="0.15">
      <c r="A22" s="18">
        <f t="shared" si="1"/>
        <v>15</v>
      </c>
      <c r="B22" s="10"/>
      <c r="C22" s="11" t="s">
        <v>65</v>
      </c>
      <c r="D22" s="12"/>
      <c r="E22" s="12"/>
      <c r="F22" s="12"/>
      <c r="G22" s="12"/>
      <c r="H22" s="12"/>
      <c r="I22" s="13"/>
      <c r="J22" s="11" t="s">
        <v>111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60" t="s">
        <v>112</v>
      </c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2"/>
      <c r="AN22" s="11" t="s">
        <v>61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3"/>
    </row>
    <row r="23" spans="1:52" x14ac:dyDescent="0.15">
      <c r="A23" s="52">
        <f t="shared" si="1"/>
        <v>16</v>
      </c>
      <c r="B23" s="53"/>
      <c r="C23" s="49"/>
      <c r="D23" s="50"/>
      <c r="E23" s="50"/>
      <c r="F23" s="50"/>
      <c r="G23" s="50"/>
      <c r="H23" s="50"/>
      <c r="I23" s="51"/>
      <c r="J23" s="57" t="s">
        <v>41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9"/>
      <c r="W23" s="57" t="s">
        <v>42</v>
      </c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1"/>
      <c r="AN23" s="54" t="s">
        <v>37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 s="5" customFormat="1" x14ac:dyDescent="0.15">
      <c r="A24" s="9" t="s">
        <v>120</v>
      </c>
      <c r="B24" s="63"/>
      <c r="C24" s="11" t="s">
        <v>116</v>
      </c>
      <c r="D24" s="16"/>
      <c r="E24" s="16"/>
      <c r="F24" s="16"/>
      <c r="G24" s="16"/>
      <c r="H24" s="16"/>
      <c r="I24" s="17"/>
      <c r="J24" s="11" t="s">
        <v>117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11" t="s">
        <v>118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7"/>
      <c r="AN24" s="11" t="s">
        <v>119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</row>
    <row r="25" spans="1:52" x14ac:dyDescent="0.15">
      <c r="A25" s="6" t="s">
        <v>38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18">
        <f>ROW()-9</f>
        <v>17</v>
      </c>
      <c r="B26" s="10"/>
      <c r="C26" s="11" t="s">
        <v>91</v>
      </c>
      <c r="D26" s="12"/>
      <c r="E26" s="12"/>
      <c r="F26" s="12"/>
      <c r="G26" s="12"/>
      <c r="H26" s="12"/>
      <c r="I26" s="13"/>
      <c r="J26" s="11" t="s">
        <v>39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1" t="s">
        <v>94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/>
      <c r="AN26" s="11" t="s">
        <v>103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3"/>
    </row>
    <row r="27" spans="1:52" x14ac:dyDescent="0.15">
      <c r="A27" s="18">
        <f>ROW()-9</f>
        <v>18</v>
      </c>
      <c r="B27" s="10"/>
      <c r="C27" s="11" t="s">
        <v>92</v>
      </c>
      <c r="D27" s="12"/>
      <c r="E27" s="12"/>
      <c r="F27" s="12"/>
      <c r="G27" s="12"/>
      <c r="H27" s="12"/>
      <c r="I27" s="13"/>
      <c r="J27" s="11" t="s">
        <v>89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11" t="s">
        <v>95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3"/>
      <c r="AN27" s="11" t="s">
        <v>104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3"/>
    </row>
    <row r="28" spans="1:52" x14ac:dyDescent="0.15">
      <c r="A28" s="18">
        <f>ROW()-9</f>
        <v>19</v>
      </c>
      <c r="B28" s="10"/>
      <c r="C28" s="11" t="s">
        <v>132</v>
      </c>
      <c r="D28" s="12"/>
      <c r="E28" s="12"/>
      <c r="F28" s="12"/>
      <c r="G28" s="12"/>
      <c r="H28" s="12"/>
      <c r="I28" s="13"/>
      <c r="J28" s="11" t="s">
        <v>134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11" t="s">
        <v>135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  <c r="AN28" s="11" t="s">
        <v>133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3"/>
    </row>
    <row r="29" spans="1:52" x14ac:dyDescent="0.15">
      <c r="A29" s="6" t="s">
        <v>130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18">
        <f>ROW()-10</f>
        <v>20</v>
      </c>
      <c r="B30" s="10"/>
      <c r="C30" s="11" t="s">
        <v>122</v>
      </c>
      <c r="D30" s="12"/>
      <c r="E30" s="12"/>
      <c r="F30" s="12"/>
      <c r="G30" s="12"/>
      <c r="H30" s="12"/>
      <c r="I30" s="13"/>
      <c r="J30" s="11" t="s">
        <v>121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11" t="s">
        <v>121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3"/>
      <c r="AN30" s="11" t="s">
        <v>123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3"/>
    </row>
    <row r="31" spans="1:52" x14ac:dyDescent="0.15">
      <c r="A31" s="18">
        <f>ROW()-10</f>
        <v>21</v>
      </c>
      <c r="B31" s="10"/>
      <c r="C31" s="11" t="s">
        <v>93</v>
      </c>
      <c r="D31" s="12"/>
      <c r="E31" s="12"/>
      <c r="F31" s="12"/>
      <c r="G31" s="12"/>
      <c r="H31" s="12"/>
      <c r="I31" s="13"/>
      <c r="J31" s="11" t="s">
        <v>124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1" t="s">
        <v>124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3"/>
      <c r="AN31" s="11" t="s">
        <v>105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</row>
    <row r="32" spans="1:52" x14ac:dyDescent="0.15">
      <c r="A32" s="6" t="s">
        <v>90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18">
        <v>22</v>
      </c>
      <c r="B33" s="10"/>
      <c r="C33" s="11" t="s">
        <v>140</v>
      </c>
      <c r="D33" s="12"/>
      <c r="E33" s="12"/>
      <c r="F33" s="12"/>
      <c r="G33" s="12"/>
      <c r="H33" s="12"/>
      <c r="I33" s="13"/>
      <c r="J33" s="11" t="s">
        <v>137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1" t="s">
        <v>138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3"/>
      <c r="AN33" s="3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3"/>
    </row>
    <row r="34" spans="1:52" x14ac:dyDescent="0.15">
      <c r="A34" s="18">
        <v>23</v>
      </c>
      <c r="B34" s="10"/>
      <c r="C34" s="11" t="s">
        <v>139</v>
      </c>
      <c r="D34" s="12"/>
      <c r="E34" s="12"/>
      <c r="F34" s="12"/>
      <c r="G34" s="12"/>
      <c r="H34" s="12"/>
      <c r="I34" s="13"/>
      <c r="J34" s="11" t="s">
        <v>96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1" t="s">
        <v>100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3"/>
      <c r="AN34" s="3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3"/>
    </row>
    <row r="35" spans="1:52" x14ac:dyDescent="0.15">
      <c r="A35" s="18">
        <v>24</v>
      </c>
      <c r="B35" s="10"/>
      <c r="C35" s="30"/>
      <c r="D35" s="12"/>
      <c r="E35" s="12"/>
      <c r="F35" s="12"/>
      <c r="G35" s="12"/>
      <c r="H35" s="12"/>
      <c r="I35" s="13"/>
      <c r="J35" s="11" t="s">
        <v>136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1" t="s">
        <v>136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3"/>
      <c r="AN35" s="3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3"/>
    </row>
    <row r="36" spans="1:52" x14ac:dyDescent="0.15">
      <c r="A36" s="18">
        <v>25</v>
      </c>
      <c r="B36" s="10"/>
      <c r="C36" s="30"/>
      <c r="D36" s="12"/>
      <c r="E36" s="12"/>
      <c r="F36" s="12"/>
      <c r="G36" s="12"/>
      <c r="H36" s="12"/>
      <c r="I36" s="13"/>
      <c r="J36" s="11" t="s">
        <v>97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30" t="s">
        <v>97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3"/>
      <c r="AN36" s="3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3"/>
    </row>
    <row r="37" spans="1:52" x14ac:dyDescent="0.15">
      <c r="A37" s="18">
        <v>33</v>
      </c>
      <c r="B37" s="10"/>
      <c r="C37" s="30"/>
      <c r="D37" s="12"/>
      <c r="E37" s="12"/>
      <c r="F37" s="12"/>
      <c r="G37" s="12"/>
      <c r="H37" s="12"/>
      <c r="I37" s="13"/>
      <c r="J37" s="11" t="s">
        <v>98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1" t="s">
        <v>101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3"/>
      <c r="AN37" s="3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3"/>
    </row>
    <row r="38" spans="1:52" x14ac:dyDescent="0.15">
      <c r="A38" s="18">
        <v>34</v>
      </c>
      <c r="B38" s="10"/>
      <c r="C38" s="30"/>
      <c r="D38" s="12"/>
      <c r="E38" s="12"/>
      <c r="F38" s="12"/>
      <c r="G38" s="12"/>
      <c r="H38" s="12"/>
      <c r="I38" s="13"/>
      <c r="J38" s="11" t="s">
        <v>99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1" t="s">
        <v>102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3"/>
      <c r="AN38" s="3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 x14ac:dyDescent="0.15">
      <c r="A39" s="6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18">
        <v>26</v>
      </c>
      <c r="B40" s="10"/>
      <c r="C40" s="11" t="s">
        <v>43</v>
      </c>
      <c r="D40" s="12"/>
      <c r="E40" s="12"/>
      <c r="F40" s="12"/>
      <c r="G40" s="12"/>
      <c r="H40" s="12"/>
      <c r="I40" s="13"/>
      <c r="J40" s="11" t="s">
        <v>44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11" t="s">
        <v>45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3"/>
      <c r="AN40" s="11" t="s">
        <v>46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3"/>
    </row>
    <row r="41" spans="1:52" x14ac:dyDescent="0.15">
      <c r="A41" s="18">
        <v>27</v>
      </c>
      <c r="B41" s="10"/>
      <c r="C41" s="11" t="s">
        <v>113</v>
      </c>
      <c r="D41" s="12"/>
      <c r="E41" s="12"/>
      <c r="F41" s="12"/>
      <c r="G41" s="12"/>
      <c r="H41" s="12"/>
      <c r="I41" s="13"/>
      <c r="J41" s="11" t="s">
        <v>44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11" t="s">
        <v>115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3"/>
      <c r="AN41" s="11" t="s">
        <v>114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3"/>
    </row>
    <row r="42" spans="1:52" x14ac:dyDescent="0.15">
      <c r="A42" s="6" t="s">
        <v>50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18">
        <v>28</v>
      </c>
      <c r="B43" s="10"/>
      <c r="C43" s="11" t="s">
        <v>51</v>
      </c>
      <c r="D43" s="12"/>
      <c r="E43" s="12"/>
      <c r="F43" s="12"/>
      <c r="G43" s="12"/>
      <c r="H43" s="12"/>
      <c r="I43" s="13"/>
      <c r="J43" s="11" t="s">
        <v>53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11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3"/>
      <c r="AN43" s="11" t="s">
        <v>52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3"/>
    </row>
    <row r="44" spans="1:52" x14ac:dyDescent="0.15">
      <c r="A44" s="18">
        <v>29</v>
      </c>
      <c r="B44" s="10"/>
      <c r="C44" s="11" t="s">
        <v>54</v>
      </c>
      <c r="D44" s="12"/>
      <c r="E44" s="12"/>
      <c r="F44" s="12"/>
      <c r="G44" s="12"/>
      <c r="H44" s="12"/>
      <c r="I44" s="13"/>
      <c r="J44" s="11" t="s">
        <v>55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11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1" t="s">
        <v>56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3"/>
    </row>
    <row r="45" spans="1:52" x14ac:dyDescent="0.15">
      <c r="A45" s="18">
        <v>30</v>
      </c>
      <c r="B45" s="10"/>
      <c r="C45" s="11" t="s">
        <v>57</v>
      </c>
      <c r="D45" s="12"/>
      <c r="E45" s="12"/>
      <c r="F45" s="12"/>
      <c r="G45" s="12"/>
      <c r="H45" s="12"/>
      <c r="I45" s="13"/>
      <c r="J45" s="11" t="s">
        <v>58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11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1" t="s">
        <v>59</v>
      </c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3"/>
    </row>
    <row r="46" spans="1:52" x14ac:dyDescent="0.15">
      <c r="A46" s="6" t="s">
        <v>125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9" t="s">
        <v>131</v>
      </c>
      <c r="B47" s="10"/>
      <c r="C47" s="11" t="s">
        <v>126</v>
      </c>
      <c r="D47" s="12"/>
      <c r="E47" s="12"/>
      <c r="F47" s="12"/>
      <c r="G47" s="12"/>
      <c r="H47" s="12"/>
      <c r="I47" s="13"/>
      <c r="J47" s="11" t="s">
        <v>127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11" t="s">
        <v>128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3"/>
      <c r="AN47" s="11" t="s">
        <v>129</v>
      </c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3"/>
    </row>
  </sheetData>
  <mergeCells count="200">
    <mergeCell ref="J33:V33"/>
    <mergeCell ref="W33:AM33"/>
    <mergeCell ref="AN33:AZ33"/>
    <mergeCell ref="A27:B27"/>
    <mergeCell ref="C27:I27"/>
    <mergeCell ref="J27:V27"/>
    <mergeCell ref="W27:AM27"/>
    <mergeCell ref="AN27:AZ27"/>
    <mergeCell ref="AN40:AZ40"/>
    <mergeCell ref="W36:AM36"/>
    <mergeCell ref="AN36:AZ36"/>
    <mergeCell ref="A37:B37"/>
    <mergeCell ref="C37:I37"/>
    <mergeCell ref="J37:V37"/>
    <mergeCell ref="W37:AM37"/>
    <mergeCell ref="AN37:AZ37"/>
    <mergeCell ref="A38:B38"/>
    <mergeCell ref="C38:I38"/>
    <mergeCell ref="J38:V38"/>
    <mergeCell ref="W38:AM38"/>
    <mergeCell ref="AN38:AZ38"/>
    <mergeCell ref="A39:AZ39"/>
    <mergeCell ref="A15:B15"/>
    <mergeCell ref="C15:I15"/>
    <mergeCell ref="J15:V15"/>
    <mergeCell ref="W15:AM15"/>
    <mergeCell ref="AN15:AZ15"/>
    <mergeCell ref="A32:AZ32"/>
    <mergeCell ref="A34:B34"/>
    <mergeCell ref="C34:I34"/>
    <mergeCell ref="J34:V34"/>
    <mergeCell ref="W34:AM34"/>
    <mergeCell ref="AN34:AZ34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44:B44"/>
    <mergeCell ref="C44:I44"/>
    <mergeCell ref="J44:V44"/>
    <mergeCell ref="W44:AM44"/>
    <mergeCell ref="AN44:AZ44"/>
    <mergeCell ref="A45:B45"/>
    <mergeCell ref="C45:I45"/>
    <mergeCell ref="J45:V45"/>
    <mergeCell ref="W45:AM45"/>
    <mergeCell ref="AN45:AZ45"/>
    <mergeCell ref="J41:V41"/>
    <mergeCell ref="A28:B28"/>
    <mergeCell ref="A30:B30"/>
    <mergeCell ref="A31:B31"/>
    <mergeCell ref="A41:B41"/>
    <mergeCell ref="A36:B36"/>
    <mergeCell ref="C36:I36"/>
    <mergeCell ref="J36:V36"/>
    <mergeCell ref="W41:AM41"/>
    <mergeCell ref="C30:I30"/>
    <mergeCell ref="C31:I31"/>
    <mergeCell ref="C41:I41"/>
    <mergeCell ref="A40:B40"/>
    <mergeCell ref="C40:I40"/>
    <mergeCell ref="J40:V40"/>
    <mergeCell ref="W40:AM40"/>
    <mergeCell ref="A29:AZ29"/>
    <mergeCell ref="A35:B35"/>
    <mergeCell ref="C35:I35"/>
    <mergeCell ref="J35:V35"/>
    <mergeCell ref="W35:AM35"/>
    <mergeCell ref="AN35:AZ35"/>
    <mergeCell ref="A33:B33"/>
    <mergeCell ref="C33:I3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C14:I14"/>
    <mergeCell ref="C26:I26"/>
    <mergeCell ref="C28:I28"/>
    <mergeCell ref="C17:I17"/>
    <mergeCell ref="C23:I23"/>
    <mergeCell ref="C22:I22"/>
    <mergeCell ref="J26:V26"/>
    <mergeCell ref="J28:V28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AN14:AZ14"/>
    <mergeCell ref="W9:AM9"/>
    <mergeCell ref="W10:AM10"/>
    <mergeCell ref="W11:AM11"/>
    <mergeCell ref="W12:AM12"/>
    <mergeCell ref="W14:AM14"/>
    <mergeCell ref="W26:AM26"/>
    <mergeCell ref="W28:AM28"/>
    <mergeCell ref="W21:AM21"/>
    <mergeCell ref="W22:AM22"/>
    <mergeCell ref="W17:AM17"/>
    <mergeCell ref="AN23:AZ23"/>
    <mergeCell ref="AN28:AZ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J9:V9"/>
    <mergeCell ref="J10:V10"/>
    <mergeCell ref="J11:V11"/>
    <mergeCell ref="J12:V12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46:AZ46"/>
    <mergeCell ref="A47:B47"/>
    <mergeCell ref="C47:I47"/>
    <mergeCell ref="J47:V47"/>
    <mergeCell ref="W47:AM47"/>
    <mergeCell ref="AN47:AZ47"/>
    <mergeCell ref="C24:I24"/>
    <mergeCell ref="J24:V24"/>
    <mergeCell ref="W24:AM24"/>
    <mergeCell ref="AN24:AZ24"/>
    <mergeCell ref="W31:AM31"/>
    <mergeCell ref="AN26:AZ26"/>
    <mergeCell ref="W30:AM30"/>
    <mergeCell ref="A42:AZ42"/>
    <mergeCell ref="A43:B43"/>
    <mergeCell ref="C43:I43"/>
    <mergeCell ref="J43:V43"/>
    <mergeCell ref="W43:AM43"/>
    <mergeCell ref="AN43:AZ43"/>
    <mergeCell ref="AN30:AZ30"/>
    <mergeCell ref="AN31:AZ31"/>
    <mergeCell ref="AN41:AZ41"/>
    <mergeCell ref="J30:V30"/>
    <mergeCell ref="J31:V31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kijitani</cp:lastModifiedBy>
  <cp:lastPrinted>2013-10-22T09:27:20Z</cp:lastPrinted>
  <dcterms:created xsi:type="dcterms:W3CDTF">2009-05-08T04:27:23Z</dcterms:created>
  <dcterms:modified xsi:type="dcterms:W3CDTF">2013-10-23T09:27:25Z</dcterms:modified>
</cp:coreProperties>
</file>