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650" yWindow="2010" windowWidth="15600" windowHeight="10425" tabRatio="886"/>
  </bookViews>
  <sheets>
    <sheet name="過去データ削除" sheetId="4" r:id="rId1"/>
    <sheet name="削除処理詳細" sheetId="11" r:id="rId2"/>
    <sheet name="処理フロー" sheetId="12" r:id="rId3"/>
  </sheets>
  <definedNames>
    <definedName name="_xlnm.Print_Area" localSheetId="2">処理フロー!$A$1:$J$66</definedName>
    <definedName name="_xlnm.Print_Titles" localSheetId="0">過去データ削除!$1:$6</definedName>
    <definedName name="_xlnm.Print_Titles" localSheetId="1">削除処理詳細!$1:$9</definedName>
  </definedNames>
  <calcPr calcId="145621"/>
</workbook>
</file>

<file path=xl/calcChain.xml><?xml version="1.0" encoding="utf-8"?>
<calcChain xmlns="http://schemas.openxmlformats.org/spreadsheetml/2006/main">
  <c r="A12" i="4" l="1"/>
  <c r="A13" i="4"/>
  <c r="A11" i="4"/>
  <c r="A10" i="4"/>
  <c r="BB20" i="4" l="1"/>
  <c r="A7" i="4" l="1"/>
</calcChain>
</file>

<file path=xl/sharedStrings.xml><?xml version="1.0" encoding="utf-8"?>
<sst xmlns="http://schemas.openxmlformats.org/spreadsheetml/2006/main" count="144" uniqueCount="127">
  <si>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</si>
  <si>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</si>
  <si>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</si>
  <si>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</si>
  <si>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</si>
  <si>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</si>
  <si>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</si>
  <si>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</si>
  <si>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</si>
  <si>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</si>
  <si>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完了日</t>
    <rPh sb="0" eb="3">
      <t>カンリョウビ</t>
    </rPh>
    <phoneticPr fontId="2"/>
  </si>
  <si>
    <t>№</t>
    <phoneticPr fontId="2"/>
  </si>
  <si>
    <t>プログラム</t>
    <phoneticPr fontId="2"/>
  </si>
  <si>
    <t>備考</t>
    <rPh sb="0" eb="2">
      <t>ビコウ</t>
    </rPh>
    <phoneticPr fontId="2"/>
  </si>
  <si>
    <t>東武トップツアーズ株式会社
Monolith</t>
    <rPh sb="0" eb="2">
      <t>トウブ</t>
    </rPh>
    <rPh sb="9" eb="13">
      <t>カブシキガイシャ</t>
    </rPh>
    <phoneticPr fontId="2"/>
  </si>
  <si>
    <t>工数</t>
    <rPh sb="0" eb="2">
      <t>コウスウ</t>
    </rPh>
    <phoneticPr fontId="2"/>
  </si>
  <si>
    <t>過去データ削除</t>
    <rPh sb="0" eb="2">
      <t>カコ</t>
    </rPh>
    <rPh sb="5" eb="7">
      <t>サクジョ</t>
    </rPh>
    <phoneticPr fontId="2"/>
  </si>
  <si>
    <t>本番DB</t>
    <rPh sb="0" eb="2">
      <t>ホンバン</t>
    </rPh>
    <phoneticPr fontId="2"/>
  </si>
  <si>
    <t>データ削除対象の各種テーブルにKOUENKAI_NOのインデックスを生成する</t>
    <rPh sb="3" eb="5">
      <t>サクジョ</t>
    </rPh>
    <rPh sb="5" eb="7">
      <t>タイショウ</t>
    </rPh>
    <rPh sb="8" eb="10">
      <t>カクシュ</t>
    </rPh>
    <rPh sb="34" eb="36">
      <t>セイセイ</t>
    </rPh>
    <phoneticPr fontId="2"/>
  </si>
  <si>
    <t>過去データ削除バッチ</t>
    <rPh sb="0" eb="2">
      <t>カコ</t>
    </rPh>
    <rPh sb="5" eb="7">
      <t>サクジョ</t>
    </rPh>
    <phoneticPr fontId="2"/>
  </si>
  <si>
    <t>DeletePastData.exe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</si>
  <si>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2"/>
  </si>
  <si>
    <t>章番</t>
    <rPh sb="0" eb="1">
      <t>ショウ</t>
    </rPh>
    <rPh sb="1" eb="2">
      <t>バン</t>
    </rPh>
    <phoneticPr fontId="2"/>
  </si>
  <si>
    <t>章名</t>
    <rPh sb="0" eb="1">
      <t>ショウ</t>
    </rPh>
    <rPh sb="1" eb="2">
      <t>メイ</t>
    </rPh>
    <phoneticPr fontId="2"/>
  </si>
  <si>
    <t>詳細設計</t>
    <rPh sb="0" eb="2">
      <t>ショウサイ</t>
    </rPh>
    <rPh sb="2" eb="4">
      <t>セッケイ</t>
    </rPh>
    <phoneticPr fontId="10"/>
  </si>
  <si>
    <t>節番</t>
    <rPh sb="0" eb="1">
      <t>セツ</t>
    </rPh>
    <rPh sb="1" eb="2">
      <t>バン</t>
    </rPh>
    <phoneticPr fontId="2"/>
  </si>
  <si>
    <t>節名</t>
    <rPh sb="0" eb="1">
      <t>セツ</t>
    </rPh>
    <rPh sb="1" eb="2">
      <t>メイ</t>
    </rPh>
    <phoneticPr fontId="2"/>
  </si>
  <si>
    <t>プロセス概要</t>
    <rPh sb="4" eb="6">
      <t>ガイヨウ</t>
    </rPh>
    <phoneticPr fontId="10"/>
  </si>
  <si>
    <t>作成日</t>
  </si>
  <si>
    <t>作成者</t>
  </si>
  <si>
    <t>恵和ビジネス</t>
    <rPh sb="0" eb="2">
      <t>ケイワ</t>
    </rPh>
    <phoneticPr fontId="11"/>
  </si>
  <si>
    <t>項番</t>
    <rPh sb="0" eb="2">
      <t>コウバン</t>
    </rPh>
    <phoneticPr fontId="2"/>
  </si>
  <si>
    <t>項名</t>
    <rPh sb="0" eb="1">
      <t>コウ</t>
    </rPh>
    <rPh sb="1" eb="2">
      <t>メイ</t>
    </rPh>
    <phoneticPr fontId="2"/>
  </si>
  <si>
    <t>過去データ削除</t>
    <rPh sb="0" eb="2">
      <t>カコ</t>
    </rPh>
    <rPh sb="5" eb="7">
      <t>サクジョ</t>
    </rPh>
    <phoneticPr fontId="11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</si>
  <si>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</si>
  <si>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</si>
  <si>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1)</t>
    <phoneticPr fontId="12"/>
  </si>
  <si>
    <t>過去データ削除処理</t>
    <rPh sb="0" eb="2">
      <t>カコ</t>
    </rPh>
    <rPh sb="5" eb="7">
      <t>サクジョ</t>
    </rPh>
    <rPh sb="7" eb="9">
      <t>ショリ</t>
    </rPh>
    <phoneticPr fontId="11"/>
  </si>
  <si>
    <t>トランザクションID</t>
    <phoneticPr fontId="12"/>
  </si>
  <si>
    <t>DeletePastData</t>
    <phoneticPr fontId="11"/>
  </si>
  <si>
    <t>トランザクション名</t>
    <phoneticPr fontId="12"/>
  </si>
  <si>
    <t>過去データ削除</t>
    <rPh sb="0" eb="2">
      <t>カコ</t>
    </rPh>
    <rPh sb="5" eb="7">
      <t>サクジョ</t>
    </rPh>
    <phoneticPr fontId="12"/>
  </si>
  <si>
    <t>入力</t>
    <rPh sb="0" eb="2">
      <t>ニュウリョク</t>
    </rPh>
    <phoneticPr fontId="11"/>
  </si>
  <si>
    <t>処理</t>
    <rPh sb="0" eb="2">
      <t>ショリ</t>
    </rPh>
    <phoneticPr fontId="11"/>
  </si>
  <si>
    <t>出力</t>
    <rPh sb="0" eb="2">
      <t>シュツリョク</t>
    </rPh>
    <phoneticPr fontId="11"/>
  </si>
  <si>
    <t>1)</t>
    <phoneticPr fontId="11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</si>
  <si>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11"/>
  </si>
  <si>
    <t>2)</t>
    <phoneticPr fontId="11"/>
  </si>
  <si>
    <t>削除対象データを抽出する。</t>
    <rPh sb="0" eb="2">
      <t>サクジョ</t>
    </rPh>
    <rPh sb="2" eb="4">
      <t>タイショウ</t>
    </rPh>
    <rPh sb="8" eb="10">
      <t>チュウシュツ</t>
    </rPh>
    <phoneticPr fontId="11"/>
  </si>
  <si>
    <t>(1)</t>
    <phoneticPr fontId="11"/>
  </si>
  <si>
    <t>MS_CODEに登録されている削除対象年数から、削除対象となる開催開始日を</t>
    <rPh sb="8" eb="10">
      <t>トウロク</t>
    </rPh>
    <rPh sb="15" eb="17">
      <t>サクジョ</t>
    </rPh>
    <rPh sb="17" eb="19">
      <t>タイショウ</t>
    </rPh>
    <rPh sb="19" eb="20">
      <t>ネン</t>
    </rPh>
    <rPh sb="20" eb="21">
      <t>スウ</t>
    </rPh>
    <rPh sb="24" eb="26">
      <t>サクジョ</t>
    </rPh>
    <rPh sb="26" eb="28">
      <t>タイショウ</t>
    </rPh>
    <rPh sb="31" eb="33">
      <t>カイサイ</t>
    </rPh>
    <rPh sb="33" eb="36">
      <t>カイシビ</t>
    </rPh>
    <phoneticPr fontId="11"/>
  </si>
  <si>
    <t>算出する。</t>
    <rPh sb="0" eb="2">
      <t>サンシュツ</t>
    </rPh>
    <phoneticPr fontId="11"/>
  </si>
  <si>
    <t>例）システム日付＝2017/02/01、MS_CODEの削除対象年数=2の場合</t>
    <rPh sb="0" eb="1">
      <t>レイ</t>
    </rPh>
    <rPh sb="6" eb="8">
      <t>ヒヅケ</t>
    </rPh>
    <rPh sb="28" eb="30">
      <t>サクジョ</t>
    </rPh>
    <rPh sb="30" eb="32">
      <t>タイショウ</t>
    </rPh>
    <rPh sb="32" eb="33">
      <t>ネン</t>
    </rPh>
    <rPh sb="33" eb="34">
      <t>スウ</t>
    </rPh>
    <rPh sb="37" eb="39">
      <t>バアイ</t>
    </rPh>
    <phoneticPr fontId="11"/>
  </si>
  <si>
    <t>　　開催開始日&lt;=2015/02/01以前且つ開催開始日&lt;&gt;''のデータが削除対象</t>
    <rPh sb="2" eb="4">
      <t>カイサイ</t>
    </rPh>
    <rPh sb="4" eb="7">
      <t>カイシビ</t>
    </rPh>
    <rPh sb="19" eb="21">
      <t>イゼン</t>
    </rPh>
    <rPh sb="21" eb="22">
      <t>カ</t>
    </rPh>
    <rPh sb="23" eb="25">
      <t>カイサイ</t>
    </rPh>
    <rPh sb="25" eb="28">
      <t>カイシビ</t>
    </rPh>
    <rPh sb="37" eb="39">
      <t>サクジョ</t>
    </rPh>
    <rPh sb="39" eb="41">
      <t>タイショウ</t>
    </rPh>
    <phoneticPr fontId="11"/>
  </si>
  <si>
    <t>　　となる。</t>
    <phoneticPr fontId="11"/>
  </si>
  <si>
    <t>(2)</t>
    <phoneticPr fontId="11"/>
  </si>
  <si>
    <t>基本情報から削除対象の会合番号を抽出する。</t>
    <rPh sb="0" eb="2">
      <t>キホン</t>
    </rPh>
    <rPh sb="2" eb="4">
      <t>ジョウホウ</t>
    </rPh>
    <rPh sb="6" eb="8">
      <t>サクジョ</t>
    </rPh>
    <rPh sb="8" eb="10">
      <t>タイショウ</t>
    </rPh>
    <rPh sb="13" eb="15">
      <t>バンゴウ</t>
    </rPh>
    <rPh sb="16" eb="18">
      <t>チュウシュツ</t>
    </rPh>
    <phoneticPr fontId="11"/>
  </si>
  <si>
    <t>基本情報の開催開始日&lt;=(1)で算出した削除対象開催開始日の会合番号を</t>
    <rPh sb="0" eb="2">
      <t>キホン</t>
    </rPh>
    <rPh sb="2" eb="4">
      <t>ジョウホウ</t>
    </rPh>
    <rPh sb="5" eb="7">
      <t>カイサイ</t>
    </rPh>
    <rPh sb="7" eb="10">
      <t>カイシビ</t>
    </rPh>
    <rPh sb="16" eb="18">
      <t>サンシュツ</t>
    </rPh>
    <rPh sb="20" eb="22">
      <t>サクジョ</t>
    </rPh>
    <rPh sb="22" eb="24">
      <t>タイショウ</t>
    </rPh>
    <rPh sb="24" eb="26">
      <t>カイサイ</t>
    </rPh>
    <rPh sb="26" eb="29">
      <t>カイシビ</t>
    </rPh>
    <rPh sb="32" eb="34">
      <t>バンゴウ</t>
    </rPh>
    <phoneticPr fontId="11"/>
  </si>
  <si>
    <t>抽出する。（同一会合番号の最新の履歴を対象とする）</t>
    <rPh sb="0" eb="2">
      <t>チュウシュツ</t>
    </rPh>
    <rPh sb="6" eb="8">
      <t>ドウイツ</t>
    </rPh>
    <rPh sb="10" eb="12">
      <t>バンゴウ</t>
    </rPh>
    <rPh sb="13" eb="15">
      <t>サイシン</t>
    </rPh>
    <rPh sb="16" eb="18">
      <t>リレキ</t>
    </rPh>
    <rPh sb="19" eb="21">
      <t>タイショウ</t>
    </rPh>
    <phoneticPr fontId="11"/>
  </si>
  <si>
    <t>3)</t>
    <phoneticPr fontId="11"/>
  </si>
  <si>
    <t>各テーブルに追加する。</t>
    <rPh sb="0" eb="1">
      <t>カク</t>
    </rPh>
    <rPh sb="6" eb="8">
      <t>ツイカ</t>
    </rPh>
    <phoneticPr fontId="11"/>
  </si>
  <si>
    <t>・</t>
    <phoneticPr fontId="11"/>
  </si>
  <si>
    <t>基本情報データ(TBL_KOUENKAI)</t>
    <rPh sb="0" eb="2">
      <t>キホン</t>
    </rPh>
    <rPh sb="2" eb="4">
      <t>ジョウホウ</t>
    </rPh>
    <phoneticPr fontId="11"/>
  </si>
  <si>
    <t>会場手配データ(TBL_KAIJO)</t>
    <rPh sb="0" eb="2">
      <t>カイジョウ</t>
    </rPh>
    <rPh sb="2" eb="4">
      <t>テハイ</t>
    </rPh>
    <phoneticPr fontId="11"/>
  </si>
  <si>
    <t>交通ホテル手配データ(TBL_KOTSUHOTEL)</t>
    <rPh sb="0" eb="2">
      <t>コウツウ</t>
    </rPh>
    <rPh sb="5" eb="7">
      <t>テハイ</t>
    </rPh>
    <phoneticPr fontId="11"/>
  </si>
  <si>
    <t>参加者データ(TBL_SANKA)</t>
    <rPh sb="0" eb="3">
      <t>サンカシャ</t>
    </rPh>
    <phoneticPr fontId="11"/>
  </si>
  <si>
    <t>請求データ(TBL_SEIKYU)</t>
    <rPh sb="0" eb="2">
      <t>セイキュウ</t>
    </rPh>
    <phoneticPr fontId="11"/>
  </si>
  <si>
    <t>タクチケ発行データ(TBL_TAXITICKET_HAKKO)</t>
    <rPh sb="4" eb="6">
      <t>ハッコウ</t>
    </rPh>
    <phoneticPr fontId="11"/>
  </si>
  <si>
    <t>請求承認データ(TBL_SHOUNIN)</t>
    <rPh sb="0" eb="2">
      <t>セイキュウ</t>
    </rPh>
    <rPh sb="2" eb="4">
      <t>ショウニン</t>
    </rPh>
    <phoneticPr fontId="11"/>
  </si>
  <si>
    <t>※</t>
    <phoneticPr fontId="11"/>
  </si>
  <si>
    <t>追加レコード件数は、ログファイルに出力する。</t>
    <rPh sb="0" eb="2">
      <t>ツイカ</t>
    </rPh>
    <rPh sb="6" eb="8">
      <t>ケンスウ</t>
    </rPh>
    <rPh sb="17" eb="19">
      <t>シュツリョク</t>
    </rPh>
    <phoneticPr fontId="11"/>
  </si>
  <si>
    <t>4)</t>
    <phoneticPr fontId="11"/>
  </si>
  <si>
    <t>本番環境から削除対象データを削除する。</t>
    <rPh sb="0" eb="2">
      <t>ホンバン</t>
    </rPh>
    <rPh sb="2" eb="4">
      <t>カンキョウ</t>
    </rPh>
    <rPh sb="6" eb="8">
      <t>サクジョ</t>
    </rPh>
    <rPh sb="8" eb="10">
      <t>タイショウ</t>
    </rPh>
    <rPh sb="14" eb="16">
      <t>サクジョ</t>
    </rPh>
    <phoneticPr fontId="11"/>
  </si>
  <si>
    <t>2)-(2)で抽出した会合番号に一致する各種データを本番環境から削除する。</t>
    <rPh sb="7" eb="9">
      <t>チュウシュツ</t>
    </rPh>
    <rPh sb="11" eb="13">
      <t>カイゴウ</t>
    </rPh>
    <rPh sb="13" eb="15">
      <t>バンゴウ</t>
    </rPh>
    <rPh sb="16" eb="18">
      <t>イッチ</t>
    </rPh>
    <rPh sb="20" eb="22">
      <t>カクシュ</t>
    </rPh>
    <rPh sb="26" eb="28">
      <t>ホンバン</t>
    </rPh>
    <rPh sb="28" eb="30">
      <t>カンキョウ</t>
    </rPh>
    <rPh sb="32" eb="34">
      <t>サクジョ</t>
    </rPh>
    <phoneticPr fontId="11"/>
  </si>
  <si>
    <t>削除対象のデータは3)-(1)と同様。</t>
    <rPh sb="0" eb="2">
      <t>サクジョ</t>
    </rPh>
    <rPh sb="2" eb="4">
      <t>タイショウ</t>
    </rPh>
    <rPh sb="16" eb="18">
      <t>ドウヨウ</t>
    </rPh>
    <phoneticPr fontId="11"/>
  </si>
  <si>
    <t>※削除処理の成否をログファイルに出力する。</t>
    <rPh sb="1" eb="3">
      <t>サクジョ</t>
    </rPh>
    <rPh sb="3" eb="5">
      <t>ショリ</t>
    </rPh>
    <rPh sb="6" eb="8">
      <t>セイヒ</t>
    </rPh>
    <rPh sb="16" eb="18">
      <t>シュツリョク</t>
    </rPh>
    <phoneticPr fontId="11"/>
  </si>
  <si>
    <t>その他</t>
    <rPh sb="2" eb="3">
      <t>タ</t>
    </rPh>
    <phoneticPr fontId="11"/>
  </si>
  <si>
    <t>削除対象の各テーブルに会合番号(KOUENKAI_NO)のみのインデックスを追加する。</t>
    <rPh sb="0" eb="2">
      <t>サクジョ</t>
    </rPh>
    <rPh sb="2" eb="4">
      <t>タイショウ</t>
    </rPh>
    <rPh sb="5" eb="6">
      <t>カク</t>
    </rPh>
    <rPh sb="11" eb="13">
      <t>カイゴウ</t>
    </rPh>
    <rPh sb="13" eb="15">
      <t>バンゴウ</t>
    </rPh>
    <rPh sb="38" eb="40">
      <t>ツイカ</t>
    </rPh>
    <phoneticPr fontId="11"/>
  </si>
  <si>
    <t>新規作成</t>
    <rPh sb="0" eb="2">
      <t>シンキ</t>
    </rPh>
    <rPh sb="2" eb="4">
      <t>サクセイ</t>
    </rPh>
    <phoneticPr fontId="2"/>
  </si>
  <si>
    <t>過去データ参照サイト生成</t>
    <rPh sb="0" eb="2">
      <t>カコ</t>
    </rPh>
    <rPh sb="5" eb="7">
      <t>サンショウ</t>
    </rPh>
    <rPh sb="10" eb="12">
      <t>セイセイ</t>
    </rPh>
    <phoneticPr fontId="2"/>
  </si>
  <si>
    <t>削除対象データを過去データ用DBの各テーブルに追加する。</t>
    <rPh sb="0" eb="2">
      <t>サクジョ</t>
    </rPh>
    <rPh sb="2" eb="4">
      <t>タイショウ</t>
    </rPh>
    <rPh sb="17" eb="18">
      <t>カク</t>
    </rPh>
    <rPh sb="23" eb="25">
      <t>ツイカ</t>
    </rPh>
    <phoneticPr fontId="11"/>
  </si>
  <si>
    <t>Bayer_Past.vbproj</t>
    <phoneticPr fontId="2"/>
  </si>
  <si>
    <t>下記機能は削除する。
・「新着」関連
・マスタメンテナンス
・ログ照会
・WPAデータ生成
・WPAデータ生成(TOPTOUR用)
・「タクシーチケット管理」関連
・「データメンテナンス」関連</t>
    <rPh sb="0" eb="2">
      <t>カキ</t>
    </rPh>
    <rPh sb="2" eb="4">
      <t>キノウ</t>
    </rPh>
    <rPh sb="5" eb="7">
      <t>サクジョ</t>
    </rPh>
    <rPh sb="13" eb="15">
      <t>シンチャク</t>
    </rPh>
    <rPh sb="16" eb="18">
      <t>カンレン</t>
    </rPh>
    <rPh sb="33" eb="35">
      <t>ショウカイ</t>
    </rPh>
    <rPh sb="43" eb="45">
      <t>セイセイ</t>
    </rPh>
    <rPh sb="53" eb="55">
      <t>セイセイ</t>
    </rPh>
    <rPh sb="63" eb="64">
      <t>ヨウ</t>
    </rPh>
    <rPh sb="76" eb="78">
      <t>カンリ</t>
    </rPh>
    <rPh sb="79" eb="81">
      <t>カンレン</t>
    </rPh>
    <rPh sb="94" eb="96">
      <t>カンレン</t>
    </rPh>
    <phoneticPr fontId="2"/>
  </si>
  <si>
    <t>過去データ参照用プロジェクトを作成する。
・参照DBは過去データ用DBとする
・各種機能はBayer.vbprojの内容をコピーする
　但し不要機能は削除する</t>
    <rPh sb="0" eb="2">
      <t>カコ</t>
    </rPh>
    <rPh sb="5" eb="8">
      <t>サンショウヨウ</t>
    </rPh>
    <rPh sb="15" eb="17">
      <t>サクセイ</t>
    </rPh>
    <rPh sb="22" eb="24">
      <t>サンショウ</t>
    </rPh>
    <rPh sb="27" eb="29">
      <t>カコ</t>
    </rPh>
    <rPh sb="32" eb="33">
      <t>ヨウ</t>
    </rPh>
    <rPh sb="40" eb="42">
      <t>カクシュ</t>
    </rPh>
    <rPh sb="42" eb="44">
      <t>キノウ</t>
    </rPh>
    <rPh sb="58" eb="60">
      <t>ナイヨウ</t>
    </rPh>
    <rPh sb="68" eb="69">
      <t>タダ</t>
    </rPh>
    <rPh sb="70" eb="72">
      <t>フヨウ</t>
    </rPh>
    <rPh sb="72" eb="74">
      <t>キノウ</t>
    </rPh>
    <rPh sb="75" eb="77">
      <t>サクジョ</t>
    </rPh>
    <phoneticPr fontId="2"/>
  </si>
  <si>
    <t>「登録」ボタンを削除する</t>
    <rPh sb="1" eb="3">
      <t>トウロク</t>
    </rPh>
    <rPh sb="8" eb="10">
      <t>サクジョ</t>
    </rPh>
    <phoneticPr fontId="2"/>
  </si>
  <si>
    <t>下記ボタンを削除する
・手配書印刷
・NOZOMIへ
・登録</t>
    <rPh sb="0" eb="2">
      <t>カキ</t>
    </rPh>
    <rPh sb="6" eb="8">
      <t>サクジョ</t>
    </rPh>
    <rPh sb="12" eb="15">
      <t>テハイショ</t>
    </rPh>
    <rPh sb="15" eb="17">
      <t>インサツ</t>
    </rPh>
    <rPh sb="28" eb="30">
      <t>トウロク</t>
    </rPh>
    <phoneticPr fontId="2"/>
  </si>
  <si>
    <t>下記ボタンを削除する
・手配書印刷
・送付状印刷
・タクチケ手配確認票印刷
・NOZOMIへ
・登録</t>
    <rPh sb="0" eb="2">
      <t>カキ</t>
    </rPh>
    <rPh sb="6" eb="8">
      <t>サクジョ</t>
    </rPh>
    <rPh sb="12" eb="15">
      <t>テハイショ</t>
    </rPh>
    <rPh sb="15" eb="17">
      <t>インサツ</t>
    </rPh>
    <rPh sb="19" eb="22">
      <t>ソウフジョウ</t>
    </rPh>
    <rPh sb="22" eb="24">
      <t>インサツ</t>
    </rPh>
    <rPh sb="30" eb="32">
      <t>テハイ</t>
    </rPh>
    <rPh sb="32" eb="34">
      <t>カクニン</t>
    </rPh>
    <rPh sb="34" eb="35">
      <t>ヒョウ</t>
    </rPh>
    <rPh sb="35" eb="37">
      <t>インサツ</t>
    </rPh>
    <rPh sb="48" eb="50">
      <t>トウロク</t>
    </rPh>
    <phoneticPr fontId="2"/>
  </si>
  <si>
    <t>下記ボタンを削除する
・新規登録
・未収入金滞留理由報告書印刷</t>
    <rPh sb="0" eb="2">
      <t>カキ</t>
    </rPh>
    <rPh sb="6" eb="8">
      <t>サクジョ</t>
    </rPh>
    <rPh sb="12" eb="14">
      <t>シンキ</t>
    </rPh>
    <rPh sb="14" eb="16">
      <t>トウロク</t>
    </rPh>
    <rPh sb="18" eb="22">
      <t>ミシュウニュウキン</t>
    </rPh>
    <rPh sb="22" eb="24">
      <t>タイリュウ</t>
    </rPh>
    <rPh sb="24" eb="26">
      <t>リユウ</t>
    </rPh>
    <rPh sb="26" eb="29">
      <t>ホウコクショ</t>
    </rPh>
    <rPh sb="29" eb="31">
      <t>インサツ</t>
    </rPh>
    <phoneticPr fontId="2"/>
  </si>
  <si>
    <t>メニュー（Menu.aspx）</t>
    <phoneticPr fontId="2"/>
  </si>
  <si>
    <t>下記ボタンを削除する
・解除
・印刷
・参加者一覧CSV作成
・MR一覧CSV作成
・タクチケ精算データCSV作成
・再計算
・NOZOMIへ
・登録</t>
    <rPh sb="0" eb="2">
      <t>カキ</t>
    </rPh>
    <rPh sb="6" eb="8">
      <t>サクジョ</t>
    </rPh>
    <rPh sb="12" eb="14">
      <t>カイジョ</t>
    </rPh>
    <rPh sb="16" eb="18">
      <t>インサツ</t>
    </rPh>
    <rPh sb="20" eb="23">
      <t>サンカシャ</t>
    </rPh>
    <rPh sb="23" eb="25">
      <t>イチラン</t>
    </rPh>
    <rPh sb="28" eb="30">
      <t>サクセイ</t>
    </rPh>
    <rPh sb="34" eb="36">
      <t>イチラン</t>
    </rPh>
    <rPh sb="39" eb="41">
      <t>サクセイ</t>
    </rPh>
    <rPh sb="47" eb="49">
      <t>セイサン</t>
    </rPh>
    <rPh sb="55" eb="57">
      <t>サクセイ</t>
    </rPh>
    <rPh sb="59" eb="62">
      <t>サイケイサン</t>
    </rPh>
    <rPh sb="73" eb="75">
      <t>トウロク</t>
    </rPh>
    <phoneticPr fontId="2"/>
  </si>
  <si>
    <t>会合基本情報（KouenkaiRegist.aspx）</t>
    <rPh sb="0" eb="2">
      <t>カイゴウ</t>
    </rPh>
    <rPh sb="2" eb="4">
      <t>キホン</t>
    </rPh>
    <rPh sb="4" eb="6">
      <t>ジョウホウ</t>
    </rPh>
    <phoneticPr fontId="2"/>
  </si>
  <si>
    <t>会場手配・見積回答（KaijoRegist.aspx）</t>
    <rPh sb="0" eb="2">
      <t>カイジョウ</t>
    </rPh>
    <rPh sb="2" eb="4">
      <t>テハイ</t>
    </rPh>
    <rPh sb="5" eb="7">
      <t>ミツモリ</t>
    </rPh>
    <rPh sb="7" eb="9">
      <t>カイトウ</t>
    </rPh>
    <phoneticPr fontId="2"/>
  </si>
  <si>
    <t>交通・宿泊手配回答登録（DrRegist.aspx）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2"/>
  </si>
  <si>
    <t>【検索】精算データ（SeisanList.aspx）</t>
    <rPh sb="1" eb="3">
      <t>ケンサク</t>
    </rPh>
    <rPh sb="4" eb="6">
      <t>セイサン</t>
    </rPh>
    <phoneticPr fontId="2"/>
  </si>
  <si>
    <t>精算金額入力（SeisanRegist.aspx）</t>
    <rPh sb="0" eb="2">
      <t>セイサン</t>
    </rPh>
    <rPh sb="2" eb="4">
      <t>キンガク</t>
    </rPh>
    <rPh sb="4" eb="6">
      <t>ニュウリョク</t>
    </rPh>
    <phoneticPr fontId="2"/>
  </si>
  <si>
    <t>過去データ用DB生成</t>
    <rPh sb="0" eb="2">
      <t>カコ</t>
    </rPh>
    <rPh sb="5" eb="6">
      <t>ヨウ</t>
    </rPh>
    <rPh sb="8" eb="10">
      <t>セイセイ</t>
    </rPh>
    <phoneticPr fontId="2"/>
  </si>
  <si>
    <t>新規プロジェクト作成</t>
    <rPh sb="0" eb="2">
      <t>シンキ</t>
    </rPh>
    <rPh sb="8" eb="10">
      <t>サクセイ</t>
    </rPh>
    <phoneticPr fontId="2"/>
  </si>
  <si>
    <t>新規プロジェクト内</t>
    <rPh sb="0" eb="2">
      <t>シンキ</t>
    </rPh>
    <rPh sb="8" eb="9">
      <t>ナイ</t>
    </rPh>
    <phoneticPr fontId="2"/>
  </si>
  <si>
    <t>同上</t>
    <rPh sb="0" eb="2">
      <t>ドウジョウ</t>
    </rPh>
    <phoneticPr fontId="2"/>
  </si>
  <si>
    <t>過去データ削除バッチを新規生成する
※「削除処理詳細」シート参照</t>
    <rPh sb="0" eb="2">
      <t>カコ</t>
    </rPh>
    <rPh sb="5" eb="7">
      <t>サクジョ</t>
    </rPh>
    <rPh sb="11" eb="13">
      <t>シンキ</t>
    </rPh>
    <rPh sb="13" eb="15">
      <t>セイセイ</t>
    </rPh>
    <rPh sb="20" eb="22">
      <t>サクジョ</t>
    </rPh>
    <rPh sb="22" eb="24">
      <t>ショリ</t>
    </rPh>
    <rPh sb="24" eb="26">
      <t>ショウサイ</t>
    </rPh>
    <rPh sb="30" eb="32">
      <t>サンショウ</t>
    </rPh>
    <phoneticPr fontId="2"/>
  </si>
  <si>
    <t>タスク設定</t>
    <rPh sb="3" eb="5">
      <t>セッテイ</t>
    </rPh>
    <phoneticPr fontId="2"/>
  </si>
  <si>
    <t>過去データ削除バッチ起動スケジュールを登録する</t>
    <rPh sb="0" eb="2">
      <t>カコ</t>
    </rPh>
    <rPh sb="5" eb="7">
      <t>サクジョ</t>
    </rPh>
    <rPh sb="10" eb="12">
      <t>キドウ</t>
    </rPh>
    <rPh sb="19" eb="21">
      <t>トウロク</t>
    </rPh>
    <phoneticPr fontId="2"/>
  </si>
  <si>
    <t>SFTPサーバ？</t>
    <phoneticPr fontId="2"/>
  </si>
  <si>
    <t>処理終了</t>
    <rPh sb="0" eb="2">
      <t>ショリ</t>
    </rPh>
    <rPh sb="2" eb="4">
      <t>シュウリョウ</t>
    </rPh>
    <phoneticPr fontId="2"/>
  </si>
  <si>
    <t>5)</t>
    <phoneticPr fontId="2"/>
  </si>
  <si>
    <t>マスターデータのコピーを行う。</t>
    <rPh sb="12" eb="13">
      <t>オコナ</t>
    </rPh>
    <phoneticPr fontId="2"/>
  </si>
  <si>
    <t>(1)</t>
    <phoneticPr fontId="2"/>
  </si>
  <si>
    <t>2)-(2)で抽出した会合番号に一致する、下記各種データを過去データ用DBの</t>
    <rPh sb="7" eb="9">
      <t>チュウシュツ</t>
    </rPh>
    <rPh sb="11" eb="13">
      <t>カイゴウ</t>
    </rPh>
    <rPh sb="13" eb="15">
      <t>バンゴウ</t>
    </rPh>
    <rPh sb="16" eb="18">
      <t>イッチ</t>
    </rPh>
    <rPh sb="21" eb="23">
      <t>カキ</t>
    </rPh>
    <rPh sb="23" eb="25">
      <t>カクシュ</t>
    </rPh>
    <rPh sb="29" eb="31">
      <t>カコ</t>
    </rPh>
    <rPh sb="34" eb="35">
      <t>ヨウ</t>
    </rPh>
    <phoneticPr fontId="11"/>
  </si>
  <si>
    <t>過去データ用DBの下記マスターのデータを全て削除する。</t>
    <rPh sb="0" eb="2">
      <t>カコ</t>
    </rPh>
    <rPh sb="5" eb="6">
      <t>ヨウ</t>
    </rPh>
    <rPh sb="9" eb="11">
      <t>カキ</t>
    </rPh>
    <rPh sb="20" eb="21">
      <t>スベ</t>
    </rPh>
    <rPh sb="22" eb="24">
      <t>サクジョ</t>
    </rPh>
    <phoneticPr fontId="2"/>
  </si>
  <si>
    <t>・</t>
    <phoneticPr fontId="2"/>
  </si>
  <si>
    <t>・</t>
    <phoneticPr fontId="2"/>
  </si>
  <si>
    <t>エリアマスター（MS_AREA）</t>
    <phoneticPr fontId="2"/>
  </si>
  <si>
    <t>BUマスター（MS_BU）</t>
    <phoneticPr fontId="2"/>
  </si>
  <si>
    <t>コードマスター（MS_CODE）</t>
    <phoneticPr fontId="2"/>
  </si>
  <si>
    <t>SAP管理マスター（MS_SAPKANRI）</t>
    <rPh sb="3" eb="5">
      <t>カンリ</t>
    </rPh>
    <phoneticPr fontId="2"/>
  </si>
  <si>
    <t>TOP担当者マスター（MS_USER）</t>
    <rPh sb="3" eb="6">
      <t>タントウシャ</t>
    </rPh>
    <phoneticPr fontId="2"/>
  </si>
  <si>
    <t>税率マスター（MS_ZEI）</t>
    <rPh sb="0" eb="2">
      <t>ゼイリツ</t>
    </rPh>
    <phoneticPr fontId="2"/>
  </si>
  <si>
    <t>(2)</t>
    <phoneticPr fontId="2"/>
  </si>
  <si>
    <t>本番用DBの上記マスターデータを全て過去データ用DBのマスターに追加する。</t>
    <rPh sb="0" eb="3">
      <t>ホンバンヨウ</t>
    </rPh>
    <rPh sb="6" eb="8">
      <t>ジョウキ</t>
    </rPh>
    <rPh sb="16" eb="17">
      <t>スベ</t>
    </rPh>
    <rPh sb="18" eb="20">
      <t>カコ</t>
    </rPh>
    <rPh sb="23" eb="24">
      <t>ヨウ</t>
    </rPh>
    <rPh sb="32" eb="34">
      <t>ツイカ</t>
    </rPh>
    <phoneticPr fontId="2"/>
  </si>
  <si>
    <t>6)</t>
    <phoneticPr fontId="11"/>
  </si>
  <si>
    <t>7)</t>
    <phoneticPr fontId="2"/>
  </si>
  <si>
    <t>本番用DBと過去データ用DBの、削除対象テーブルのインデックス再構成を行う。</t>
    <rPh sb="0" eb="2">
      <t>ホンバン</t>
    </rPh>
    <rPh sb="2" eb="3">
      <t>ヨウ</t>
    </rPh>
    <rPh sb="6" eb="8">
      <t>カコ</t>
    </rPh>
    <rPh sb="11" eb="12">
      <t>ヨウ</t>
    </rPh>
    <rPh sb="16" eb="18">
      <t>サクジョ</t>
    </rPh>
    <rPh sb="18" eb="20">
      <t>タイショウ</t>
    </rPh>
    <rPh sb="31" eb="34">
      <t>サイコウセイ</t>
    </rPh>
    <rPh sb="35" eb="36">
      <t>オコナ</t>
    </rPh>
    <phoneticPr fontId="11"/>
  </si>
  <si>
    <t>コードマスター(MS_CODE)に削除対象年数レコードを追加する
※「削除処理詳細」シート参照</t>
    <phoneticPr fontId="2"/>
  </si>
  <si>
    <t xml:space="preserve">本番用DBをコピーして過去データ用DBを作成する
</t>
    <phoneticPr fontId="2"/>
  </si>
  <si>
    <t xml:space="preserve">過去データ用DBの下記テーブルから全データを削除する。
・基本情報データ(TBL_KOUENKAI)
・会場手配データ(TBL_KAIJO)
・交通ホテル手配データ(TBL_KOTSUHOTEL)
・参加者データ(TBL_SANKA)
・請求データ(TBL_SEIKYU)
・タクチケ発行データ(TBL_TAXITICKET_HAKKO)
・請求承認データ(TBL_SHOUNIN)
</t>
    <rPh sb="0" eb="2">
      <t>カコ</t>
    </rPh>
    <rPh sb="5" eb="6">
      <t>ヨウ</t>
    </rPh>
    <rPh sb="9" eb="11">
      <t>カキ</t>
    </rPh>
    <rPh sb="17" eb="18">
      <t>スベ</t>
    </rPh>
    <rPh sb="22" eb="24">
      <t>サクジョ</t>
    </rPh>
    <phoneticPr fontId="2"/>
  </si>
  <si>
    <t>過去データ削除処理（DeletePastData.exe）</t>
  </si>
  <si>
    <t>※スケジュール設定により稼働します。稼働間隔は要検討。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</si>
</sst>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81" formatCode="0.0_ "/>
  </numFmts>
  <fonts count="16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9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6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b/>
      <sz val="12"/>
      <color rgb="FF000000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/>
  </cellStyleXfs>
  <cellXfs count="107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0" fontId="3" fillId="0" borderId="21" xfId="0" applyFont="1" applyBorder="1" applyAlignment="1">
      <alignment horizontal="right" vertical="top"/>
    </xf>
    <xf numFmtId="0" fontId="3" fillId="0" borderId="22" xfId="0" applyFont="1" applyBorder="1" applyAlignment="1">
      <alignment horizontal="right" vertical="top"/>
    </xf>
    <xf numFmtId="0" fontId="8" fillId="0" borderId="0" xfId="3">
      <alignment vertical="center"/>
    </xf>
    <xf numFmtId="0" fontId="8" fillId="3" borderId="27" xfId="3" applyFill="1" applyBorder="1" applyAlignment="1">
      <alignment horizontal="centerContinuous" vertical="center"/>
    </xf>
    <xf numFmtId="0" fontId="8" fillId="3" borderId="28" xfId="3" applyFill="1" applyBorder="1" applyAlignment="1">
      <alignment horizontal="centerContinuous" vertical="center"/>
    </xf>
    <xf numFmtId="0" fontId="8" fillId="3" borderId="29" xfId="3" applyFill="1" applyBorder="1" applyAlignment="1">
      <alignment horizontal="centerContinuous" vertical="center"/>
    </xf>
    <xf numFmtId="0" fontId="8" fillId="0" borderId="6" xfId="3" applyBorder="1">
      <alignment vertical="center"/>
    </xf>
    <xf numFmtId="0" fontId="8" fillId="0" borderId="0" xfId="3" applyBorder="1">
      <alignment vertical="center"/>
    </xf>
    <xf numFmtId="0" fontId="8" fillId="0" borderId="7" xfId="3" applyBorder="1">
      <alignment vertical="center"/>
    </xf>
    <xf numFmtId="0" fontId="8" fillId="0" borderId="0" xfId="3" quotePrefix="1" applyBorder="1">
      <alignment vertical="center"/>
    </xf>
    <xf numFmtId="0" fontId="8" fillId="0" borderId="0" xfId="3" applyFont="1" applyBorder="1">
      <alignment vertical="center"/>
    </xf>
    <xf numFmtId="0" fontId="8" fillId="0" borderId="0" xfId="3" applyFill="1" applyBorder="1">
      <alignment vertical="center"/>
    </xf>
    <xf numFmtId="0" fontId="8" fillId="0" borderId="0" xfId="3" quotePrefix="1">
      <alignment vertical="center"/>
    </xf>
    <xf numFmtId="0" fontId="8" fillId="0" borderId="8" xfId="3" applyBorder="1">
      <alignment vertical="center"/>
    </xf>
    <xf numFmtId="0" fontId="8" fillId="0" borderId="4" xfId="3" applyBorder="1">
      <alignment vertical="center"/>
    </xf>
    <xf numFmtId="0" fontId="8" fillId="0" borderId="9" xfId="3" applyBorder="1">
      <alignment vertical="center"/>
    </xf>
    <xf numFmtId="0" fontId="3" fillId="0" borderId="31" xfId="0" applyFont="1" applyBorder="1" applyAlignment="1">
      <alignment horizontal="right" vertical="top"/>
    </xf>
    <xf numFmtId="0" fontId="3" fillId="0" borderId="30" xfId="0" applyFont="1" applyBorder="1" applyAlignment="1">
      <alignment horizontal="right" vertical="top"/>
    </xf>
    <xf numFmtId="0" fontId="3" fillId="0" borderId="22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/>
    </xf>
    <xf numFmtId="0" fontId="3" fillId="0" borderId="30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3" xfId="0" applyFont="1" applyBorder="1" applyAlignment="1">
      <alignment horizontal="left" vertical="top"/>
    </xf>
    <xf numFmtId="0" fontId="3" fillId="0" borderId="34" xfId="0" applyFont="1" applyBorder="1" applyAlignment="1">
      <alignment horizontal="left" vertical="top"/>
    </xf>
    <xf numFmtId="56" fontId="3" fillId="0" borderId="12" xfId="0" applyNumberFormat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56" fontId="3" fillId="0" borderId="10" xfId="0" applyNumberFormat="1" applyFont="1" applyBorder="1" applyAlignment="1">
      <alignment horizontal="left" vertical="top"/>
    </xf>
    <xf numFmtId="0" fontId="3" fillId="0" borderId="21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9" fillId="0" borderId="5" xfId="4" applyFont="1" applyBorder="1" applyAlignment="1" applyProtection="1">
      <alignment horizontal="center" vertical="center"/>
    </xf>
    <xf numFmtId="49" fontId="9" fillId="0" borderId="5" xfId="4" applyNumberFormat="1" applyFont="1" applyBorder="1" applyAlignment="1" applyProtection="1">
      <alignment horizontal="center" vertical="center"/>
      <protection locked="0"/>
    </xf>
    <xf numFmtId="0" fontId="13" fillId="0" borderId="23" xfId="5" applyFont="1" applyBorder="1" applyAlignment="1">
      <alignment horizontal="center" vertical="center"/>
    </xf>
    <xf numFmtId="0" fontId="13" fillId="0" borderId="24" xfId="5" applyFont="1" applyBorder="1" applyAlignment="1">
      <alignment horizontal="center" vertical="center"/>
    </xf>
    <xf numFmtId="0" fontId="13" fillId="0" borderId="25" xfId="5" applyFont="1" applyBorder="1" applyAlignment="1">
      <alignment horizontal="center" vertical="center"/>
    </xf>
    <xf numFmtId="0" fontId="13" fillId="0" borderId="26" xfId="5" applyFont="1" applyBorder="1" applyAlignment="1">
      <alignment horizontal="center" vertical="center"/>
    </xf>
    <xf numFmtId="0" fontId="13" fillId="0" borderId="24" xfId="5" applyFont="1" applyBorder="1" applyAlignment="1">
      <alignment horizontal="center" vertical="center" shrinkToFit="1"/>
    </xf>
    <xf numFmtId="0" fontId="13" fillId="0" borderId="26" xfId="5" applyFont="1" applyBorder="1" applyAlignment="1">
      <alignment horizontal="center" vertical="center" shrinkToFit="1"/>
    </xf>
    <xf numFmtId="14" fontId="9" fillId="0" borderId="17" xfId="4" applyNumberFormat="1" applyFont="1" applyBorder="1" applyAlignment="1" applyProtection="1">
      <alignment horizontal="center" vertical="center"/>
      <protection locked="0"/>
    </xf>
    <xf numFmtId="14" fontId="9" fillId="0" borderId="18" xfId="4" applyNumberFormat="1" applyFont="1" applyBorder="1" applyAlignment="1" applyProtection="1">
      <alignment horizontal="center" vertical="center"/>
      <protection locked="0"/>
    </xf>
    <xf numFmtId="14" fontId="9" fillId="0" borderId="19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18" xfId="4" applyNumberFormat="1" applyFont="1" applyBorder="1" applyAlignment="1" applyProtection="1">
      <alignment horizontal="center" vertical="center"/>
      <protection locked="0"/>
    </xf>
    <xf numFmtId="49" fontId="9" fillId="0" borderId="19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left" indent="1"/>
      <protection locked="0"/>
    </xf>
    <xf numFmtId="49" fontId="9" fillId="0" borderId="18" xfId="4" applyNumberFormat="1" applyFont="1" applyBorder="1" applyAlignment="1" applyProtection="1">
      <alignment horizontal="left" indent="1"/>
      <protection locked="0"/>
    </xf>
    <xf numFmtId="49" fontId="9" fillId="0" borderId="19" xfId="4" applyNumberFormat="1" applyFont="1" applyBorder="1" applyAlignment="1" applyProtection="1">
      <alignment horizontal="left" indent="1"/>
      <protection locked="0"/>
    </xf>
    <xf numFmtId="0" fontId="8" fillId="0" borderId="1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center" vertical="center" wrapText="1"/>
    </xf>
    <xf numFmtId="0" fontId="8" fillId="0" borderId="7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8" fillId="0" borderId="9" xfId="3" applyFont="1" applyBorder="1" applyAlignment="1">
      <alignment horizontal="center" vertical="center" wrapText="1"/>
    </xf>
    <xf numFmtId="0" fontId="9" fillId="0" borderId="17" xfId="4" applyFont="1" applyBorder="1" applyAlignment="1">
      <alignment horizontal="center"/>
    </xf>
    <xf numFmtId="0" fontId="9" fillId="0" borderId="18" xfId="4" applyFont="1" applyBorder="1" applyAlignment="1">
      <alignment horizontal="center"/>
    </xf>
    <xf numFmtId="0" fontId="9" fillId="0" borderId="19" xfId="4" applyFont="1" applyBorder="1" applyAlignment="1">
      <alignment horizontal="center"/>
    </xf>
    <xf numFmtId="0" fontId="9" fillId="0" borderId="17" xfId="4" applyFont="1" applyBorder="1" applyAlignment="1" applyProtection="1">
      <alignment horizontal="center" vertical="center"/>
    </xf>
    <xf numFmtId="0" fontId="9" fillId="0" borderId="18" xfId="4" applyFont="1" applyBorder="1" applyAlignment="1" applyProtection="1">
      <alignment horizontal="center" vertical="center"/>
    </xf>
    <xf numFmtId="0" fontId="9" fillId="0" borderId="19" xfId="4" applyFont="1" applyBorder="1" applyAlignment="1" applyProtection="1">
      <alignment horizontal="center" vertical="center"/>
    </xf>
    <xf numFmtId="0" fontId="3" fillId="0" borderId="13" xfId="0" applyFont="1" applyBorder="1" applyAlignment="1">
      <alignment horizontal="left" vertical="top" wrapText="1"/>
    </xf>
    <xf numFmtId="0" fontId="14" fillId="0" borderId="0" xfId="0" applyFont="1"/>
    <xf numFmtId="0" fontId="15" fillId="0" borderId="0" xfId="0" applyFont="1"/>
    <xf numFmtId="181" fontId="3" fillId="0" borderId="0" xfId="0" applyNumberFormat="1" applyFont="1" applyAlignment="1">
      <alignment horizontal="right"/>
    </xf>
    <xf numFmtId="181" fontId="3" fillId="0" borderId="0" xfId="0" applyNumberFormat="1" applyFont="1" applyBorder="1" applyAlignment="1">
      <alignment horizontal="right"/>
    </xf>
    <xf numFmtId="181" fontId="6" fillId="2" borderId="11" xfId="0" applyNumberFormat="1" applyFont="1" applyFill="1" applyBorder="1" applyAlignment="1">
      <alignment horizontal="right"/>
    </xf>
    <xf numFmtId="181" fontId="3" fillId="0" borderId="22" xfId="0" applyNumberFormat="1" applyFont="1" applyBorder="1" applyAlignment="1">
      <alignment horizontal="right" vertical="top"/>
    </xf>
    <xf numFmtId="181" fontId="3" fillId="0" borderId="10" xfId="0" applyNumberFormat="1" applyFont="1" applyBorder="1" applyAlignment="1">
      <alignment horizontal="right" vertical="top"/>
    </xf>
    <xf numFmtId="181" fontId="3" fillId="0" borderId="20" xfId="0" applyNumberFormat="1" applyFont="1" applyBorder="1" applyAlignment="1">
      <alignment horizontal="right" vertical="center"/>
    </xf>
    <xf numFmtId="181" fontId="0" fillId="0" borderId="21" xfId="0" applyNumberFormat="1" applyBorder="1" applyAlignment="1">
      <alignment horizontal="right" vertical="center"/>
    </xf>
    <xf numFmtId="181" fontId="0" fillId="0" borderId="30" xfId="0" applyNumberFormat="1" applyBorder="1" applyAlignment="1">
      <alignment horizontal="right" vertical="center"/>
    </xf>
  </cellXfs>
  <cellStyles count="6">
    <cellStyle name="J401K" xfId="1"/>
    <cellStyle name="標準" xfId="0" builtinId="0"/>
    <cellStyle name="標準 2" xfId="2"/>
    <cellStyle name="標準 3" xfId="3"/>
    <cellStyle name="標準_A" xfId="4"/>
    <cellStyle name="標準_外部設計局面_成果物作成ガイド_オリジナル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11</xdr:row>
      <xdr:rowOff>9525</xdr:rowOff>
    </xdr:from>
    <xdr:to>
      <xdr:col>8</xdr:col>
      <xdr:colOff>78085</xdr:colOff>
      <xdr:row>18</xdr:row>
      <xdr:rowOff>33511</xdr:rowOff>
    </xdr:to>
    <xdr:sp macro="" textlink="">
      <xdr:nvSpPr>
        <xdr:cNvPr id="2" name="フローチャート : 磁気ディスク 1"/>
        <xdr:cNvSpPr/>
      </xdr:nvSpPr>
      <xdr:spPr>
        <a:xfrm>
          <a:off x="238125" y="1933575"/>
          <a:ext cx="1440160" cy="1224136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本番用</a:t>
          </a:r>
          <a:r>
            <a:rPr kumimoji="1" lang="en-US" altLang="ja-JP" sz="105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</a:p>
        <a:p>
          <a:pPr algn="ctr"/>
          <a:r>
            <a:rPr kumimoji="1" lang="en-US" altLang="ja-JP" sz="105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(MONOLITH_DB)</a:t>
          </a:r>
          <a:endParaRPr kumimoji="1" lang="ja-JP" altLang="en-US" sz="105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85725</xdr:colOff>
      <xdr:row>11</xdr:row>
      <xdr:rowOff>9525</xdr:rowOff>
    </xdr:from>
    <xdr:to>
      <xdr:col>50</xdr:col>
      <xdr:colOff>125710</xdr:colOff>
      <xdr:row>18</xdr:row>
      <xdr:rowOff>33511</xdr:rowOff>
    </xdr:to>
    <xdr:sp macro="" textlink="">
      <xdr:nvSpPr>
        <xdr:cNvPr id="3" name="フローチャート : 磁気ディスク 2"/>
        <xdr:cNvSpPr/>
      </xdr:nvSpPr>
      <xdr:spPr>
        <a:xfrm>
          <a:off x="8686800" y="1933575"/>
          <a:ext cx="1440160" cy="1224136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本番用</a:t>
          </a:r>
          <a:r>
            <a:rPr kumimoji="1" lang="en-US" altLang="ja-JP" sz="105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</a:p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(MONOLITH_DB)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104775</xdr:colOff>
      <xdr:row>19</xdr:row>
      <xdr:rowOff>114300</xdr:rowOff>
    </xdr:from>
    <xdr:to>
      <xdr:col>50</xdr:col>
      <xdr:colOff>144760</xdr:colOff>
      <xdr:row>26</xdr:row>
      <xdr:rowOff>138286</xdr:rowOff>
    </xdr:to>
    <xdr:sp macro="" textlink="">
      <xdr:nvSpPr>
        <xdr:cNvPr id="4" name="フローチャート : 磁気ディスク 3"/>
        <xdr:cNvSpPr/>
      </xdr:nvSpPr>
      <xdr:spPr>
        <a:xfrm>
          <a:off x="8705850" y="3409950"/>
          <a:ext cx="1440160" cy="1224136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過去データ用</a:t>
          </a:r>
          <a:r>
            <a:rPr kumimoji="1" lang="en-US" altLang="ja-JP" sz="105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</a:p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(MONOLITH_PAST_DB)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95095</xdr:colOff>
      <xdr:row>3</xdr:row>
      <xdr:rowOff>115463</xdr:rowOff>
    </xdr:from>
    <xdr:to>
      <xdr:col>2</xdr:col>
      <xdr:colOff>603809</xdr:colOff>
      <xdr:row>7</xdr:row>
      <xdr:rowOff>85725</xdr:rowOff>
    </xdr:to>
    <xdr:sp macro="" textlink="">
      <xdr:nvSpPr>
        <xdr:cNvPr id="3" name="フローチャート : 磁気ディスク 2"/>
        <xdr:cNvSpPr/>
      </xdr:nvSpPr>
      <xdr:spPr>
        <a:xfrm>
          <a:off x="780895" y="639338"/>
          <a:ext cx="1194514" cy="656062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コードマスター</a:t>
          </a:r>
          <a:r>
            <a:rPr lang="en-US" altLang="ja-JP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(MS_CODE)</a:t>
          </a:r>
          <a:endParaRPr kumimoji="1" lang="ja-JP" altLang="en-US" sz="10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</xdr:col>
      <xdr:colOff>590548</xdr:colOff>
      <xdr:row>4</xdr:row>
      <xdr:rowOff>38100</xdr:rowOff>
    </xdr:from>
    <xdr:to>
      <xdr:col>9</xdr:col>
      <xdr:colOff>495299</xdr:colOff>
      <xdr:row>6</xdr:row>
      <xdr:rowOff>120958</xdr:rowOff>
    </xdr:to>
    <xdr:sp macro="" textlink="">
      <xdr:nvSpPr>
        <xdr:cNvPr id="4" name="テキスト ボックス 12"/>
        <xdr:cNvSpPr txBox="1"/>
      </xdr:nvSpPr>
      <xdr:spPr>
        <a:xfrm>
          <a:off x="1962148" y="733425"/>
          <a:ext cx="4705351" cy="4257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システム日付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コードマスターの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｢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削除対象年月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｣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した日付を取得→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(a)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コードマスターに該当レコードが登録されていない場合は、処理終了</a:t>
          </a:r>
        </a:p>
      </xdr:txBody>
    </xdr:sp>
    <xdr:clientData/>
  </xdr:twoCellAnchor>
  <xdr:twoCellAnchor>
    <xdr:from>
      <xdr:col>1</xdr:col>
      <xdr:colOff>95250</xdr:colOff>
      <xdr:row>16</xdr:row>
      <xdr:rowOff>114300</xdr:rowOff>
    </xdr:from>
    <xdr:to>
      <xdr:col>2</xdr:col>
      <xdr:colOff>603964</xdr:colOff>
      <xdr:row>20</xdr:row>
      <xdr:rowOff>84420</xdr:rowOff>
    </xdr:to>
    <xdr:sp macro="" textlink="">
      <xdr:nvSpPr>
        <xdr:cNvPr id="5" name="フローチャート : 磁気ディスク 4"/>
        <xdr:cNvSpPr/>
      </xdr:nvSpPr>
      <xdr:spPr>
        <a:xfrm>
          <a:off x="781050" y="2876550"/>
          <a:ext cx="1194514" cy="655920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基本情報</a:t>
          </a:r>
          <a:endParaRPr lang="en-US" altLang="ja-JP" sz="10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lang="en-US" altLang="ja-JP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(TBL_KOUENKAI)</a:t>
          </a:r>
          <a:endParaRPr kumimoji="1" lang="ja-JP" altLang="en-US" sz="10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</xdr:col>
      <xdr:colOff>651589</xdr:colOff>
      <xdr:row>17</xdr:row>
      <xdr:rowOff>150460</xdr:rowOff>
    </xdr:from>
    <xdr:to>
      <xdr:col>6</xdr:col>
      <xdr:colOff>619125</xdr:colOff>
      <xdr:row>19</xdr:row>
      <xdr:rowOff>66605</xdr:rowOff>
    </xdr:to>
    <xdr:sp macro="" textlink="">
      <xdr:nvSpPr>
        <xdr:cNvPr id="7" name="テキスト ボックス 16"/>
        <xdr:cNvSpPr txBox="1"/>
      </xdr:nvSpPr>
      <xdr:spPr>
        <a:xfrm>
          <a:off x="2023189" y="3084160"/>
          <a:ext cx="2710736" cy="259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開催開始日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&lt;=(a)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の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会合番号を抽出→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(b)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180975</xdr:colOff>
      <xdr:row>22</xdr:row>
      <xdr:rowOff>123824</xdr:rowOff>
    </xdr:from>
    <xdr:to>
      <xdr:col>3</xdr:col>
      <xdr:colOff>523875</xdr:colOff>
      <xdr:row>25</xdr:row>
      <xdr:rowOff>142875</xdr:rowOff>
    </xdr:to>
    <xdr:sp macro="" textlink="">
      <xdr:nvSpPr>
        <xdr:cNvPr id="9" name="フローチャート : 判断 8"/>
        <xdr:cNvSpPr/>
      </xdr:nvSpPr>
      <xdr:spPr>
        <a:xfrm>
          <a:off x="180975" y="3914774"/>
          <a:ext cx="2400300" cy="533401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対象データ有</a:t>
          </a:r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?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</xdr:col>
      <xdr:colOff>6707</xdr:colOff>
      <xdr:row>20</xdr:row>
      <xdr:rowOff>84420</xdr:rowOff>
    </xdr:from>
    <xdr:to>
      <xdr:col>2</xdr:col>
      <xdr:colOff>9525</xdr:colOff>
      <xdr:row>22</xdr:row>
      <xdr:rowOff>123824</xdr:rowOff>
    </xdr:to>
    <xdr:cxnSp macro="">
      <xdr:nvCxnSpPr>
        <xdr:cNvPr id="11" name="直線コネクタ 10"/>
        <xdr:cNvCxnSpPr>
          <a:stCxn id="5" idx="3"/>
          <a:endCxn id="9" idx="0"/>
        </xdr:cNvCxnSpPr>
      </xdr:nvCxnSpPr>
      <xdr:spPr>
        <a:xfrm>
          <a:off x="1378307" y="3532470"/>
          <a:ext cx="2818" cy="382304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29</xdr:row>
      <xdr:rowOff>66675</xdr:rowOff>
    </xdr:from>
    <xdr:to>
      <xdr:col>2</xdr:col>
      <xdr:colOff>603964</xdr:colOff>
      <xdr:row>33</xdr:row>
      <xdr:rowOff>36795</xdr:rowOff>
    </xdr:to>
    <xdr:sp macro="" textlink="">
      <xdr:nvSpPr>
        <xdr:cNvPr id="20" name="フローチャート : 磁気ディスク 19"/>
        <xdr:cNvSpPr/>
      </xdr:nvSpPr>
      <xdr:spPr>
        <a:xfrm>
          <a:off x="781050" y="5057775"/>
          <a:ext cx="1194514" cy="655920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基本情報</a:t>
          </a:r>
          <a:endParaRPr lang="en-US" altLang="ja-JP" sz="10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lang="en-US" altLang="ja-JP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(TBL_KOUENKAI)</a:t>
          </a:r>
          <a:endParaRPr kumimoji="1" lang="ja-JP" altLang="en-US" sz="10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422989</xdr:colOff>
      <xdr:row>41</xdr:row>
      <xdr:rowOff>26635</xdr:rowOff>
    </xdr:from>
    <xdr:to>
      <xdr:col>6</xdr:col>
      <xdr:colOff>514350</xdr:colOff>
      <xdr:row>45</xdr:row>
      <xdr:rowOff>100017</xdr:rowOff>
    </xdr:to>
    <xdr:sp macro="" textlink="">
      <xdr:nvSpPr>
        <xdr:cNvPr id="21" name="テキスト ボックス 16"/>
        <xdr:cNvSpPr txBox="1"/>
      </xdr:nvSpPr>
      <xdr:spPr>
        <a:xfrm>
          <a:off x="2480389" y="7075135"/>
          <a:ext cx="2148761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(b)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の会合番号に一致する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データを抽出→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過去データ用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の各種テーブルに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Insert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228600</xdr:colOff>
      <xdr:row>29</xdr:row>
      <xdr:rowOff>85725</xdr:rowOff>
    </xdr:from>
    <xdr:to>
      <xdr:col>9</xdr:col>
      <xdr:colOff>51514</xdr:colOff>
      <xdr:row>33</xdr:row>
      <xdr:rowOff>55845</xdr:rowOff>
    </xdr:to>
    <xdr:sp macro="" textlink="">
      <xdr:nvSpPr>
        <xdr:cNvPr id="25" name="フローチャート : 磁気ディスク 24"/>
        <xdr:cNvSpPr/>
      </xdr:nvSpPr>
      <xdr:spPr>
        <a:xfrm>
          <a:off x="5029200" y="5076825"/>
          <a:ext cx="1194514" cy="655920"/>
        </a:xfrm>
        <a:prstGeom prst="flowChartMagneticDisk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基本情報</a:t>
          </a:r>
          <a:endParaRPr lang="en-US" altLang="ja-JP" sz="100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lang="en-US" altLang="ja-JP" sz="10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(TBL_KOUENKAI)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546814</xdr:colOff>
      <xdr:row>59</xdr:row>
      <xdr:rowOff>131410</xdr:rowOff>
    </xdr:from>
    <xdr:to>
      <xdr:col>3</xdr:col>
      <xdr:colOff>371476</xdr:colOff>
      <xdr:row>63</xdr:row>
      <xdr:rowOff>38080</xdr:rowOff>
    </xdr:to>
    <xdr:sp macro="" textlink="">
      <xdr:nvSpPr>
        <xdr:cNvPr id="29" name="テキスト ボックス 16"/>
        <xdr:cNvSpPr txBox="1"/>
      </xdr:nvSpPr>
      <xdr:spPr>
        <a:xfrm>
          <a:off x="546814" y="10266010"/>
          <a:ext cx="1882062" cy="59247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(b)</a:t>
          </a:r>
          <a:r>
            <a:rPr kumimoji="1" lang="ja-JP" altLang="en-US" sz="1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の会合番号に一致する</a:t>
          </a:r>
          <a:endParaRPr kumimoji="1" lang="en-US" altLang="ja-JP" sz="10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本番用</a:t>
          </a:r>
          <a:r>
            <a:rPr kumimoji="1" lang="en-US" altLang="ja-JP" sz="1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  <a:r>
            <a:rPr kumimoji="1" lang="ja-JP" altLang="en-US" sz="1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の上記テーブルの</a:t>
          </a:r>
          <a:endParaRPr kumimoji="1" lang="en-US" altLang="ja-JP" sz="10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データを削除</a:t>
          </a:r>
        </a:p>
      </xdr:txBody>
    </xdr:sp>
    <xdr:clientData/>
  </xdr:twoCellAnchor>
  <xdr:twoCellAnchor>
    <xdr:from>
      <xdr:col>1</xdr:col>
      <xdr:colOff>85725</xdr:colOff>
      <xdr:row>33</xdr:row>
      <xdr:rowOff>57150</xdr:rowOff>
    </xdr:from>
    <xdr:to>
      <xdr:col>2</xdr:col>
      <xdr:colOff>594439</xdr:colOff>
      <xdr:row>37</xdr:row>
      <xdr:rowOff>27270</xdr:rowOff>
    </xdr:to>
    <xdr:sp macro="" textlink="">
      <xdr:nvSpPr>
        <xdr:cNvPr id="40" name="フローチャート : 磁気ディスク 39"/>
        <xdr:cNvSpPr/>
      </xdr:nvSpPr>
      <xdr:spPr>
        <a:xfrm>
          <a:off x="771525" y="5734050"/>
          <a:ext cx="1194514" cy="655920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会場手配</a:t>
          </a:r>
          <a:r>
            <a:rPr lang="en-US" altLang="ja-JP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(TBL_KAIJO)</a:t>
          </a:r>
          <a:endParaRPr kumimoji="1" lang="ja-JP" altLang="en-US" sz="10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219075</xdr:colOff>
      <xdr:row>33</xdr:row>
      <xdr:rowOff>85725</xdr:rowOff>
    </xdr:from>
    <xdr:to>
      <xdr:col>9</xdr:col>
      <xdr:colOff>41989</xdr:colOff>
      <xdr:row>37</xdr:row>
      <xdr:rowOff>55845</xdr:rowOff>
    </xdr:to>
    <xdr:sp macro="" textlink="">
      <xdr:nvSpPr>
        <xdr:cNvPr id="41" name="フローチャート : 磁気ディスク 40"/>
        <xdr:cNvSpPr/>
      </xdr:nvSpPr>
      <xdr:spPr>
        <a:xfrm>
          <a:off x="5019675" y="5762625"/>
          <a:ext cx="1194514" cy="655920"/>
        </a:xfrm>
        <a:prstGeom prst="flowChartMagneticDisk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会場手配</a:t>
          </a:r>
          <a:r>
            <a:rPr lang="en-US" altLang="ja-JP" sz="10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(TBL_KAIJO)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76200</xdr:colOff>
      <xdr:row>37</xdr:row>
      <xdr:rowOff>66675</xdr:rowOff>
    </xdr:from>
    <xdr:to>
      <xdr:col>2</xdr:col>
      <xdr:colOff>584914</xdr:colOff>
      <xdr:row>41</xdr:row>
      <xdr:rowOff>36795</xdr:rowOff>
    </xdr:to>
    <xdr:sp macro="" textlink="">
      <xdr:nvSpPr>
        <xdr:cNvPr id="42" name="フローチャート : 磁気ディスク 41"/>
        <xdr:cNvSpPr/>
      </xdr:nvSpPr>
      <xdr:spPr>
        <a:xfrm>
          <a:off x="762000" y="6429375"/>
          <a:ext cx="1194514" cy="655920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交通ホテル手配</a:t>
          </a:r>
          <a:r>
            <a:rPr lang="en-US" altLang="ja-JP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(TBL_KOTSUHOTEL)</a:t>
          </a:r>
          <a:endParaRPr kumimoji="1" lang="ja-JP" altLang="en-US" sz="9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219075</xdr:colOff>
      <xdr:row>37</xdr:row>
      <xdr:rowOff>95250</xdr:rowOff>
    </xdr:from>
    <xdr:to>
      <xdr:col>9</xdr:col>
      <xdr:colOff>41989</xdr:colOff>
      <xdr:row>41</xdr:row>
      <xdr:rowOff>65370</xdr:rowOff>
    </xdr:to>
    <xdr:sp macro="" textlink="">
      <xdr:nvSpPr>
        <xdr:cNvPr id="43" name="フローチャート : 磁気ディスク 42"/>
        <xdr:cNvSpPr/>
      </xdr:nvSpPr>
      <xdr:spPr>
        <a:xfrm>
          <a:off x="5019675" y="6457950"/>
          <a:ext cx="1194514" cy="655920"/>
        </a:xfrm>
        <a:prstGeom prst="flowChartMagneticDisk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交通ホテル手配</a:t>
          </a:r>
          <a:r>
            <a:rPr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(TBL_KOTSUHOTEL)</a:t>
          </a:r>
          <a:endParaRPr kumimoji="1" lang="ja-JP" altLang="en-US" sz="90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57150</xdr:colOff>
      <xdr:row>41</xdr:row>
      <xdr:rowOff>66675</xdr:rowOff>
    </xdr:from>
    <xdr:to>
      <xdr:col>2</xdr:col>
      <xdr:colOff>565864</xdr:colOff>
      <xdr:row>45</xdr:row>
      <xdr:rowOff>36795</xdr:rowOff>
    </xdr:to>
    <xdr:sp macro="" textlink="">
      <xdr:nvSpPr>
        <xdr:cNvPr id="44" name="フローチャート : 磁気ディスク 43"/>
        <xdr:cNvSpPr/>
      </xdr:nvSpPr>
      <xdr:spPr>
        <a:xfrm>
          <a:off x="742950" y="7115175"/>
          <a:ext cx="1194514" cy="655920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参加者</a:t>
          </a:r>
          <a:endParaRPr lang="en-US" altLang="ja-JP" sz="9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lang="en-US" altLang="ja-JP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(TBL_SANKA)</a:t>
          </a:r>
          <a:endParaRPr kumimoji="1" lang="ja-JP" altLang="en-US" sz="9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209550</xdr:colOff>
      <xdr:row>41</xdr:row>
      <xdr:rowOff>95250</xdr:rowOff>
    </xdr:from>
    <xdr:to>
      <xdr:col>9</xdr:col>
      <xdr:colOff>32464</xdr:colOff>
      <xdr:row>45</xdr:row>
      <xdr:rowOff>65370</xdr:rowOff>
    </xdr:to>
    <xdr:sp macro="" textlink="">
      <xdr:nvSpPr>
        <xdr:cNvPr id="45" name="フローチャート : 磁気ディスク 44"/>
        <xdr:cNvSpPr/>
      </xdr:nvSpPr>
      <xdr:spPr>
        <a:xfrm>
          <a:off x="5010150" y="7143750"/>
          <a:ext cx="1194514" cy="655920"/>
        </a:xfrm>
        <a:prstGeom prst="flowChartMagneticDisk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参加者</a:t>
          </a:r>
          <a:endParaRPr lang="en-US" altLang="ja-JP" sz="90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(TBL_SANKA)</a:t>
          </a:r>
          <a:endParaRPr kumimoji="1" lang="ja-JP" altLang="en-US" sz="90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57150</xdr:colOff>
      <xdr:row>45</xdr:row>
      <xdr:rowOff>85725</xdr:rowOff>
    </xdr:from>
    <xdr:to>
      <xdr:col>2</xdr:col>
      <xdr:colOff>565864</xdr:colOff>
      <xdr:row>49</xdr:row>
      <xdr:rowOff>55845</xdr:rowOff>
    </xdr:to>
    <xdr:sp macro="" textlink="">
      <xdr:nvSpPr>
        <xdr:cNvPr id="46" name="フローチャート : 磁気ディスク 45"/>
        <xdr:cNvSpPr/>
      </xdr:nvSpPr>
      <xdr:spPr>
        <a:xfrm>
          <a:off x="742950" y="7820025"/>
          <a:ext cx="1194514" cy="655920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</a:t>
          </a:r>
          <a:endParaRPr lang="en-US" altLang="ja-JP" sz="9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lang="en-US" altLang="ja-JP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(TBL_SEIKYU)</a:t>
          </a:r>
          <a:endParaRPr kumimoji="1" lang="ja-JP" altLang="en-US" sz="9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209550</xdr:colOff>
      <xdr:row>45</xdr:row>
      <xdr:rowOff>104775</xdr:rowOff>
    </xdr:from>
    <xdr:to>
      <xdr:col>9</xdr:col>
      <xdr:colOff>32464</xdr:colOff>
      <xdr:row>49</xdr:row>
      <xdr:rowOff>74895</xdr:rowOff>
    </xdr:to>
    <xdr:sp macro="" textlink="">
      <xdr:nvSpPr>
        <xdr:cNvPr id="47" name="フローチャート : 磁気ディスク 46"/>
        <xdr:cNvSpPr/>
      </xdr:nvSpPr>
      <xdr:spPr>
        <a:xfrm>
          <a:off x="5010150" y="7839075"/>
          <a:ext cx="1194514" cy="655920"/>
        </a:xfrm>
        <a:prstGeom prst="flowChartMagneticDisk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</a:t>
          </a:r>
          <a:endParaRPr lang="en-US" altLang="ja-JP" sz="90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(TBL_SEIKYU)</a:t>
          </a:r>
          <a:endParaRPr kumimoji="1" lang="ja-JP" altLang="en-US" sz="90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57150</xdr:colOff>
      <xdr:row>49</xdr:row>
      <xdr:rowOff>114299</xdr:rowOff>
    </xdr:from>
    <xdr:to>
      <xdr:col>2</xdr:col>
      <xdr:colOff>565864</xdr:colOff>
      <xdr:row>54</xdr:row>
      <xdr:rowOff>161925</xdr:rowOff>
    </xdr:to>
    <xdr:sp macro="" textlink="">
      <xdr:nvSpPr>
        <xdr:cNvPr id="48" name="フローチャート : 磁気ディスク 47"/>
        <xdr:cNvSpPr/>
      </xdr:nvSpPr>
      <xdr:spPr>
        <a:xfrm>
          <a:off x="742950" y="8534399"/>
          <a:ext cx="1194514" cy="904876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r>
            <a:rPr lang="en-US" altLang="ja-JP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(TBL_TAXITICKET</a:t>
          </a:r>
        </a:p>
        <a:p>
          <a:pPr algn="ctr"/>
          <a:r>
            <a:rPr lang="en-US" altLang="ja-JP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_HAKKO)</a:t>
          </a:r>
          <a:endParaRPr kumimoji="1" lang="ja-JP" altLang="en-US" sz="9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219075</xdr:colOff>
      <xdr:row>49</xdr:row>
      <xdr:rowOff>123824</xdr:rowOff>
    </xdr:from>
    <xdr:to>
      <xdr:col>9</xdr:col>
      <xdr:colOff>41989</xdr:colOff>
      <xdr:row>55</xdr:row>
      <xdr:rowOff>0</xdr:rowOff>
    </xdr:to>
    <xdr:sp macro="" textlink="">
      <xdr:nvSpPr>
        <xdr:cNvPr id="49" name="フローチャート : 磁気ディスク 48"/>
        <xdr:cNvSpPr/>
      </xdr:nvSpPr>
      <xdr:spPr>
        <a:xfrm>
          <a:off x="5019675" y="8543924"/>
          <a:ext cx="1194514" cy="904876"/>
        </a:xfrm>
        <a:prstGeom prst="flowChartMagneticDisk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r>
            <a:rPr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(TBL_TAXITICKET</a:t>
          </a:r>
        </a:p>
        <a:p>
          <a:pPr algn="ctr"/>
          <a:r>
            <a:rPr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_HAKKO)</a:t>
          </a:r>
          <a:endParaRPr kumimoji="1" lang="ja-JP" altLang="en-US" sz="90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47625</xdr:colOff>
      <xdr:row>55</xdr:row>
      <xdr:rowOff>57150</xdr:rowOff>
    </xdr:from>
    <xdr:to>
      <xdr:col>2</xdr:col>
      <xdr:colOff>556339</xdr:colOff>
      <xdr:row>59</xdr:row>
      <xdr:rowOff>27270</xdr:rowOff>
    </xdr:to>
    <xdr:sp macro="" textlink="">
      <xdr:nvSpPr>
        <xdr:cNvPr id="50" name="フローチャート : 磁気ディスク 49"/>
        <xdr:cNvSpPr/>
      </xdr:nvSpPr>
      <xdr:spPr>
        <a:xfrm>
          <a:off x="733425" y="9505950"/>
          <a:ext cx="1194514" cy="655920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請求承認</a:t>
          </a:r>
          <a:endParaRPr lang="en-US" altLang="ja-JP" sz="9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lang="en-US" altLang="ja-JP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(TBL_SHOUNIN)</a:t>
          </a:r>
          <a:endParaRPr kumimoji="1" lang="ja-JP" altLang="en-US" sz="9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238125</xdr:colOff>
      <xdr:row>55</xdr:row>
      <xdr:rowOff>57150</xdr:rowOff>
    </xdr:from>
    <xdr:to>
      <xdr:col>9</xdr:col>
      <xdr:colOff>61039</xdr:colOff>
      <xdr:row>59</xdr:row>
      <xdr:rowOff>27270</xdr:rowOff>
    </xdr:to>
    <xdr:sp macro="" textlink="">
      <xdr:nvSpPr>
        <xdr:cNvPr id="51" name="フローチャート : 磁気ディスク 50"/>
        <xdr:cNvSpPr/>
      </xdr:nvSpPr>
      <xdr:spPr>
        <a:xfrm>
          <a:off x="5038725" y="9505950"/>
          <a:ext cx="1194514" cy="655920"/>
        </a:xfrm>
        <a:prstGeom prst="flowChartMagneticDisk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請求承認</a:t>
          </a:r>
          <a:endParaRPr lang="en-US" altLang="ja-JP" sz="90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(TBL_SHOUNIN)</a:t>
          </a:r>
          <a:endParaRPr kumimoji="1" lang="ja-JP" altLang="en-US" sz="90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295275</xdr:colOff>
      <xdr:row>27</xdr:row>
      <xdr:rowOff>47625</xdr:rowOff>
    </xdr:from>
    <xdr:to>
      <xdr:col>3</xdr:col>
      <xdr:colOff>409575</xdr:colOff>
      <xdr:row>64</xdr:row>
      <xdr:rowOff>9525</xdr:rowOff>
    </xdr:to>
    <xdr:sp macro="" textlink="">
      <xdr:nvSpPr>
        <xdr:cNvPr id="52" name="正方形/長方形 51"/>
        <xdr:cNvSpPr/>
      </xdr:nvSpPr>
      <xdr:spPr>
        <a:xfrm>
          <a:off x="295275" y="4695825"/>
          <a:ext cx="2171700" cy="63055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本番用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DB】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447675</xdr:colOff>
      <xdr:row>27</xdr:row>
      <xdr:rowOff>57150</xdr:rowOff>
    </xdr:from>
    <xdr:to>
      <xdr:col>9</xdr:col>
      <xdr:colOff>561975</xdr:colOff>
      <xdr:row>64</xdr:row>
      <xdr:rowOff>-1</xdr:rowOff>
    </xdr:to>
    <xdr:sp macro="" textlink="">
      <xdr:nvSpPr>
        <xdr:cNvPr id="53" name="正方形/長方形 52"/>
        <xdr:cNvSpPr/>
      </xdr:nvSpPr>
      <xdr:spPr>
        <a:xfrm>
          <a:off x="4562475" y="4705350"/>
          <a:ext cx="2171700" cy="6286499"/>
        </a:xfrm>
        <a:prstGeom prst="rect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tx2">
                  <a:lumMod val="60000"/>
                  <a:lumOff val="40000"/>
                </a:schemeClr>
              </a:solidFill>
            </a:rPr>
            <a:t>【</a:t>
          </a:r>
          <a:r>
            <a:rPr kumimoji="1" lang="ja-JP" altLang="en-US" sz="1100" b="1">
              <a:solidFill>
                <a:schemeClr val="tx2">
                  <a:lumMod val="60000"/>
                  <a:lumOff val="40000"/>
                </a:schemeClr>
              </a:solidFill>
            </a:rPr>
            <a:t>過去データ用</a:t>
          </a:r>
          <a:r>
            <a:rPr kumimoji="1" lang="en-US" altLang="ja-JP" sz="1100" b="1">
              <a:solidFill>
                <a:schemeClr val="tx2">
                  <a:lumMod val="60000"/>
                  <a:lumOff val="40000"/>
                </a:schemeClr>
              </a:solidFill>
            </a:rPr>
            <a:t>DB】</a:t>
          </a:r>
          <a:endParaRPr kumimoji="1" lang="ja-JP" altLang="en-US" sz="1100" b="1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409575</xdr:colOff>
      <xdr:row>45</xdr:row>
      <xdr:rowOff>114300</xdr:rowOff>
    </xdr:from>
    <xdr:to>
      <xdr:col>6</xdr:col>
      <xdr:colOff>447675</xdr:colOff>
      <xdr:row>45</xdr:row>
      <xdr:rowOff>114300</xdr:rowOff>
    </xdr:to>
    <xdr:cxnSp macro="">
      <xdr:nvCxnSpPr>
        <xdr:cNvPr id="55" name="直線矢印コネクタ 54"/>
        <xdr:cNvCxnSpPr>
          <a:stCxn id="52" idx="3"/>
          <a:endCxn id="53" idx="1"/>
        </xdr:cNvCxnSpPr>
      </xdr:nvCxnSpPr>
      <xdr:spPr>
        <a:xfrm>
          <a:off x="2466975" y="7848600"/>
          <a:ext cx="2095500" cy="0"/>
        </a:xfrm>
        <a:prstGeom prst="straightConnector1">
          <a:avLst/>
        </a:prstGeom>
        <a:ln w="19050">
          <a:solidFill>
            <a:schemeClr val="tx1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25</xdr:row>
      <xdr:rowOff>142875</xdr:rowOff>
    </xdr:from>
    <xdr:to>
      <xdr:col>2</xdr:col>
      <xdr:colOff>9525</xdr:colOff>
      <xdr:row>27</xdr:row>
      <xdr:rowOff>47625</xdr:rowOff>
    </xdr:to>
    <xdr:cxnSp macro="">
      <xdr:nvCxnSpPr>
        <xdr:cNvPr id="58" name="直線コネクタ 57"/>
        <xdr:cNvCxnSpPr>
          <a:stCxn id="9" idx="2"/>
          <a:endCxn id="52" idx="0"/>
        </xdr:cNvCxnSpPr>
      </xdr:nvCxnSpPr>
      <xdr:spPr>
        <a:xfrm>
          <a:off x="1381125" y="4448175"/>
          <a:ext cx="0" cy="2476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3175</xdr:colOff>
      <xdr:row>21</xdr:row>
      <xdr:rowOff>158750</xdr:rowOff>
    </xdr:from>
    <xdr:to>
      <xdr:col>2</xdr:col>
      <xdr:colOff>15875</xdr:colOff>
      <xdr:row>64</xdr:row>
      <xdr:rowOff>15875</xdr:rowOff>
    </xdr:to>
    <xdr:cxnSp macro="">
      <xdr:nvCxnSpPr>
        <xdr:cNvPr id="60" name="カギ線コネクタ 59"/>
        <xdr:cNvCxnSpPr>
          <a:stCxn id="52" idx="2"/>
        </xdr:cNvCxnSpPr>
      </xdr:nvCxnSpPr>
      <xdr:spPr>
        <a:xfrm rot="5400000" flipH="1">
          <a:off x="-2233613" y="7386638"/>
          <a:ext cx="7229475" cy="12700"/>
        </a:xfrm>
        <a:prstGeom prst="bentConnector5">
          <a:avLst>
            <a:gd name="adj1" fmla="val -3162"/>
            <a:gd name="adj2" fmla="val 9974984"/>
            <a:gd name="adj3" fmla="val 100066"/>
          </a:avLst>
        </a:prstGeom>
        <a:ln w="19050">
          <a:solidFill>
            <a:schemeClr val="tx1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304800</xdr:colOff>
      <xdr:row>25</xdr:row>
      <xdr:rowOff>123825</xdr:rowOff>
    </xdr:from>
    <xdr:ext cx="386644" cy="267381"/>
    <xdr:sp macro="" textlink="">
      <xdr:nvSpPr>
        <xdr:cNvPr id="70" name="テキスト ボックス 69"/>
        <xdr:cNvSpPr txBox="1"/>
      </xdr:nvSpPr>
      <xdr:spPr>
        <a:xfrm>
          <a:off x="990600" y="4429125"/>
          <a:ext cx="386644" cy="2673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3</xdr:col>
      <xdr:colOff>552450</xdr:colOff>
      <xdr:row>27</xdr:row>
      <xdr:rowOff>47625</xdr:rowOff>
    </xdr:from>
    <xdr:to>
      <xdr:col>6</xdr:col>
      <xdr:colOff>295050</xdr:colOff>
      <xdr:row>30</xdr:row>
      <xdr:rowOff>85725</xdr:rowOff>
    </xdr:to>
    <xdr:sp macro="" textlink="">
      <xdr:nvSpPr>
        <xdr:cNvPr id="71" name="正方形/長方形 70"/>
        <xdr:cNvSpPr/>
      </xdr:nvSpPr>
      <xdr:spPr>
        <a:xfrm>
          <a:off x="2609850" y="4695825"/>
          <a:ext cx="1800000" cy="5524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本番用</a:t>
          </a:r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  <a:r>
            <a:rPr kumimoji="1" lang="ja-JP" altLang="en-US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のインデックス</a:t>
          </a:r>
          <a:endParaRPr kumimoji="1" lang="en-US" altLang="ja-JP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再構成</a:t>
          </a:r>
        </a:p>
      </xdr:txBody>
    </xdr:sp>
    <xdr:clientData/>
  </xdr:twoCellAnchor>
  <xdr:twoCellAnchor>
    <xdr:from>
      <xdr:col>3</xdr:col>
      <xdr:colOff>523875</xdr:colOff>
      <xdr:row>24</xdr:row>
      <xdr:rowOff>47625</xdr:rowOff>
    </xdr:from>
    <xdr:to>
      <xdr:col>5</xdr:col>
      <xdr:colOff>80850</xdr:colOff>
      <xdr:row>27</xdr:row>
      <xdr:rowOff>47625</xdr:rowOff>
    </xdr:to>
    <xdr:cxnSp macro="">
      <xdr:nvCxnSpPr>
        <xdr:cNvPr id="73" name="カギ線コネクタ 72"/>
        <xdr:cNvCxnSpPr>
          <a:stCxn id="9" idx="3"/>
          <a:endCxn id="71" idx="0"/>
        </xdr:cNvCxnSpPr>
      </xdr:nvCxnSpPr>
      <xdr:spPr>
        <a:xfrm>
          <a:off x="2581275" y="4181475"/>
          <a:ext cx="928575" cy="514350"/>
        </a:xfrm>
        <a:prstGeom prst="bentConnector2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35</xdr:row>
      <xdr:rowOff>57150</xdr:rowOff>
    </xdr:from>
    <xdr:to>
      <xdr:col>6</xdr:col>
      <xdr:colOff>295050</xdr:colOff>
      <xdr:row>36</xdr:row>
      <xdr:rowOff>123825</xdr:rowOff>
    </xdr:to>
    <xdr:sp macro="" textlink="">
      <xdr:nvSpPr>
        <xdr:cNvPr id="74" name="フローチャート : 端子 73"/>
        <xdr:cNvSpPr/>
      </xdr:nvSpPr>
      <xdr:spPr>
        <a:xfrm>
          <a:off x="2609850" y="6067425"/>
          <a:ext cx="1800000" cy="238125"/>
        </a:xfrm>
        <a:prstGeom prst="flowChartTerminator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処理終了</a:t>
          </a:r>
        </a:p>
      </xdr:txBody>
    </xdr:sp>
    <xdr:clientData/>
  </xdr:twoCellAnchor>
  <xdr:twoCellAnchor>
    <xdr:from>
      <xdr:col>5</xdr:col>
      <xdr:colOff>80850</xdr:colOff>
      <xdr:row>34</xdr:row>
      <xdr:rowOff>85725</xdr:rowOff>
    </xdr:from>
    <xdr:to>
      <xdr:col>5</xdr:col>
      <xdr:colOff>80850</xdr:colOff>
      <xdr:row>35</xdr:row>
      <xdr:rowOff>57150</xdr:rowOff>
    </xdr:to>
    <xdr:cxnSp macro="">
      <xdr:nvCxnSpPr>
        <xdr:cNvPr id="76" name="直線コネクタ 75"/>
        <xdr:cNvCxnSpPr>
          <a:stCxn id="100" idx="2"/>
          <a:endCxn id="74" idx="0"/>
        </xdr:cNvCxnSpPr>
      </xdr:nvCxnSpPr>
      <xdr:spPr>
        <a:xfrm>
          <a:off x="3509850" y="5924550"/>
          <a:ext cx="0" cy="1428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8</xdr:row>
      <xdr:rowOff>133350</xdr:rowOff>
    </xdr:from>
    <xdr:to>
      <xdr:col>3</xdr:col>
      <xdr:colOff>409575</xdr:colOff>
      <xdr:row>15</xdr:row>
      <xdr:rowOff>38100</xdr:rowOff>
    </xdr:to>
    <xdr:sp macro="" textlink="">
      <xdr:nvSpPr>
        <xdr:cNvPr id="79" name="正方形/長方形 78"/>
        <xdr:cNvSpPr/>
      </xdr:nvSpPr>
      <xdr:spPr>
        <a:xfrm>
          <a:off x="295275" y="1514475"/>
          <a:ext cx="2171700" cy="11049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本番用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DB】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</xdr:col>
      <xdr:colOff>6552</xdr:colOff>
      <xdr:row>7</xdr:row>
      <xdr:rowOff>85725</xdr:rowOff>
    </xdr:from>
    <xdr:to>
      <xdr:col>2</xdr:col>
      <xdr:colOff>9525</xdr:colOff>
      <xdr:row>8</xdr:row>
      <xdr:rowOff>133350</xdr:rowOff>
    </xdr:to>
    <xdr:cxnSp macro="">
      <xdr:nvCxnSpPr>
        <xdr:cNvPr id="81" name="直線コネクタ 80"/>
        <xdr:cNvCxnSpPr>
          <a:stCxn id="3" idx="3"/>
          <a:endCxn id="79" idx="0"/>
        </xdr:cNvCxnSpPr>
      </xdr:nvCxnSpPr>
      <xdr:spPr>
        <a:xfrm>
          <a:off x="1378152" y="1295400"/>
          <a:ext cx="2973" cy="21907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6707</xdr:colOff>
      <xdr:row>15</xdr:row>
      <xdr:rowOff>38100</xdr:rowOff>
    </xdr:from>
    <xdr:to>
      <xdr:col>2</xdr:col>
      <xdr:colOff>9525</xdr:colOff>
      <xdr:row>16</xdr:row>
      <xdr:rowOff>114300</xdr:rowOff>
    </xdr:to>
    <xdr:cxnSp macro="">
      <xdr:nvCxnSpPr>
        <xdr:cNvPr id="84" name="直線コネクタ 83"/>
        <xdr:cNvCxnSpPr>
          <a:stCxn id="79" idx="2"/>
          <a:endCxn id="5" idx="1"/>
        </xdr:cNvCxnSpPr>
      </xdr:nvCxnSpPr>
      <xdr:spPr>
        <a:xfrm flipH="1">
          <a:off x="1378307" y="2619375"/>
          <a:ext cx="2818" cy="2476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10</xdr:row>
      <xdr:rowOff>123825</xdr:rowOff>
    </xdr:from>
    <xdr:to>
      <xdr:col>2</xdr:col>
      <xdr:colOff>584914</xdr:colOff>
      <xdr:row>14</xdr:row>
      <xdr:rowOff>93945</xdr:rowOff>
    </xdr:to>
    <xdr:sp macro="" textlink="">
      <xdr:nvSpPr>
        <xdr:cNvPr id="87" name="フローチャート : 磁気ディスク 86"/>
        <xdr:cNvSpPr/>
      </xdr:nvSpPr>
      <xdr:spPr>
        <a:xfrm>
          <a:off x="762000" y="1847850"/>
          <a:ext cx="1194514" cy="655920"/>
        </a:xfrm>
        <a:prstGeom prst="flowChartMagneticDisk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各種マスター</a:t>
          </a:r>
        </a:p>
      </xdr:txBody>
    </xdr:sp>
    <xdr:clientData/>
  </xdr:twoCellAnchor>
  <xdr:twoCellAnchor>
    <xdr:from>
      <xdr:col>6</xdr:col>
      <xdr:colOff>447675</xdr:colOff>
      <xdr:row>8</xdr:row>
      <xdr:rowOff>133349</xdr:rowOff>
    </xdr:from>
    <xdr:to>
      <xdr:col>9</xdr:col>
      <xdr:colOff>561975</xdr:colOff>
      <xdr:row>21</xdr:row>
      <xdr:rowOff>19050</xdr:rowOff>
    </xdr:to>
    <xdr:sp macro="" textlink="">
      <xdr:nvSpPr>
        <xdr:cNvPr id="90" name="正方形/長方形 89"/>
        <xdr:cNvSpPr/>
      </xdr:nvSpPr>
      <xdr:spPr>
        <a:xfrm>
          <a:off x="4562475" y="1514474"/>
          <a:ext cx="2171700" cy="2114551"/>
        </a:xfrm>
        <a:prstGeom prst="rect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tx2">
                  <a:lumMod val="60000"/>
                  <a:lumOff val="40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1100" b="1">
              <a:solidFill>
                <a:schemeClr val="tx2">
                  <a:lumMod val="60000"/>
                  <a:lumOff val="40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過去データ用</a:t>
          </a:r>
          <a:r>
            <a:rPr kumimoji="1" lang="en-US" altLang="ja-JP" sz="1100" b="1">
              <a:solidFill>
                <a:schemeClr val="tx2">
                  <a:lumMod val="60000"/>
                  <a:lumOff val="40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DB】</a:t>
          </a:r>
          <a:endParaRPr kumimoji="1" lang="ja-JP" altLang="en-US" sz="1100" b="1">
            <a:solidFill>
              <a:schemeClr val="tx2">
                <a:lumMod val="60000"/>
                <a:lumOff val="40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209550</xdr:colOff>
      <xdr:row>10</xdr:row>
      <xdr:rowOff>95250</xdr:rowOff>
    </xdr:from>
    <xdr:to>
      <xdr:col>9</xdr:col>
      <xdr:colOff>32464</xdr:colOff>
      <xdr:row>14</xdr:row>
      <xdr:rowOff>65370</xdr:rowOff>
    </xdr:to>
    <xdr:sp macro="" textlink="">
      <xdr:nvSpPr>
        <xdr:cNvPr id="91" name="フローチャート : 磁気ディスク 90"/>
        <xdr:cNvSpPr/>
      </xdr:nvSpPr>
      <xdr:spPr>
        <a:xfrm>
          <a:off x="5010150" y="1819275"/>
          <a:ext cx="1194514" cy="655920"/>
        </a:xfrm>
        <a:prstGeom prst="flowChartMagneticDisk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各種マスター</a:t>
          </a:r>
        </a:p>
      </xdr:txBody>
    </xdr:sp>
    <xdr:clientData/>
  </xdr:twoCellAnchor>
  <xdr:twoCellAnchor>
    <xdr:from>
      <xdr:col>3</xdr:col>
      <xdr:colOff>409575</xdr:colOff>
      <xdr:row>12</xdr:row>
      <xdr:rowOff>0</xdr:rowOff>
    </xdr:from>
    <xdr:to>
      <xdr:col>6</xdr:col>
      <xdr:colOff>466725</xdr:colOff>
      <xdr:row>12</xdr:row>
      <xdr:rowOff>0</xdr:rowOff>
    </xdr:to>
    <xdr:cxnSp macro="">
      <xdr:nvCxnSpPr>
        <xdr:cNvPr id="92" name="直線矢印コネクタ 91"/>
        <xdr:cNvCxnSpPr>
          <a:stCxn id="79" idx="3"/>
        </xdr:cNvCxnSpPr>
      </xdr:nvCxnSpPr>
      <xdr:spPr>
        <a:xfrm>
          <a:off x="2466975" y="2066925"/>
          <a:ext cx="2114550" cy="0"/>
        </a:xfrm>
        <a:prstGeom prst="straightConnector1">
          <a:avLst/>
        </a:prstGeom>
        <a:ln w="19050">
          <a:solidFill>
            <a:schemeClr val="tx1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384889</xdr:colOff>
      <xdr:row>7</xdr:row>
      <xdr:rowOff>26635</xdr:rowOff>
    </xdr:from>
    <xdr:to>
      <xdr:col>6</xdr:col>
      <xdr:colOff>476250</xdr:colOff>
      <xdr:row>11</xdr:row>
      <xdr:rowOff>100017</xdr:rowOff>
    </xdr:to>
    <xdr:sp macro="" textlink="">
      <xdr:nvSpPr>
        <xdr:cNvPr id="95" name="テキスト ボックス 16"/>
        <xdr:cNvSpPr txBox="1"/>
      </xdr:nvSpPr>
      <xdr:spPr>
        <a:xfrm>
          <a:off x="2442289" y="1236310"/>
          <a:ext cx="2148761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過去データ用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の各種マスター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のデータを全て削除し、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本番用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のマスターデータを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全て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Insert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495300</xdr:colOff>
      <xdr:row>14</xdr:row>
      <xdr:rowOff>140936</xdr:rowOff>
    </xdr:from>
    <xdr:to>
      <xdr:col>9</xdr:col>
      <xdr:colOff>523875</xdr:colOff>
      <xdr:row>21</xdr:row>
      <xdr:rowOff>28576</xdr:rowOff>
    </xdr:to>
    <xdr:sp macro="" textlink="">
      <xdr:nvSpPr>
        <xdr:cNvPr id="98" name="テキスト ボックス 16"/>
        <xdr:cNvSpPr txBox="1"/>
      </xdr:nvSpPr>
      <xdr:spPr>
        <a:xfrm>
          <a:off x="4610100" y="2550761"/>
          <a:ext cx="2085975" cy="108779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・エリアマスター（</a:t>
          </a:r>
          <a:r>
            <a:rPr kumimoji="1"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MS_AREA</a:t>
          </a:r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）</a:t>
          </a:r>
        </a:p>
        <a:p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kumimoji="1"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BU</a:t>
          </a:r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マスター（</a:t>
          </a:r>
          <a:r>
            <a:rPr kumimoji="1"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MS_BU</a:t>
          </a:r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）</a:t>
          </a:r>
        </a:p>
        <a:p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・コードマスター（</a:t>
          </a:r>
          <a:r>
            <a:rPr kumimoji="1"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MS_CODE</a:t>
          </a:r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）</a:t>
          </a:r>
        </a:p>
        <a:p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kumimoji="1"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SAP</a:t>
          </a:r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管理マスター（</a:t>
          </a:r>
          <a:r>
            <a:rPr kumimoji="1"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MS_SAPKANRI</a:t>
          </a:r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）</a:t>
          </a:r>
        </a:p>
        <a:p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kumimoji="1"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TOP</a:t>
          </a:r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担当者マスター（</a:t>
          </a:r>
          <a:r>
            <a:rPr kumimoji="1"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MS_USER</a:t>
          </a:r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）</a:t>
          </a:r>
        </a:p>
        <a:p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・税率マスター（</a:t>
          </a:r>
          <a:r>
            <a:rPr kumimoji="1" lang="en-US" altLang="ja-JP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MS_ZEI</a:t>
          </a:r>
          <a:r>
            <a:rPr kumimoji="1" lang="ja-JP" altLang="en-US" sz="90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）</a:t>
          </a:r>
        </a:p>
        <a:p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552450</xdr:colOff>
      <xdr:row>31</xdr:row>
      <xdr:rowOff>47625</xdr:rowOff>
    </xdr:from>
    <xdr:to>
      <xdr:col>6</xdr:col>
      <xdr:colOff>295050</xdr:colOff>
      <xdr:row>34</xdr:row>
      <xdr:rowOff>85725</xdr:rowOff>
    </xdr:to>
    <xdr:sp macro="" textlink="">
      <xdr:nvSpPr>
        <xdr:cNvPr id="100" name="正方形/長方形 99"/>
        <xdr:cNvSpPr/>
      </xdr:nvSpPr>
      <xdr:spPr>
        <a:xfrm>
          <a:off x="2609850" y="5372100"/>
          <a:ext cx="1800000" cy="552450"/>
        </a:xfrm>
        <a:prstGeom prst="rect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過去データ用</a:t>
          </a:r>
          <a:r>
            <a:rPr kumimoji="1" lang="en-US" altLang="ja-JP" sz="105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  <a:r>
            <a:rPr kumimoji="1" lang="ja-JP" altLang="en-US" sz="105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の</a:t>
          </a:r>
          <a:endParaRPr kumimoji="1" lang="en-US" altLang="ja-JP" sz="1050">
            <a:solidFill>
              <a:schemeClr val="accent1">
                <a:lumMod val="7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050">
              <a:solidFill>
                <a:schemeClr val="accent1">
                  <a:lumMod val="7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インデックス再構成</a:t>
          </a:r>
        </a:p>
      </xdr:txBody>
    </xdr:sp>
    <xdr:clientData/>
  </xdr:twoCellAnchor>
  <xdr:twoCellAnchor>
    <xdr:from>
      <xdr:col>5</xdr:col>
      <xdr:colOff>80850</xdr:colOff>
      <xdr:row>30</xdr:row>
      <xdr:rowOff>85725</xdr:rowOff>
    </xdr:from>
    <xdr:to>
      <xdr:col>5</xdr:col>
      <xdr:colOff>80850</xdr:colOff>
      <xdr:row>31</xdr:row>
      <xdr:rowOff>47625</xdr:rowOff>
    </xdr:to>
    <xdr:cxnSp macro="">
      <xdr:nvCxnSpPr>
        <xdr:cNvPr id="102" name="直線コネクタ 101"/>
        <xdr:cNvCxnSpPr>
          <a:stCxn id="71" idx="2"/>
          <a:endCxn id="100" idx="0"/>
        </xdr:cNvCxnSpPr>
      </xdr:nvCxnSpPr>
      <xdr:spPr>
        <a:xfrm>
          <a:off x="3509850" y="5238750"/>
          <a:ext cx="0" cy="1333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76200</xdr:colOff>
      <xdr:row>22</xdr:row>
      <xdr:rowOff>152400</xdr:rowOff>
    </xdr:from>
    <xdr:ext cx="319318" cy="267381"/>
    <xdr:sp macro="" textlink="">
      <xdr:nvSpPr>
        <xdr:cNvPr id="105" name="テキスト ボックス 104"/>
        <xdr:cNvSpPr txBox="1"/>
      </xdr:nvSpPr>
      <xdr:spPr>
        <a:xfrm>
          <a:off x="2819400" y="3933825"/>
          <a:ext cx="319318" cy="2673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0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sqref="A1:I1"/>
    </sheetView>
  </sheetViews>
  <sheetFormatPr defaultColWidth="2.625" defaultRowHeight="11.25"/>
  <cols>
    <col min="1" max="1" width="3" style="1" bestFit="1" customWidth="1"/>
    <col min="2" max="53" width="2.625" style="1"/>
    <col min="54" max="54" width="4.5" style="99" bestFit="1" customWidth="1"/>
    <col min="55" max="16384" width="2.625" style="1"/>
  </cols>
  <sheetData>
    <row r="1" spans="1:59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 t="s">
        <v>1</v>
      </c>
      <c r="K1" s="48"/>
      <c r="L1" s="48"/>
      <c r="M1" s="48"/>
      <c r="N1" s="48"/>
      <c r="O1" s="48"/>
      <c r="P1" s="51" t="s">
        <v>7</v>
      </c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3"/>
      <c r="AH1" s="48" t="s">
        <v>2</v>
      </c>
      <c r="AI1" s="48"/>
      <c r="AJ1" s="48"/>
      <c r="AK1" s="48"/>
      <c r="AL1" s="48"/>
      <c r="AM1" s="48" t="s">
        <v>3</v>
      </c>
      <c r="AN1" s="48"/>
      <c r="AO1" s="48"/>
      <c r="AP1" s="48"/>
      <c r="AQ1" s="48"/>
      <c r="AR1" s="48" t="s">
        <v>4</v>
      </c>
      <c r="AS1" s="48"/>
      <c r="AT1" s="48"/>
      <c r="AU1" s="48"/>
      <c r="AV1" s="48"/>
      <c r="AW1" s="48" t="s">
        <v>5</v>
      </c>
      <c r="AX1" s="48"/>
      <c r="AY1" s="48"/>
      <c r="AZ1" s="48"/>
      <c r="BA1" s="48"/>
    </row>
    <row r="2" spans="1:59" ht="11.25" customHeight="1">
      <c r="A2" s="49" t="s">
        <v>14</v>
      </c>
      <c r="B2" s="49"/>
      <c r="C2" s="49"/>
      <c r="D2" s="49"/>
      <c r="E2" s="49"/>
      <c r="F2" s="49"/>
      <c r="G2" s="49"/>
      <c r="H2" s="49"/>
      <c r="I2" s="49"/>
      <c r="J2" s="49" t="s">
        <v>16</v>
      </c>
      <c r="K2" s="49"/>
      <c r="L2" s="49"/>
      <c r="M2" s="49"/>
      <c r="N2" s="49"/>
      <c r="O2" s="49"/>
      <c r="P2" s="54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6"/>
      <c r="AH2" s="50">
        <v>42740</v>
      </c>
      <c r="AI2" s="50"/>
      <c r="AJ2" s="50"/>
      <c r="AK2" s="50"/>
      <c r="AL2" s="50"/>
      <c r="AM2" s="48" t="s">
        <v>6</v>
      </c>
      <c r="AN2" s="48"/>
      <c r="AO2" s="48"/>
      <c r="AP2" s="48"/>
      <c r="AQ2" s="48"/>
      <c r="AR2" s="50"/>
      <c r="AS2" s="50"/>
      <c r="AT2" s="50"/>
      <c r="AU2" s="50"/>
      <c r="AV2" s="50"/>
      <c r="AW2" s="48"/>
      <c r="AX2" s="48"/>
      <c r="AY2" s="48"/>
      <c r="AZ2" s="48"/>
      <c r="BA2" s="48"/>
    </row>
    <row r="3" spans="1:59" ht="11.2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4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6"/>
      <c r="AH3" s="50"/>
      <c r="AI3" s="50"/>
      <c r="AJ3" s="50"/>
      <c r="AK3" s="50"/>
      <c r="AL3" s="50"/>
      <c r="AM3" s="48"/>
      <c r="AN3" s="48"/>
      <c r="AO3" s="48"/>
      <c r="AP3" s="48"/>
      <c r="AQ3" s="48"/>
      <c r="AR3" s="50"/>
      <c r="AS3" s="50"/>
      <c r="AT3" s="50"/>
      <c r="AU3" s="50"/>
      <c r="AV3" s="50"/>
      <c r="AW3" s="48"/>
      <c r="AX3" s="48"/>
      <c r="AY3" s="48"/>
      <c r="AZ3" s="48"/>
      <c r="BA3" s="48"/>
    </row>
    <row r="4" spans="1:59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7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9"/>
      <c r="AH4" s="50"/>
      <c r="AI4" s="50"/>
      <c r="AJ4" s="50"/>
      <c r="AK4" s="50"/>
      <c r="AL4" s="50"/>
      <c r="AM4" s="48"/>
      <c r="AN4" s="48"/>
      <c r="AO4" s="48"/>
      <c r="AP4" s="48"/>
      <c r="AQ4" s="48"/>
      <c r="AR4" s="50"/>
      <c r="AS4" s="50"/>
      <c r="AT4" s="50"/>
      <c r="AU4" s="50"/>
      <c r="AV4" s="50"/>
      <c r="AW4" s="48"/>
      <c r="AX4" s="48"/>
      <c r="AY4" s="48"/>
      <c r="AZ4" s="48"/>
      <c r="BA4" s="48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100"/>
      <c r="BC5" s="2"/>
      <c r="BD5" s="2"/>
      <c r="BE5" s="2"/>
      <c r="BF5" s="2"/>
      <c r="BG5" s="2"/>
    </row>
    <row r="6" spans="1:59" ht="21.75" customHeight="1" thickBot="1">
      <c r="A6" s="4" t="s">
        <v>11</v>
      </c>
      <c r="B6" s="47" t="s">
        <v>8</v>
      </c>
      <c r="C6" s="47"/>
      <c r="D6" s="47"/>
      <c r="E6" s="47"/>
      <c r="F6" s="47"/>
      <c r="G6" s="47"/>
      <c r="H6" s="47"/>
      <c r="I6" s="47"/>
      <c r="J6" s="47"/>
      <c r="K6" s="47" t="s">
        <v>12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 t="s">
        <v>9</v>
      </c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 t="s">
        <v>13</v>
      </c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 t="s">
        <v>10</v>
      </c>
      <c r="AX6" s="47"/>
      <c r="AY6" s="47"/>
      <c r="AZ6" s="47"/>
      <c r="BA6" s="47"/>
      <c r="BB6" s="101" t="s">
        <v>15</v>
      </c>
      <c r="BC6" s="2"/>
      <c r="BD6" s="2"/>
      <c r="BE6" s="2"/>
      <c r="BF6" s="2"/>
      <c r="BG6" s="2"/>
    </row>
    <row r="7" spans="1:59" s="3" customFormat="1" ht="42.75" customHeight="1" thickTop="1">
      <c r="A7" s="24">
        <f>ROW()-6</f>
        <v>1</v>
      </c>
      <c r="B7" s="60" t="s">
        <v>95</v>
      </c>
      <c r="C7" s="60"/>
      <c r="D7" s="60"/>
      <c r="E7" s="60"/>
      <c r="F7" s="60"/>
      <c r="G7" s="60"/>
      <c r="H7" s="60"/>
      <c r="I7" s="60"/>
      <c r="J7" s="60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96" t="s">
        <v>122</v>
      </c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102">
        <v>0.2</v>
      </c>
    </row>
    <row r="8" spans="1:59" s="3" customFormat="1">
      <c r="A8" s="8"/>
      <c r="B8" s="43"/>
      <c r="C8" s="43"/>
      <c r="D8" s="43"/>
      <c r="E8" s="43"/>
      <c r="F8" s="43"/>
      <c r="G8" s="43"/>
      <c r="H8" s="43"/>
      <c r="I8" s="43"/>
      <c r="J8" s="4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28" t="s">
        <v>123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103">
        <v>0.3</v>
      </c>
    </row>
    <row r="9" spans="1:59" s="6" customFormat="1" ht="122.25" customHeight="1">
      <c r="A9" s="9"/>
      <c r="B9" s="26"/>
      <c r="C9" s="26"/>
      <c r="D9" s="26"/>
      <c r="E9" s="26"/>
      <c r="F9" s="26"/>
      <c r="G9" s="26"/>
      <c r="H9" s="26"/>
      <c r="I9" s="26"/>
      <c r="J9" s="26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8" t="s">
        <v>124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103">
        <v>0.1</v>
      </c>
    </row>
    <row r="10" spans="1:59" s="3" customFormat="1" ht="26.25" customHeight="1">
      <c r="A10" s="7">
        <f>ROW()-8</f>
        <v>2</v>
      </c>
      <c r="B10" s="30" t="s">
        <v>17</v>
      </c>
      <c r="C10" s="30"/>
      <c r="D10" s="30"/>
      <c r="E10" s="30"/>
      <c r="F10" s="30"/>
      <c r="G10" s="30"/>
      <c r="H10" s="30"/>
      <c r="I10" s="30"/>
      <c r="J10" s="30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28" t="s">
        <v>18</v>
      </c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103">
        <v>0.1</v>
      </c>
    </row>
    <row r="11" spans="1:59" s="5" customFormat="1" ht="27.75" customHeight="1">
      <c r="A11" s="7">
        <f>ROW()-8</f>
        <v>3</v>
      </c>
      <c r="B11" s="30" t="s">
        <v>19</v>
      </c>
      <c r="C11" s="30"/>
      <c r="D11" s="30"/>
      <c r="E11" s="30"/>
      <c r="F11" s="30"/>
      <c r="G11" s="30"/>
      <c r="H11" s="30"/>
      <c r="I11" s="30"/>
      <c r="J11" s="30"/>
      <c r="K11" s="31" t="s">
        <v>20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28" t="s">
        <v>99</v>
      </c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9" t="s">
        <v>78</v>
      </c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103">
        <v>3</v>
      </c>
    </row>
    <row r="12" spans="1:59" s="6" customFormat="1" ht="27.75" customHeight="1">
      <c r="A12" s="7">
        <f>ROW()-8</f>
        <v>4</v>
      </c>
      <c r="B12" s="30" t="s">
        <v>100</v>
      </c>
      <c r="C12" s="30"/>
      <c r="D12" s="30"/>
      <c r="E12" s="30"/>
      <c r="F12" s="30"/>
      <c r="G12" s="30"/>
      <c r="H12" s="30"/>
      <c r="I12" s="30"/>
      <c r="J12" s="30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28" t="s">
        <v>101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9" t="s">
        <v>102</v>
      </c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103">
        <v>0.3</v>
      </c>
    </row>
    <row r="13" spans="1:59" s="6" customFormat="1" ht="63.75" customHeight="1">
      <c r="A13" s="7">
        <f>ROW()-8</f>
        <v>5</v>
      </c>
      <c r="B13" s="30" t="s">
        <v>79</v>
      </c>
      <c r="C13" s="30"/>
      <c r="D13" s="30"/>
      <c r="E13" s="30"/>
      <c r="F13" s="30"/>
      <c r="G13" s="30"/>
      <c r="H13" s="30"/>
      <c r="I13" s="30"/>
      <c r="J13" s="30"/>
      <c r="K13" s="29" t="s">
        <v>81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8" t="s">
        <v>83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9" t="s">
        <v>96</v>
      </c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104">
        <v>3</v>
      </c>
    </row>
    <row r="14" spans="1:59" s="6" customFormat="1" ht="102" customHeight="1">
      <c r="A14" s="8"/>
      <c r="B14" s="43"/>
      <c r="C14" s="43"/>
      <c r="D14" s="43"/>
      <c r="E14" s="43"/>
      <c r="F14" s="43"/>
      <c r="G14" s="43"/>
      <c r="H14" s="43"/>
      <c r="I14" s="43"/>
      <c r="J14" s="43"/>
      <c r="K14" s="28" t="s">
        <v>88</v>
      </c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8" t="s">
        <v>82</v>
      </c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9" t="s">
        <v>97</v>
      </c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105"/>
    </row>
    <row r="15" spans="1:59" s="6" customFormat="1">
      <c r="A15" s="8"/>
      <c r="B15" s="43"/>
      <c r="C15" s="43"/>
      <c r="D15" s="43"/>
      <c r="E15" s="43"/>
      <c r="F15" s="43"/>
      <c r="G15" s="43"/>
      <c r="H15" s="43"/>
      <c r="I15" s="43"/>
      <c r="J15" s="43"/>
      <c r="K15" s="28" t="s">
        <v>90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8" t="s">
        <v>84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44" t="s">
        <v>98</v>
      </c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6"/>
      <c r="AW15" s="29"/>
      <c r="AX15" s="29"/>
      <c r="AY15" s="29"/>
      <c r="AZ15" s="29"/>
      <c r="BA15" s="29"/>
      <c r="BB15" s="105"/>
    </row>
    <row r="16" spans="1:59" s="6" customFormat="1" ht="49.5" customHeight="1">
      <c r="A16" s="8"/>
      <c r="B16" s="43"/>
      <c r="C16" s="43"/>
      <c r="D16" s="43"/>
      <c r="E16" s="43"/>
      <c r="F16" s="43"/>
      <c r="G16" s="43"/>
      <c r="H16" s="43"/>
      <c r="I16" s="43"/>
      <c r="J16" s="43"/>
      <c r="K16" s="28" t="s">
        <v>91</v>
      </c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8" t="s">
        <v>85</v>
      </c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9" t="s">
        <v>98</v>
      </c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1"/>
      <c r="AW16" s="42"/>
      <c r="AX16" s="29"/>
      <c r="AY16" s="29"/>
      <c r="AZ16" s="29"/>
      <c r="BA16" s="29"/>
      <c r="BB16" s="105"/>
    </row>
    <row r="17" spans="1:54" s="6" customFormat="1" ht="76.5" customHeight="1">
      <c r="A17" s="8"/>
      <c r="B17" s="43"/>
      <c r="C17" s="43"/>
      <c r="D17" s="43"/>
      <c r="E17" s="43"/>
      <c r="F17" s="43"/>
      <c r="G17" s="43"/>
      <c r="H17" s="43"/>
      <c r="I17" s="43"/>
      <c r="J17" s="43"/>
      <c r="K17" s="28" t="s">
        <v>92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8" t="s">
        <v>86</v>
      </c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9" t="s">
        <v>98</v>
      </c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1"/>
      <c r="AW17" s="29"/>
      <c r="AX17" s="29"/>
      <c r="AY17" s="29"/>
      <c r="AZ17" s="29"/>
      <c r="BA17" s="29"/>
      <c r="BB17" s="105"/>
    </row>
    <row r="18" spans="1:54" s="6" customFormat="1" ht="42" customHeight="1">
      <c r="A18" s="8"/>
      <c r="B18" s="43"/>
      <c r="C18" s="43"/>
      <c r="D18" s="43"/>
      <c r="E18" s="43"/>
      <c r="F18" s="43"/>
      <c r="G18" s="43"/>
      <c r="H18" s="43"/>
      <c r="I18" s="43"/>
      <c r="J18" s="43"/>
      <c r="K18" s="28" t="s">
        <v>93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8" t="s">
        <v>87</v>
      </c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9" t="s">
        <v>98</v>
      </c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1"/>
      <c r="AW18" s="42"/>
      <c r="AX18" s="29"/>
      <c r="AY18" s="29"/>
      <c r="AZ18" s="29"/>
      <c r="BA18" s="29"/>
      <c r="BB18" s="105"/>
    </row>
    <row r="19" spans="1:54" s="6" customFormat="1" ht="116.25" customHeight="1">
      <c r="A19" s="25"/>
      <c r="B19" s="32"/>
      <c r="C19" s="32"/>
      <c r="D19" s="32"/>
      <c r="E19" s="32"/>
      <c r="F19" s="32"/>
      <c r="G19" s="32"/>
      <c r="H19" s="32"/>
      <c r="I19" s="32"/>
      <c r="J19" s="32"/>
      <c r="K19" s="33" t="s">
        <v>94</v>
      </c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3" t="s">
        <v>89</v>
      </c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5" t="s">
        <v>98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7"/>
      <c r="AW19" s="38"/>
      <c r="AX19" s="34"/>
      <c r="AY19" s="34"/>
      <c r="AZ19" s="34"/>
      <c r="BA19" s="34"/>
      <c r="BB19" s="106"/>
    </row>
    <row r="20" spans="1:54">
      <c r="BB20" s="99">
        <f>SUM(BB7:BB19)</f>
        <v>7</v>
      </c>
    </row>
  </sheetData>
  <mergeCells count="84">
    <mergeCell ref="AW7:BA7"/>
    <mergeCell ref="AW10:BA10"/>
    <mergeCell ref="B8:J8"/>
    <mergeCell ref="K8:W8"/>
    <mergeCell ref="X8:AJ8"/>
    <mergeCell ref="AK8:AV8"/>
    <mergeCell ref="AW8:BA8"/>
    <mergeCell ref="B10:J10"/>
    <mergeCell ref="K10:W10"/>
    <mergeCell ref="X10:AJ10"/>
    <mergeCell ref="AK10:AV10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6:J6"/>
    <mergeCell ref="K6:W6"/>
    <mergeCell ref="AW11:BA11"/>
    <mergeCell ref="B14:J14"/>
    <mergeCell ref="K14:W14"/>
    <mergeCell ref="X14:AJ14"/>
    <mergeCell ref="AK14:AV14"/>
    <mergeCell ref="AW14:BA14"/>
    <mergeCell ref="X6:AJ6"/>
    <mergeCell ref="AK6:AV6"/>
    <mergeCell ref="B11:J11"/>
    <mergeCell ref="K11:W11"/>
    <mergeCell ref="X11:AJ11"/>
    <mergeCell ref="AK11:AV11"/>
    <mergeCell ref="B7:J7"/>
    <mergeCell ref="K7:W7"/>
    <mergeCell ref="X7:AJ7"/>
    <mergeCell ref="AK7:AV7"/>
    <mergeCell ref="AW16:BA16"/>
    <mergeCell ref="B13:J13"/>
    <mergeCell ref="K13:W13"/>
    <mergeCell ref="X13:AJ13"/>
    <mergeCell ref="AK13:AV13"/>
    <mergeCell ref="AW13:BA13"/>
    <mergeCell ref="B16:J16"/>
    <mergeCell ref="K16:W16"/>
    <mergeCell ref="X16:AJ16"/>
    <mergeCell ref="AK16:AV16"/>
    <mergeCell ref="AK15:AV15"/>
    <mergeCell ref="AW15:BA15"/>
    <mergeCell ref="B15:J15"/>
    <mergeCell ref="K15:W15"/>
    <mergeCell ref="X15:AJ15"/>
    <mergeCell ref="AW19:BA19"/>
    <mergeCell ref="AK18:AV18"/>
    <mergeCell ref="AW18:BA18"/>
    <mergeCell ref="X18:AJ18"/>
    <mergeCell ref="B17:J17"/>
    <mergeCell ref="K17:W17"/>
    <mergeCell ref="X17:AJ17"/>
    <mergeCell ref="AK17:AV17"/>
    <mergeCell ref="B18:J18"/>
    <mergeCell ref="K18:W18"/>
    <mergeCell ref="BB13:BB19"/>
    <mergeCell ref="B9:J9"/>
    <mergeCell ref="K9:W9"/>
    <mergeCell ref="X9:AJ9"/>
    <mergeCell ref="AK9:AV9"/>
    <mergeCell ref="AW9:BA9"/>
    <mergeCell ref="B12:J12"/>
    <mergeCell ref="K12:W12"/>
    <mergeCell ref="X12:AJ12"/>
    <mergeCell ref="AK12:AV12"/>
    <mergeCell ref="AW12:BA12"/>
    <mergeCell ref="AW17:BA17"/>
    <mergeCell ref="B19:J19"/>
    <mergeCell ref="K19:W19"/>
    <mergeCell ref="X19:AJ19"/>
    <mergeCell ref="AK19:AV19"/>
  </mergeCells>
  <phoneticPr fontId="2"/>
  <pageMargins left="0.39370078740157483" right="0.39370078740157483" top="0.59055118110236227" bottom="0.59055118110236227" header="0.62992125984251968" footer="0.39370078740157483"/>
  <pageSetup paperSize="9" scale="76" orientation="landscape" cellComments="asDisplayed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zoomScaleNormal="100" zoomScaleSheetLayoutView="75" workbookViewId="0">
      <selection sqref="A1:H3"/>
    </sheetView>
  </sheetViews>
  <sheetFormatPr defaultColWidth="2.625" defaultRowHeight="13.5"/>
  <cols>
    <col min="1" max="14" width="2.625" style="10"/>
    <col min="15" max="15" width="2.625" style="10" customWidth="1"/>
    <col min="16" max="16384" width="2.625" style="10"/>
  </cols>
  <sheetData>
    <row r="1" spans="1:52" ht="13.5" customHeight="1">
      <c r="A1" s="81" t="s">
        <v>21</v>
      </c>
      <c r="B1" s="82"/>
      <c r="C1" s="82"/>
      <c r="D1" s="82"/>
      <c r="E1" s="82"/>
      <c r="F1" s="82"/>
      <c r="G1" s="82"/>
      <c r="H1" s="83"/>
      <c r="I1" s="64" t="s">
        <v>22</v>
      </c>
      <c r="J1" s="64"/>
      <c r="K1" s="64"/>
      <c r="L1" s="75"/>
      <c r="M1" s="76"/>
      <c r="N1" s="76"/>
      <c r="O1" s="77"/>
      <c r="P1" s="64" t="s">
        <v>23</v>
      </c>
      <c r="Q1" s="64"/>
      <c r="R1" s="64"/>
      <c r="S1" s="78" t="s">
        <v>24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90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3.5" customHeight="1">
      <c r="A2" s="84"/>
      <c r="B2" s="85"/>
      <c r="C2" s="85"/>
      <c r="D2" s="85"/>
      <c r="E2" s="85"/>
      <c r="F2" s="85"/>
      <c r="G2" s="85"/>
      <c r="H2" s="86"/>
      <c r="I2" s="93" t="s">
        <v>25</v>
      </c>
      <c r="J2" s="94"/>
      <c r="K2" s="95"/>
      <c r="L2" s="75"/>
      <c r="M2" s="76"/>
      <c r="N2" s="76"/>
      <c r="O2" s="77"/>
      <c r="P2" s="93" t="s">
        <v>26</v>
      </c>
      <c r="Q2" s="94"/>
      <c r="R2" s="95"/>
      <c r="S2" s="78" t="s">
        <v>27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80"/>
      <c r="AJ2" s="64" t="s">
        <v>28</v>
      </c>
      <c r="AK2" s="64"/>
      <c r="AL2" s="64"/>
      <c r="AM2" s="72">
        <v>42740</v>
      </c>
      <c r="AN2" s="73"/>
      <c r="AO2" s="73"/>
      <c r="AP2" s="73"/>
      <c r="AQ2" s="74"/>
      <c r="AR2" s="64" t="s">
        <v>29</v>
      </c>
      <c r="AS2" s="64"/>
      <c r="AT2" s="64"/>
      <c r="AU2" s="65" t="s">
        <v>30</v>
      </c>
      <c r="AV2" s="65"/>
      <c r="AW2" s="65"/>
      <c r="AX2" s="65"/>
      <c r="AY2" s="65"/>
      <c r="AZ2" s="65"/>
    </row>
    <row r="3" spans="1:52" ht="13.5" customHeight="1">
      <c r="A3" s="87"/>
      <c r="B3" s="88"/>
      <c r="C3" s="88"/>
      <c r="D3" s="88"/>
      <c r="E3" s="88"/>
      <c r="F3" s="88"/>
      <c r="G3" s="88"/>
      <c r="H3" s="89"/>
      <c r="I3" s="64" t="s">
        <v>31</v>
      </c>
      <c r="J3" s="64"/>
      <c r="K3" s="64"/>
      <c r="L3" s="75"/>
      <c r="M3" s="76"/>
      <c r="N3" s="76"/>
      <c r="O3" s="77"/>
      <c r="P3" s="64" t="s">
        <v>32</v>
      </c>
      <c r="Q3" s="64"/>
      <c r="R3" s="64"/>
      <c r="S3" s="78" t="s">
        <v>33</v>
      </c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80"/>
      <c r="AJ3" s="64" t="s">
        <v>34</v>
      </c>
      <c r="AK3" s="64"/>
      <c r="AL3" s="64"/>
      <c r="AM3" s="72"/>
      <c r="AN3" s="73"/>
      <c r="AO3" s="73"/>
      <c r="AP3" s="73"/>
      <c r="AQ3" s="74"/>
      <c r="AR3" s="64" t="s">
        <v>35</v>
      </c>
      <c r="AS3" s="64"/>
      <c r="AT3" s="64"/>
      <c r="AU3" s="65"/>
      <c r="AV3" s="65"/>
      <c r="AW3" s="65"/>
      <c r="AX3" s="65"/>
      <c r="AY3" s="65"/>
      <c r="AZ3" s="65"/>
    </row>
    <row r="5" spans="1:52">
      <c r="A5" s="10" t="s">
        <v>36</v>
      </c>
      <c r="B5" s="10" t="s">
        <v>37</v>
      </c>
    </row>
    <row r="6" spans="1:52" ht="14.25" thickBot="1"/>
    <row r="7" spans="1:52" ht="14.25" thickBot="1">
      <c r="A7" s="66" t="s">
        <v>38</v>
      </c>
      <c r="B7" s="67"/>
      <c r="C7" s="67"/>
      <c r="D7" s="67"/>
      <c r="E7" s="67"/>
      <c r="F7" s="67"/>
      <c r="G7" s="67"/>
      <c r="H7" s="67"/>
      <c r="I7" s="68" t="s">
        <v>39</v>
      </c>
      <c r="J7" s="67"/>
      <c r="K7" s="67"/>
      <c r="L7" s="67"/>
      <c r="M7" s="67"/>
      <c r="N7" s="67"/>
      <c r="O7" s="67"/>
      <c r="P7" s="67"/>
      <c r="Q7" s="67"/>
      <c r="R7" s="69"/>
      <c r="S7" s="66" t="s">
        <v>40</v>
      </c>
      <c r="T7" s="67"/>
      <c r="U7" s="67"/>
      <c r="V7" s="67"/>
      <c r="W7" s="67"/>
      <c r="X7" s="67"/>
      <c r="Y7" s="67"/>
      <c r="Z7" s="69"/>
      <c r="AA7" s="70" t="s">
        <v>41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</row>
    <row r="9" spans="1:52" ht="14.25" thickBot="1">
      <c r="A9" s="11" t="s">
        <v>42</v>
      </c>
      <c r="B9" s="12"/>
      <c r="C9" s="12"/>
      <c r="D9" s="12"/>
      <c r="E9" s="12"/>
      <c r="F9" s="12"/>
      <c r="G9" s="12"/>
      <c r="H9" s="12"/>
      <c r="I9" s="12"/>
      <c r="J9" s="13"/>
      <c r="K9" s="11" t="s">
        <v>43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3"/>
      <c r="AQ9" s="11" t="s">
        <v>44</v>
      </c>
      <c r="AR9" s="12"/>
      <c r="AS9" s="12"/>
      <c r="AT9" s="12"/>
      <c r="AU9" s="12"/>
      <c r="AV9" s="12"/>
      <c r="AW9" s="12"/>
      <c r="AX9" s="12"/>
      <c r="AY9" s="12"/>
      <c r="AZ9" s="13"/>
    </row>
    <row r="10" spans="1:52" ht="14.25" thickTop="1">
      <c r="A10" s="14"/>
      <c r="B10" s="15"/>
      <c r="C10" s="15"/>
      <c r="D10" s="15"/>
      <c r="E10" s="15"/>
      <c r="F10" s="15"/>
      <c r="G10" s="15"/>
      <c r="H10" s="15"/>
      <c r="I10" s="15"/>
      <c r="J10" s="16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6"/>
      <c r="AQ10" s="14"/>
      <c r="AR10" s="15"/>
      <c r="AS10" s="15"/>
      <c r="AT10" s="15"/>
      <c r="AU10" s="15"/>
      <c r="AV10" s="15"/>
      <c r="AW10" s="15"/>
      <c r="AX10" s="15"/>
      <c r="AY10" s="15"/>
      <c r="AZ10" s="16"/>
    </row>
    <row r="11" spans="1:52">
      <c r="A11" s="14"/>
      <c r="B11" s="15"/>
      <c r="C11" s="15"/>
      <c r="D11" s="15"/>
      <c r="E11" s="15"/>
      <c r="F11" s="15"/>
      <c r="G11" s="15"/>
      <c r="H11" s="15"/>
      <c r="I11" s="15"/>
      <c r="J11" s="16"/>
      <c r="K11" s="14"/>
      <c r="L11" s="17" t="s">
        <v>45</v>
      </c>
      <c r="M11" s="10" t="s">
        <v>46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6"/>
      <c r="AQ11" s="14"/>
      <c r="AR11" s="15"/>
      <c r="AS11" s="15"/>
      <c r="AT11" s="15"/>
      <c r="AU11" s="15"/>
      <c r="AV11" s="15"/>
      <c r="AW11" s="15"/>
      <c r="AX11" s="15"/>
      <c r="AY11" s="15"/>
      <c r="AZ11" s="16"/>
    </row>
    <row r="12" spans="1:52">
      <c r="A12" s="14"/>
      <c r="B12" s="15"/>
      <c r="C12" s="15"/>
      <c r="D12" s="15"/>
      <c r="E12" s="15"/>
      <c r="F12" s="15"/>
      <c r="G12" s="15"/>
      <c r="H12" s="15"/>
      <c r="I12" s="15"/>
      <c r="J12" s="16"/>
      <c r="K12" s="14"/>
      <c r="L12" s="17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6"/>
      <c r="AQ12" s="14"/>
      <c r="AR12" s="15"/>
      <c r="AS12" s="15"/>
      <c r="AT12" s="15"/>
      <c r="AU12" s="15"/>
      <c r="AV12" s="15"/>
      <c r="AW12" s="15"/>
      <c r="AX12" s="15"/>
      <c r="AY12" s="15"/>
      <c r="AZ12" s="16"/>
    </row>
    <row r="13" spans="1:52">
      <c r="A13" s="14"/>
      <c r="B13" s="15"/>
      <c r="C13" s="15"/>
      <c r="D13" s="15"/>
      <c r="E13" s="15"/>
      <c r="F13" s="15"/>
      <c r="G13" s="15"/>
      <c r="H13" s="15"/>
      <c r="I13" s="15"/>
      <c r="J13" s="16"/>
      <c r="K13" s="14"/>
      <c r="L13" s="15" t="s">
        <v>47</v>
      </c>
      <c r="M13" s="15" t="s">
        <v>48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6"/>
      <c r="AQ13" s="14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>
      <c r="A14" s="14"/>
      <c r="B14" s="15"/>
      <c r="C14" s="15"/>
      <c r="D14" s="15"/>
      <c r="E14" s="15"/>
      <c r="F14" s="15"/>
      <c r="G14" s="15"/>
      <c r="H14" s="15"/>
      <c r="I14" s="15"/>
      <c r="J14" s="16"/>
      <c r="K14" s="14"/>
      <c r="L14" s="15"/>
      <c r="M14" s="17" t="s">
        <v>49</v>
      </c>
      <c r="N14" s="15"/>
      <c r="O14" s="15" t="s">
        <v>50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6"/>
      <c r="AQ14" s="14"/>
      <c r="AR14" s="15"/>
      <c r="AS14" s="15"/>
      <c r="AT14" s="15"/>
      <c r="AU14" s="15"/>
      <c r="AV14" s="15"/>
      <c r="AW14" s="15"/>
      <c r="AX14" s="15"/>
      <c r="AY14" s="15"/>
      <c r="AZ14" s="16"/>
    </row>
    <row r="15" spans="1:52">
      <c r="A15" s="14"/>
      <c r="B15" s="15"/>
      <c r="C15" s="15"/>
      <c r="D15" s="15"/>
      <c r="E15" s="15"/>
      <c r="F15" s="15"/>
      <c r="G15" s="15"/>
      <c r="H15" s="15"/>
      <c r="I15" s="15"/>
      <c r="J15" s="16"/>
      <c r="K15" s="14"/>
      <c r="L15" s="15"/>
      <c r="M15" s="17"/>
      <c r="N15" s="15"/>
      <c r="O15" s="15" t="s">
        <v>51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6"/>
      <c r="AQ15" s="14"/>
      <c r="AR15" s="15"/>
      <c r="AS15" s="15"/>
      <c r="AT15" s="15"/>
      <c r="AU15" s="15"/>
      <c r="AV15" s="15"/>
      <c r="AW15" s="15"/>
      <c r="AX15" s="15"/>
      <c r="AY15" s="15"/>
      <c r="AZ15" s="16"/>
    </row>
    <row r="16" spans="1:52">
      <c r="A16" s="14"/>
      <c r="B16" s="15"/>
      <c r="C16" s="15"/>
      <c r="D16" s="15"/>
      <c r="E16" s="15"/>
      <c r="F16" s="15"/>
      <c r="G16" s="15"/>
      <c r="H16" s="15"/>
      <c r="I16" s="15"/>
      <c r="J16" s="16"/>
      <c r="K16" s="14"/>
      <c r="L16" s="15"/>
      <c r="M16" s="17"/>
      <c r="N16" s="15"/>
      <c r="O16" s="15" t="s">
        <v>52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6"/>
      <c r="AQ16" s="14"/>
      <c r="AR16" s="15"/>
      <c r="AS16" s="15"/>
      <c r="AT16" s="15"/>
      <c r="AU16" s="15"/>
      <c r="AV16" s="15"/>
      <c r="AW16" s="15"/>
      <c r="AX16" s="15"/>
      <c r="AY16" s="15"/>
      <c r="AZ16" s="16"/>
    </row>
    <row r="17" spans="1:52">
      <c r="A17" s="14"/>
      <c r="B17" s="15"/>
      <c r="C17" s="15"/>
      <c r="D17" s="15"/>
      <c r="E17" s="15"/>
      <c r="F17" s="15"/>
      <c r="G17" s="15"/>
      <c r="H17" s="15"/>
      <c r="I17" s="15"/>
      <c r="J17" s="16"/>
      <c r="K17" s="14"/>
      <c r="L17" s="15"/>
      <c r="M17" s="18"/>
      <c r="N17" s="15"/>
      <c r="O17" s="19" t="s">
        <v>53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6"/>
      <c r="AQ17" s="14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>
      <c r="A18" s="14"/>
      <c r="B18" s="15"/>
      <c r="C18" s="15"/>
      <c r="D18" s="15"/>
      <c r="E18" s="15"/>
      <c r="F18" s="15"/>
      <c r="G18" s="15"/>
      <c r="H18" s="15"/>
      <c r="I18" s="15"/>
      <c r="J18" s="16"/>
      <c r="K18" s="14"/>
      <c r="L18" s="15"/>
      <c r="M18" s="15"/>
      <c r="N18" s="15"/>
      <c r="O18" s="19" t="s">
        <v>54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6"/>
      <c r="AQ18" s="14"/>
      <c r="AR18" s="15"/>
      <c r="AS18" s="15"/>
      <c r="AT18" s="15"/>
      <c r="AU18" s="15"/>
      <c r="AV18" s="15"/>
      <c r="AW18" s="15"/>
      <c r="AX18" s="15"/>
      <c r="AY18" s="15"/>
      <c r="AZ18" s="16"/>
    </row>
    <row r="19" spans="1:52">
      <c r="A19" s="14"/>
      <c r="B19" s="15"/>
      <c r="C19" s="15"/>
      <c r="D19" s="15"/>
      <c r="E19" s="15"/>
      <c r="F19" s="15"/>
      <c r="G19" s="15"/>
      <c r="H19" s="15"/>
      <c r="I19" s="15"/>
      <c r="J19" s="16"/>
      <c r="K19" s="14"/>
      <c r="L19" s="15"/>
      <c r="M19" s="17" t="s">
        <v>55</v>
      </c>
      <c r="N19" s="15"/>
      <c r="O19" s="19" t="s">
        <v>56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6"/>
      <c r="AQ19" s="14"/>
      <c r="AR19" s="15"/>
      <c r="AS19" s="15"/>
      <c r="AT19" s="15"/>
      <c r="AU19" s="15"/>
      <c r="AV19" s="15"/>
      <c r="AW19" s="15"/>
      <c r="AX19" s="15"/>
      <c r="AY19" s="15"/>
      <c r="AZ19" s="16"/>
    </row>
    <row r="20" spans="1:52">
      <c r="A20" s="14"/>
      <c r="B20" s="15"/>
      <c r="C20" s="15"/>
      <c r="D20" s="15"/>
      <c r="E20" s="15"/>
      <c r="F20" s="15"/>
      <c r="G20" s="15"/>
      <c r="H20" s="15"/>
      <c r="I20" s="15"/>
      <c r="J20" s="16"/>
      <c r="K20" s="14"/>
      <c r="L20" s="15"/>
      <c r="M20" s="17"/>
      <c r="N20" s="15"/>
      <c r="O20" s="19" t="s">
        <v>57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6"/>
      <c r="AQ20" s="14"/>
      <c r="AR20" s="15"/>
      <c r="AS20" s="15"/>
      <c r="AT20" s="15"/>
      <c r="AU20" s="15"/>
      <c r="AV20" s="15"/>
      <c r="AW20" s="15"/>
      <c r="AX20" s="15"/>
      <c r="AY20" s="15"/>
      <c r="AZ20" s="16"/>
    </row>
    <row r="21" spans="1:52">
      <c r="A21" s="14"/>
      <c r="B21" s="15"/>
      <c r="C21" s="15"/>
      <c r="D21" s="15"/>
      <c r="E21" s="15"/>
      <c r="F21" s="15"/>
      <c r="G21" s="15"/>
      <c r="H21" s="15"/>
      <c r="I21" s="15"/>
      <c r="J21" s="16"/>
      <c r="K21" s="14"/>
      <c r="L21" s="15"/>
      <c r="M21" s="15"/>
      <c r="N21" s="15"/>
      <c r="O21" s="19" t="s">
        <v>58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6"/>
      <c r="AQ21" s="14"/>
      <c r="AR21" s="15"/>
      <c r="AS21" s="15"/>
      <c r="AT21" s="15"/>
      <c r="AU21" s="15"/>
      <c r="AV21" s="15"/>
      <c r="AW21" s="15"/>
      <c r="AX21" s="15"/>
      <c r="AY21" s="15"/>
      <c r="AZ21" s="16"/>
    </row>
    <row r="22" spans="1:52">
      <c r="A22" s="14"/>
      <c r="B22" s="15"/>
      <c r="C22" s="15"/>
      <c r="D22" s="15"/>
      <c r="E22" s="15"/>
      <c r="F22" s="15"/>
      <c r="G22" s="15"/>
      <c r="H22" s="15"/>
      <c r="I22" s="15"/>
      <c r="J22" s="16"/>
      <c r="K22" s="14"/>
      <c r="L22" s="15"/>
      <c r="M22" s="15"/>
      <c r="N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6"/>
      <c r="AQ22" s="14"/>
      <c r="AR22" s="15"/>
      <c r="AS22" s="15"/>
      <c r="AT22" s="15"/>
      <c r="AU22" s="15"/>
      <c r="AV22" s="15"/>
      <c r="AW22" s="15"/>
      <c r="AX22" s="15"/>
      <c r="AY22" s="15"/>
      <c r="AZ22" s="16"/>
    </row>
    <row r="23" spans="1:52">
      <c r="A23" s="14"/>
      <c r="B23" s="15"/>
      <c r="C23" s="15"/>
      <c r="D23" s="15"/>
      <c r="E23" s="15"/>
      <c r="F23" s="15"/>
      <c r="G23" s="15"/>
      <c r="H23" s="15"/>
      <c r="I23" s="15"/>
      <c r="J23" s="16"/>
      <c r="K23" s="14"/>
      <c r="L23" s="15" t="s">
        <v>59</v>
      </c>
      <c r="M23" s="10" t="s">
        <v>80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6"/>
      <c r="AQ23" s="14"/>
      <c r="AR23" s="15"/>
      <c r="AS23" s="15"/>
      <c r="AT23" s="15"/>
      <c r="AU23" s="15"/>
      <c r="AV23" s="15"/>
      <c r="AW23" s="15"/>
      <c r="AX23" s="15"/>
      <c r="AY23" s="15"/>
      <c r="AZ23" s="16"/>
    </row>
    <row r="24" spans="1:52">
      <c r="A24" s="14"/>
      <c r="B24" s="15"/>
      <c r="C24" s="15"/>
      <c r="D24" s="15"/>
      <c r="E24" s="15"/>
      <c r="F24" s="15"/>
      <c r="G24" s="15"/>
      <c r="H24" s="15"/>
      <c r="I24" s="15"/>
      <c r="J24" s="16"/>
      <c r="K24" s="14"/>
      <c r="L24" s="15"/>
      <c r="M24" s="20" t="s">
        <v>49</v>
      </c>
      <c r="O24" s="19" t="s">
        <v>107</v>
      </c>
      <c r="P24" s="15"/>
      <c r="Q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6"/>
      <c r="AQ24" s="14"/>
      <c r="AR24" s="15"/>
      <c r="AS24" s="15"/>
      <c r="AT24" s="15"/>
      <c r="AU24" s="15"/>
      <c r="AV24" s="15"/>
      <c r="AW24" s="15"/>
      <c r="AX24" s="15"/>
      <c r="AY24" s="15"/>
      <c r="AZ24" s="16"/>
    </row>
    <row r="25" spans="1:52">
      <c r="A25" s="14"/>
      <c r="B25" s="15"/>
      <c r="C25" s="15"/>
      <c r="D25" s="15"/>
      <c r="E25" s="15"/>
      <c r="F25" s="15"/>
      <c r="G25" s="15"/>
      <c r="H25" s="15"/>
      <c r="I25" s="15"/>
      <c r="J25" s="16"/>
      <c r="K25" s="14"/>
      <c r="L25" s="15"/>
      <c r="M25" s="17"/>
      <c r="N25" s="15"/>
      <c r="O25" s="19" t="s">
        <v>60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6"/>
      <c r="AQ25" s="14"/>
      <c r="AR25" s="15"/>
      <c r="AS25" s="15"/>
      <c r="AT25" s="15"/>
      <c r="AU25" s="15"/>
      <c r="AV25" s="15"/>
      <c r="AW25" s="15"/>
      <c r="AX25" s="15"/>
      <c r="AY25" s="15"/>
      <c r="AZ25" s="16"/>
    </row>
    <row r="26" spans="1:52">
      <c r="A26" s="14"/>
      <c r="B26" s="15"/>
      <c r="C26" s="15"/>
      <c r="D26" s="15"/>
      <c r="E26" s="15"/>
      <c r="F26" s="15"/>
      <c r="G26" s="15"/>
      <c r="H26" s="15"/>
      <c r="I26" s="15"/>
      <c r="J26" s="16"/>
      <c r="K26" s="14"/>
      <c r="L26" s="15"/>
      <c r="M26" s="17"/>
      <c r="N26" s="15"/>
      <c r="O26" s="19" t="s">
        <v>61</v>
      </c>
      <c r="P26" s="15" t="s">
        <v>62</v>
      </c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6"/>
      <c r="AQ26" s="14"/>
      <c r="AR26" s="15"/>
      <c r="AS26" s="15"/>
      <c r="AT26" s="15"/>
      <c r="AU26" s="15"/>
      <c r="AV26" s="15"/>
      <c r="AW26" s="15"/>
      <c r="AX26" s="15"/>
      <c r="AY26" s="15"/>
      <c r="AZ26" s="16"/>
    </row>
    <row r="27" spans="1:52">
      <c r="A27" s="14"/>
      <c r="B27" s="15"/>
      <c r="C27" s="15"/>
      <c r="D27" s="15"/>
      <c r="E27" s="15"/>
      <c r="F27" s="15"/>
      <c r="G27" s="15"/>
      <c r="H27" s="15"/>
      <c r="I27" s="15"/>
      <c r="J27" s="16"/>
      <c r="K27" s="14"/>
      <c r="L27" s="15"/>
      <c r="M27" s="17"/>
      <c r="N27" s="15"/>
      <c r="O27" s="19" t="s">
        <v>61</v>
      </c>
      <c r="P27" s="15" t="s">
        <v>63</v>
      </c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6"/>
      <c r="AQ27" s="14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>
      <c r="A28" s="14"/>
      <c r="B28" s="15"/>
      <c r="C28" s="15"/>
      <c r="D28" s="15"/>
      <c r="E28" s="15"/>
      <c r="F28" s="15"/>
      <c r="G28" s="15"/>
      <c r="H28" s="15"/>
      <c r="I28" s="15"/>
      <c r="J28" s="16"/>
      <c r="K28" s="14"/>
      <c r="L28" s="15"/>
      <c r="M28" s="15"/>
      <c r="N28" s="15"/>
      <c r="O28" s="19" t="s">
        <v>61</v>
      </c>
      <c r="P28" s="15" t="s">
        <v>64</v>
      </c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6"/>
      <c r="AQ28" s="14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>
      <c r="A29" s="14"/>
      <c r="B29" s="15"/>
      <c r="C29" s="15"/>
      <c r="D29" s="15"/>
      <c r="E29" s="15"/>
      <c r="F29" s="15"/>
      <c r="G29" s="15"/>
      <c r="H29" s="15"/>
      <c r="I29" s="15"/>
      <c r="J29" s="16"/>
      <c r="K29" s="14"/>
      <c r="L29" s="15"/>
      <c r="M29" s="15"/>
      <c r="N29" s="15"/>
      <c r="O29" s="19" t="s">
        <v>61</v>
      </c>
      <c r="P29" s="19" t="s">
        <v>65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6"/>
      <c r="AQ29" s="14"/>
      <c r="AR29" s="15"/>
      <c r="AS29" s="15"/>
      <c r="AT29" s="15"/>
      <c r="AU29" s="15"/>
      <c r="AV29" s="15"/>
      <c r="AW29" s="15"/>
      <c r="AX29" s="15"/>
      <c r="AY29" s="15"/>
      <c r="AZ29" s="16"/>
    </row>
    <row r="30" spans="1:52">
      <c r="A30" s="14"/>
      <c r="B30" s="15"/>
      <c r="C30" s="15"/>
      <c r="D30" s="15"/>
      <c r="E30" s="15"/>
      <c r="F30" s="15"/>
      <c r="G30" s="15"/>
      <c r="H30" s="15"/>
      <c r="I30" s="15"/>
      <c r="J30" s="16"/>
      <c r="K30" s="14"/>
      <c r="L30" s="15"/>
      <c r="M30" s="15"/>
      <c r="N30" s="15"/>
      <c r="O30" s="19" t="s">
        <v>61</v>
      </c>
      <c r="P30" s="19" t="s">
        <v>66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6"/>
      <c r="AQ30" s="14"/>
      <c r="AR30" s="15"/>
      <c r="AS30" s="15"/>
      <c r="AT30" s="15"/>
      <c r="AU30" s="15"/>
      <c r="AV30" s="15"/>
      <c r="AW30" s="15"/>
      <c r="AX30" s="15"/>
      <c r="AY30" s="15"/>
      <c r="AZ30" s="16"/>
    </row>
    <row r="31" spans="1:52">
      <c r="A31" s="14"/>
      <c r="B31" s="15"/>
      <c r="C31" s="15"/>
      <c r="D31" s="15"/>
      <c r="E31" s="15"/>
      <c r="F31" s="15"/>
      <c r="G31" s="15"/>
      <c r="H31" s="15"/>
      <c r="I31" s="15"/>
      <c r="J31" s="16"/>
      <c r="K31" s="14"/>
      <c r="L31" s="15"/>
      <c r="M31" s="17"/>
      <c r="N31" s="15"/>
      <c r="O31" s="19" t="s">
        <v>61</v>
      </c>
      <c r="P31" s="19" t="s">
        <v>67</v>
      </c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6"/>
      <c r="AQ31" s="14"/>
      <c r="AR31" s="15"/>
      <c r="AS31" s="15"/>
      <c r="AT31" s="15"/>
      <c r="AU31" s="15"/>
      <c r="AV31" s="15"/>
      <c r="AW31" s="15"/>
      <c r="AX31" s="15"/>
      <c r="AY31" s="15"/>
      <c r="AZ31" s="16"/>
    </row>
    <row r="32" spans="1:52">
      <c r="A32" s="14"/>
      <c r="B32" s="15"/>
      <c r="C32" s="15"/>
      <c r="D32" s="15"/>
      <c r="E32" s="15"/>
      <c r="F32" s="15"/>
      <c r="G32" s="15"/>
      <c r="H32" s="15"/>
      <c r="I32" s="15"/>
      <c r="J32" s="16"/>
      <c r="K32" s="14"/>
      <c r="L32" s="15"/>
      <c r="N32" s="15"/>
      <c r="O32" s="19" t="s">
        <v>61</v>
      </c>
      <c r="P32" s="19" t="s">
        <v>68</v>
      </c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6"/>
      <c r="AQ32" s="14"/>
      <c r="AR32" s="15"/>
      <c r="AS32" s="15"/>
      <c r="AT32" s="15"/>
      <c r="AU32" s="15"/>
      <c r="AV32" s="15"/>
      <c r="AW32" s="15"/>
      <c r="AX32" s="15"/>
      <c r="AY32" s="15"/>
      <c r="AZ32" s="16"/>
    </row>
    <row r="33" spans="1:52">
      <c r="A33" s="14"/>
      <c r="B33" s="15"/>
      <c r="C33" s="15"/>
      <c r="D33" s="15"/>
      <c r="E33" s="15"/>
      <c r="F33" s="15"/>
      <c r="G33" s="15"/>
      <c r="H33" s="15"/>
      <c r="I33" s="15"/>
      <c r="J33" s="16"/>
      <c r="K33" s="14"/>
      <c r="L33" s="15"/>
      <c r="M33" s="15"/>
      <c r="N33" s="15"/>
      <c r="O33" s="19" t="s">
        <v>69</v>
      </c>
      <c r="P33" s="19" t="s">
        <v>70</v>
      </c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6"/>
      <c r="AQ33" s="14"/>
      <c r="AR33" s="15"/>
      <c r="AS33" s="15"/>
      <c r="AT33" s="15"/>
      <c r="AU33" s="15"/>
      <c r="AV33" s="15"/>
      <c r="AW33" s="15"/>
      <c r="AX33" s="15"/>
      <c r="AY33" s="15"/>
      <c r="AZ33" s="16"/>
    </row>
    <row r="34" spans="1:52">
      <c r="A34" s="14"/>
      <c r="B34" s="15"/>
      <c r="C34" s="15"/>
      <c r="D34" s="15"/>
      <c r="E34" s="15"/>
      <c r="F34" s="15"/>
      <c r="G34" s="15"/>
      <c r="H34" s="15"/>
      <c r="I34" s="15"/>
      <c r="J34" s="16"/>
      <c r="K34" s="14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6"/>
      <c r="AQ34" s="14"/>
      <c r="AR34" s="15"/>
      <c r="AS34" s="15"/>
      <c r="AT34" s="15"/>
      <c r="AU34" s="15"/>
      <c r="AV34" s="15"/>
      <c r="AW34" s="15"/>
      <c r="AX34" s="15"/>
      <c r="AY34" s="15"/>
      <c r="AZ34" s="16"/>
    </row>
    <row r="35" spans="1:52">
      <c r="A35" s="14"/>
      <c r="B35" s="15"/>
      <c r="C35" s="15"/>
      <c r="D35" s="15"/>
      <c r="E35" s="15"/>
      <c r="F35" s="15"/>
      <c r="G35" s="15"/>
      <c r="H35" s="15"/>
      <c r="I35" s="15"/>
      <c r="J35" s="16"/>
      <c r="K35" s="14"/>
      <c r="L35" s="15" t="s">
        <v>71</v>
      </c>
      <c r="M35" s="10" t="s">
        <v>72</v>
      </c>
      <c r="N35" s="18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6"/>
      <c r="AQ35" s="14"/>
      <c r="AR35" s="15"/>
      <c r="AS35" s="15"/>
      <c r="AT35" s="15"/>
      <c r="AU35" s="15"/>
      <c r="AV35" s="15"/>
      <c r="AW35" s="15"/>
      <c r="AX35" s="15"/>
      <c r="AY35" s="15"/>
      <c r="AZ35" s="16"/>
    </row>
    <row r="36" spans="1:52">
      <c r="A36" s="14"/>
      <c r="B36" s="15"/>
      <c r="C36" s="15"/>
      <c r="D36" s="15"/>
      <c r="E36" s="15"/>
      <c r="F36" s="15"/>
      <c r="G36" s="15"/>
      <c r="H36" s="15"/>
      <c r="I36" s="15"/>
      <c r="J36" s="16"/>
      <c r="K36" s="14"/>
      <c r="L36" s="17"/>
      <c r="M36" s="20" t="s">
        <v>49</v>
      </c>
      <c r="N36" s="15"/>
      <c r="O36" s="15" t="s">
        <v>73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6"/>
      <c r="AQ36" s="14"/>
      <c r="AR36" s="15"/>
      <c r="AS36" s="15"/>
      <c r="AT36" s="15"/>
      <c r="AU36" s="15"/>
      <c r="AV36" s="15"/>
      <c r="AW36" s="15"/>
      <c r="AX36" s="15"/>
      <c r="AY36" s="15"/>
      <c r="AZ36" s="16"/>
    </row>
    <row r="37" spans="1:52">
      <c r="A37" s="14"/>
      <c r="B37" s="15"/>
      <c r="C37" s="15"/>
      <c r="D37" s="15"/>
      <c r="E37" s="15"/>
      <c r="F37" s="15"/>
      <c r="G37" s="15"/>
      <c r="H37" s="15"/>
      <c r="I37" s="15"/>
      <c r="J37" s="16"/>
      <c r="K37" s="14"/>
      <c r="L37" s="15"/>
      <c r="M37" s="15"/>
      <c r="N37" s="15"/>
      <c r="O37" s="19" t="s">
        <v>74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6"/>
      <c r="AQ37" s="14"/>
      <c r="AR37" s="15"/>
      <c r="AS37" s="15"/>
      <c r="AT37" s="15"/>
      <c r="AU37" s="15"/>
      <c r="AV37" s="15"/>
      <c r="AW37" s="15"/>
      <c r="AX37" s="15"/>
      <c r="AY37" s="15"/>
      <c r="AZ37" s="16"/>
    </row>
    <row r="38" spans="1:52">
      <c r="A38" s="14"/>
      <c r="B38" s="15"/>
      <c r="C38" s="15"/>
      <c r="D38" s="15"/>
      <c r="E38" s="15"/>
      <c r="F38" s="15"/>
      <c r="G38" s="15"/>
      <c r="H38" s="15"/>
      <c r="I38" s="15"/>
      <c r="J38" s="16"/>
      <c r="K38" s="14"/>
      <c r="L38" s="15"/>
      <c r="M38" s="17"/>
      <c r="N38" s="15"/>
      <c r="O38" s="19" t="s">
        <v>75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6"/>
      <c r="AQ38" s="14"/>
      <c r="AR38" s="15"/>
      <c r="AS38" s="15"/>
      <c r="AT38" s="15"/>
      <c r="AU38" s="15"/>
      <c r="AV38" s="15"/>
      <c r="AW38" s="15"/>
      <c r="AX38" s="15"/>
      <c r="AY38" s="15"/>
      <c r="AZ38" s="16"/>
    </row>
    <row r="39" spans="1:52">
      <c r="A39" s="14"/>
      <c r="B39" s="15"/>
      <c r="C39" s="15"/>
      <c r="D39" s="15"/>
      <c r="E39" s="15"/>
      <c r="F39" s="15"/>
      <c r="G39" s="15"/>
      <c r="H39" s="15"/>
      <c r="I39" s="15"/>
      <c r="J39" s="16"/>
      <c r="K39" s="14"/>
      <c r="L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6"/>
      <c r="AQ39" s="14"/>
      <c r="AR39" s="15"/>
      <c r="AS39" s="15"/>
      <c r="AT39" s="15"/>
      <c r="AU39" s="15"/>
      <c r="AV39" s="15"/>
      <c r="AW39" s="15"/>
      <c r="AX39" s="15"/>
      <c r="AY39" s="15"/>
      <c r="AZ39" s="16"/>
    </row>
    <row r="40" spans="1:52">
      <c r="A40" s="14"/>
      <c r="B40" s="15"/>
      <c r="C40" s="15"/>
      <c r="D40" s="15"/>
      <c r="E40" s="15"/>
      <c r="F40" s="15"/>
      <c r="G40" s="15"/>
      <c r="H40" s="15"/>
      <c r="I40" s="15"/>
      <c r="J40" s="16"/>
      <c r="K40" s="14"/>
      <c r="L40" s="15" t="s">
        <v>104</v>
      </c>
      <c r="M40" s="10" t="s">
        <v>105</v>
      </c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6"/>
      <c r="AQ40" s="14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>
      <c r="A41" s="14"/>
      <c r="B41" s="15"/>
      <c r="C41" s="15"/>
      <c r="D41" s="15"/>
      <c r="E41" s="15"/>
      <c r="F41" s="15"/>
      <c r="G41" s="15"/>
      <c r="H41" s="15"/>
      <c r="I41" s="15"/>
      <c r="J41" s="16"/>
      <c r="K41" s="14"/>
      <c r="L41" s="15"/>
      <c r="M41" s="20" t="s">
        <v>106</v>
      </c>
      <c r="O41" s="10" t="s">
        <v>108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6"/>
      <c r="AQ41" s="14"/>
      <c r="AR41" s="15"/>
      <c r="AS41" s="15"/>
      <c r="AT41" s="15"/>
      <c r="AU41" s="15"/>
      <c r="AV41" s="15"/>
      <c r="AW41" s="15"/>
      <c r="AX41" s="15"/>
      <c r="AY41" s="15"/>
      <c r="AZ41" s="16"/>
    </row>
    <row r="42" spans="1:52">
      <c r="A42" s="14"/>
      <c r="B42" s="15"/>
      <c r="C42" s="15"/>
      <c r="D42" s="15"/>
      <c r="E42" s="15"/>
      <c r="F42" s="15"/>
      <c r="G42" s="15"/>
      <c r="H42" s="15"/>
      <c r="I42" s="15"/>
      <c r="J42" s="16"/>
      <c r="K42" s="14"/>
      <c r="L42" s="15"/>
      <c r="O42" s="10" t="s">
        <v>109</v>
      </c>
      <c r="P42" s="10" t="s">
        <v>111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6"/>
      <c r="AQ42" s="14"/>
      <c r="AR42" s="15"/>
      <c r="AS42" s="15"/>
      <c r="AT42" s="15"/>
      <c r="AU42" s="15"/>
      <c r="AV42" s="15"/>
      <c r="AW42" s="15"/>
      <c r="AX42" s="15"/>
      <c r="AY42" s="15"/>
      <c r="AZ42" s="16"/>
    </row>
    <row r="43" spans="1:52">
      <c r="A43" s="14"/>
      <c r="B43" s="15"/>
      <c r="C43" s="15"/>
      <c r="D43" s="15"/>
      <c r="E43" s="15"/>
      <c r="F43" s="15"/>
      <c r="G43" s="15"/>
      <c r="H43" s="15"/>
      <c r="I43" s="15"/>
      <c r="J43" s="16"/>
      <c r="K43" s="14"/>
      <c r="L43" s="15"/>
      <c r="O43" s="10" t="s">
        <v>110</v>
      </c>
      <c r="P43" s="10" t="s">
        <v>112</v>
      </c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6"/>
      <c r="AQ43" s="14"/>
      <c r="AR43" s="15"/>
      <c r="AS43" s="15"/>
      <c r="AT43" s="15"/>
      <c r="AU43" s="15"/>
      <c r="AV43" s="15"/>
      <c r="AW43" s="15"/>
      <c r="AX43" s="15"/>
      <c r="AY43" s="15"/>
      <c r="AZ43" s="16"/>
    </row>
    <row r="44" spans="1:52">
      <c r="A44" s="14"/>
      <c r="B44" s="15"/>
      <c r="C44" s="15"/>
      <c r="D44" s="15"/>
      <c r="E44" s="15"/>
      <c r="F44" s="15"/>
      <c r="G44" s="15"/>
      <c r="H44" s="15"/>
      <c r="I44" s="15"/>
      <c r="J44" s="16"/>
      <c r="K44" s="14"/>
      <c r="L44" s="15"/>
      <c r="O44" s="10" t="s">
        <v>110</v>
      </c>
      <c r="P44" s="10" t="s">
        <v>113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6"/>
      <c r="AQ44" s="14"/>
      <c r="AR44" s="15"/>
      <c r="AS44" s="15"/>
      <c r="AT44" s="15"/>
      <c r="AU44" s="15"/>
      <c r="AV44" s="15"/>
      <c r="AW44" s="15"/>
      <c r="AX44" s="15"/>
      <c r="AY44" s="15"/>
      <c r="AZ44" s="16"/>
    </row>
    <row r="45" spans="1:52">
      <c r="A45" s="14"/>
      <c r="B45" s="15"/>
      <c r="C45" s="15"/>
      <c r="D45" s="15"/>
      <c r="E45" s="15"/>
      <c r="F45" s="15"/>
      <c r="G45" s="15"/>
      <c r="H45" s="15"/>
      <c r="I45" s="15"/>
      <c r="J45" s="16"/>
      <c r="K45" s="14"/>
      <c r="L45" s="15"/>
      <c r="O45" s="10" t="s">
        <v>110</v>
      </c>
      <c r="P45" s="10" t="s">
        <v>114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6"/>
      <c r="AQ45" s="14"/>
      <c r="AR45" s="15"/>
      <c r="AS45" s="15"/>
      <c r="AT45" s="15"/>
      <c r="AU45" s="15"/>
      <c r="AV45" s="15"/>
      <c r="AW45" s="15"/>
      <c r="AX45" s="15"/>
      <c r="AY45" s="15"/>
      <c r="AZ45" s="16"/>
    </row>
    <row r="46" spans="1:52">
      <c r="A46" s="14"/>
      <c r="B46" s="15"/>
      <c r="C46" s="15"/>
      <c r="D46" s="15"/>
      <c r="E46" s="15"/>
      <c r="F46" s="15"/>
      <c r="G46" s="15"/>
      <c r="H46" s="15"/>
      <c r="I46" s="15"/>
      <c r="J46" s="16"/>
      <c r="K46" s="14"/>
      <c r="L46" s="15"/>
      <c r="O46" s="10" t="s">
        <v>110</v>
      </c>
      <c r="P46" s="10" t="s">
        <v>115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6"/>
      <c r="AQ46" s="14"/>
      <c r="AR46" s="15"/>
      <c r="AS46" s="15"/>
      <c r="AT46" s="15"/>
      <c r="AU46" s="15"/>
      <c r="AV46" s="15"/>
      <c r="AW46" s="15"/>
      <c r="AX46" s="15"/>
      <c r="AY46" s="15"/>
      <c r="AZ46" s="16"/>
    </row>
    <row r="47" spans="1:52">
      <c r="A47" s="14"/>
      <c r="B47" s="15"/>
      <c r="C47" s="15"/>
      <c r="D47" s="15"/>
      <c r="E47" s="15"/>
      <c r="F47" s="15"/>
      <c r="G47" s="15"/>
      <c r="H47" s="15"/>
      <c r="I47" s="15"/>
      <c r="J47" s="16"/>
      <c r="K47" s="14"/>
      <c r="L47" s="15"/>
      <c r="O47" s="10" t="s">
        <v>110</v>
      </c>
      <c r="P47" s="10" t="s">
        <v>116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6"/>
      <c r="AQ47" s="14"/>
      <c r="AR47" s="15"/>
      <c r="AS47" s="15"/>
      <c r="AT47" s="15"/>
      <c r="AU47" s="15"/>
      <c r="AV47" s="15"/>
      <c r="AW47" s="15"/>
      <c r="AX47" s="15"/>
      <c r="AY47" s="15"/>
      <c r="AZ47" s="16"/>
    </row>
    <row r="48" spans="1:52">
      <c r="A48" s="14"/>
      <c r="B48" s="15"/>
      <c r="C48" s="15"/>
      <c r="D48" s="15"/>
      <c r="E48" s="15"/>
      <c r="F48" s="15"/>
      <c r="G48" s="15"/>
      <c r="H48" s="15"/>
      <c r="I48" s="15"/>
      <c r="J48" s="16"/>
      <c r="K48" s="14"/>
      <c r="L48" s="15"/>
      <c r="M48" s="20" t="s">
        <v>117</v>
      </c>
      <c r="O48" s="10" t="s">
        <v>118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6"/>
      <c r="AQ48" s="14"/>
      <c r="AR48" s="15"/>
      <c r="AS48" s="15"/>
      <c r="AT48" s="15"/>
      <c r="AU48" s="15"/>
      <c r="AV48" s="15"/>
      <c r="AW48" s="15"/>
      <c r="AX48" s="15"/>
      <c r="AY48" s="15"/>
      <c r="AZ48" s="16"/>
    </row>
    <row r="49" spans="1:52">
      <c r="A49" s="14"/>
      <c r="B49" s="15"/>
      <c r="C49" s="15"/>
      <c r="D49" s="15"/>
      <c r="E49" s="15"/>
      <c r="F49" s="15"/>
      <c r="G49" s="15"/>
      <c r="H49" s="15"/>
      <c r="I49" s="15"/>
      <c r="J49" s="16"/>
      <c r="K49" s="14"/>
      <c r="L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6"/>
      <c r="AQ49" s="14"/>
      <c r="AR49" s="15"/>
      <c r="AS49" s="15"/>
      <c r="AT49" s="15"/>
      <c r="AU49" s="15"/>
      <c r="AV49" s="15"/>
      <c r="AW49" s="15"/>
      <c r="AX49" s="15"/>
      <c r="AY49" s="15"/>
      <c r="AZ49" s="16"/>
    </row>
    <row r="50" spans="1:52">
      <c r="A50" s="14"/>
      <c r="B50" s="15"/>
      <c r="C50" s="15"/>
      <c r="D50" s="15"/>
      <c r="E50" s="15"/>
      <c r="F50" s="15"/>
      <c r="G50" s="15"/>
      <c r="H50" s="15"/>
      <c r="I50" s="15"/>
      <c r="J50" s="16"/>
      <c r="K50" s="14"/>
      <c r="L50" s="15" t="s">
        <v>119</v>
      </c>
      <c r="M50" s="10" t="s">
        <v>121</v>
      </c>
      <c r="O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6"/>
      <c r="AQ50" s="14"/>
      <c r="AR50" s="15"/>
      <c r="AS50" s="15"/>
      <c r="AT50" s="15"/>
      <c r="AU50" s="15"/>
      <c r="AV50" s="15"/>
      <c r="AW50" s="15"/>
      <c r="AX50" s="15"/>
      <c r="AY50" s="15"/>
      <c r="AZ50" s="16"/>
    </row>
    <row r="51" spans="1:52">
      <c r="A51" s="14"/>
      <c r="B51" s="15"/>
      <c r="C51" s="15"/>
      <c r="D51" s="15"/>
      <c r="E51" s="15"/>
      <c r="F51" s="15"/>
      <c r="G51" s="15"/>
      <c r="H51" s="15"/>
      <c r="I51" s="15"/>
      <c r="J51" s="16"/>
      <c r="K51" s="14"/>
      <c r="L51" s="15"/>
      <c r="O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6"/>
      <c r="AQ51" s="14"/>
      <c r="AR51" s="15"/>
      <c r="AS51" s="15"/>
      <c r="AT51" s="15"/>
      <c r="AU51" s="15"/>
      <c r="AV51" s="15"/>
      <c r="AW51" s="15"/>
      <c r="AX51" s="15"/>
      <c r="AY51" s="15"/>
      <c r="AZ51" s="16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6"/>
      <c r="K52" s="14"/>
      <c r="L52" s="15" t="s">
        <v>120</v>
      </c>
      <c r="M52" s="10" t="s">
        <v>103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6"/>
      <c r="AQ52" s="14"/>
      <c r="AR52" s="15"/>
      <c r="AS52" s="15"/>
      <c r="AT52" s="15"/>
      <c r="AU52" s="15"/>
      <c r="AV52" s="15"/>
      <c r="AW52" s="15"/>
      <c r="AX52" s="15"/>
      <c r="AY52" s="15"/>
      <c r="AZ52" s="16"/>
    </row>
    <row r="53" spans="1:52">
      <c r="A53" s="14"/>
      <c r="B53" s="15"/>
      <c r="C53" s="15"/>
      <c r="D53" s="15"/>
      <c r="E53" s="15"/>
      <c r="F53" s="15"/>
      <c r="G53" s="15"/>
      <c r="H53" s="15"/>
      <c r="I53" s="15"/>
      <c r="J53" s="16"/>
      <c r="K53" s="14"/>
      <c r="L53" s="15"/>
      <c r="N53" s="18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6"/>
      <c r="AQ53" s="14"/>
      <c r="AR53" s="15"/>
      <c r="AS53" s="15"/>
      <c r="AT53" s="15"/>
      <c r="AU53" s="15"/>
      <c r="AV53" s="15"/>
      <c r="AW53" s="15"/>
      <c r="AX53" s="15"/>
      <c r="AY53" s="15"/>
      <c r="AZ53" s="16"/>
    </row>
    <row r="54" spans="1:52">
      <c r="A54" s="14"/>
      <c r="B54" s="15"/>
      <c r="C54" s="15"/>
      <c r="D54" s="15"/>
      <c r="E54" s="15"/>
      <c r="F54" s="15"/>
      <c r="G54" s="15"/>
      <c r="H54" s="15"/>
      <c r="I54" s="15"/>
      <c r="J54" s="16"/>
      <c r="K54" s="14"/>
      <c r="L54" s="15" t="s">
        <v>69</v>
      </c>
      <c r="M54" s="15" t="s">
        <v>76</v>
      </c>
      <c r="N54" s="15"/>
      <c r="P54" s="18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6"/>
      <c r="AQ54" s="14"/>
      <c r="AR54" s="15"/>
      <c r="AS54" s="15"/>
      <c r="AT54" s="15"/>
      <c r="AU54" s="15"/>
      <c r="AV54" s="15"/>
      <c r="AW54" s="15"/>
      <c r="AX54" s="15"/>
      <c r="AY54" s="15"/>
      <c r="AZ54" s="16"/>
    </row>
    <row r="55" spans="1:52">
      <c r="A55" s="14"/>
      <c r="B55" s="15"/>
      <c r="C55" s="15"/>
      <c r="D55" s="15"/>
      <c r="E55" s="15"/>
      <c r="F55" s="15"/>
      <c r="G55" s="15"/>
      <c r="H55" s="15"/>
      <c r="I55" s="15"/>
      <c r="J55" s="16"/>
      <c r="K55" s="14"/>
      <c r="L55" s="15"/>
      <c r="M55" s="15" t="s">
        <v>77</v>
      </c>
      <c r="N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6"/>
      <c r="AQ55" s="14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>
      <c r="A56" s="21"/>
      <c r="B56" s="22"/>
      <c r="C56" s="22"/>
      <c r="D56" s="22"/>
      <c r="E56" s="22"/>
      <c r="F56" s="22"/>
      <c r="G56" s="22"/>
      <c r="H56" s="22"/>
      <c r="I56" s="22"/>
      <c r="J56" s="23"/>
      <c r="K56" s="2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3"/>
      <c r="AQ56" s="21"/>
      <c r="AR56" s="22"/>
      <c r="AS56" s="22"/>
      <c r="AT56" s="22"/>
      <c r="AU56" s="22"/>
      <c r="AV56" s="22"/>
      <c r="AW56" s="22"/>
      <c r="AX56" s="22"/>
      <c r="AY56" s="22"/>
      <c r="AZ56" s="23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/>
  </sheetViews>
  <sheetFormatPr defaultRowHeight="13.5"/>
  <sheetData>
    <row r="1" spans="1:1" ht="14.25">
      <c r="A1" s="97" t="s">
        <v>125</v>
      </c>
    </row>
    <row r="2" spans="1:1">
      <c r="A2" s="98" t="s">
        <v>126</v>
      </c>
    </row>
  </sheetData>
  <phoneticPr fontId="2"/>
  <pageMargins left="0.70866141732283472" right="0.39370078740157483" top="0.74803149606299213" bottom="0.39370078740157483" header="0.31496062992125984" footer="0.31496062992125984"/>
  <pageSetup paperSize="9" scale="93" orientation="portrait" verticalDpi="0" r:id="rId1"/>
  <headerFooter>
    <oddHeader>&amp;LMonolith 過去データの削除&amp;R2017/01/06
株式会社恵和ビジネス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過去データ削除</vt:lpstr>
      <vt:lpstr>削除処理詳細</vt:lpstr>
      <vt:lpstr>処理フロー</vt:lpstr>
      <vt:lpstr>処理フロー!Print_Area</vt:lpstr>
      <vt:lpstr>過去データ削除!Print_Titles</vt:lpstr>
      <vt:lpstr>削除処理詳細!Print_Titles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2017-01-06T09:29:50Z</cp:lastPrinted>
  <dcterms:created xsi:type="dcterms:W3CDTF">2008-06-20T03:51:29Z</dcterms:created>
  <dcterms:modified xsi:type="dcterms:W3CDTF">2017-01-06T09:36:41Z</dcterms:modified>
</cp:coreProperties>
</file>