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43" i="1" l="1"/>
  <c r="A36" i="1" l="1"/>
  <c r="A41" i="1" l="1"/>
  <c r="A40" i="1"/>
  <c r="A39" i="1"/>
  <c r="A37" i="1"/>
  <c r="A34" i="1"/>
  <c r="A33" i="1"/>
  <c r="A32" i="1"/>
  <c r="A31" i="1"/>
  <c r="A15" i="1"/>
  <c r="A19" i="1"/>
  <c r="A16" i="1"/>
  <c r="A17" i="1"/>
  <c r="A18" i="1"/>
  <c r="A20" i="1"/>
  <c r="A21" i="1"/>
  <c r="A22" i="1"/>
  <c r="A23" i="1"/>
  <c r="A29" i="1" l="1"/>
  <c r="A28" i="1"/>
  <c r="A27" i="1"/>
  <c r="A26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<sst xmlns="http://schemas.openxmlformats.org/spreadsheetml/2006/main" count="140" uniqueCount="130">
  <si>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</si>
  <si>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</si>
  <si>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</si>
  <si>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</si>
  <si>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</si>
  <si>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</si>
  <si>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</si>
  <si>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</si>
  <si>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</si>
  <si>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</si>
  <si>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</si>
  <si>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</si>
  <si>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</si>
  <si>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</si>
  <si>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</si>
  <si>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</si>
  <si>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</si>
  <si>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</si>
  <si>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</si>
  <si>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</si>
  <si>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</si>
  <si>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</si>
  <si>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</si>
  <si>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</si>
  <si>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</si>
  <si>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</si>
  <si>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</si>
  <si>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</si>
  <si>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</si>
  <si>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</si>
  <si>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</si>
  <si>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</si>
  <si>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</si>
  <si>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</si>
  <si>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</si>
  <si>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</si>
  <si>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</si>
  <si>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</si>
  <si>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</si>
  <si>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</si>
  <si>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</si>
  <si>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</si>
  <si>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</si>
  <si>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</si>
  <si>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</si>
  <si>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</si>
  <si>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</si>
  <si>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</si>
  <si>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</si>
  <si>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</si>
  <si>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</si>
  <si>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</si>
  <si>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</si>
  <si>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</si>
  <si>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</si>
  <si>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</si>
  <si>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</si>
  <si>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</si>
  <si>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</si>
  <si>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</si>
  <si>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</si>
  <si>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</si>
  <si>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</si>
  <si>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</si>
  <si>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</si>
  <si>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</si>
  <si>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</si>
  <si>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</si>
  <si>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</si>
  <si>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</si>
  <si>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</si>
  <si>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</si>
  <si>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</si>
  <si>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</si>
  <si>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</si>
  <si>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</si>
  <si>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</si>
  <si>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</si>
  <si>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</si>
  <si>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</si>
  <si>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</si>
  <si>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</si>
  <si>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</si>
  <si>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</si>
  <si>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</si>
  <si>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</si>
  <si>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</si>
  <si>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</si>
  <si>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</si>
  <si>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</si>
  <si>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</si>
  <si>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</si>
  <si>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</si>
  <si>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</si>
  <si>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</si>
  <si>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</si>
  <si>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</si>
  <si>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</si>
  <si>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</si>
  <si>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</si>
  <si>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</si>
  <si>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</si>
  <si>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</si>
  <si>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</si>
  <si>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</si>
  <si>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</si>
  <si>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</si>
  <si>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</si>
  <si>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</si>
  <si>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</si>
  <si>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</si>
  <si>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</si>
  <si>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</si>
  <si>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</si>
  <si>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</si>
  <si>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</si>
  <si>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</si>
  <si>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</si>
  <si>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</si>
  <si>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</si>
  <si>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</si>
  <si>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</si>
  <si>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</si>
  <si>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</si>
  <si>
    <t>操作ログ照会</t>
    <rPh sb="0" eb="2">
      <t>ソウサ</t>
    </rPh>
    <rPh sb="4" eb="6">
      <t>ショウカイ</t>
    </rPh>
    <phoneticPr fontId="2"/>
  </si>
  <si>
    <t>タクシーチケット管理</t>
    <phoneticPr fontId="2"/>
  </si>
  <si>
    <t>TaxiCsv</t>
    <phoneticPr fontId="2"/>
  </si>
  <si>
    <t>タクシーチケットCSV作成</t>
    <rPh sb="11" eb="13">
      <t>サクセイ</t>
    </rPh>
    <phoneticPr fontId="2"/>
  </si>
  <si>
    <t>タクシー管理システム用CSVファイル作成</t>
    <phoneticPr fontId="2"/>
  </si>
  <si>
    <t>/TaxiCsv.aspx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</si>
</sst>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4" fillId="0" borderId="12" xfId="1" applyFont="1" applyBorder="1" applyAlignment="1" applyProtection="1">
      <alignment horizontal="center"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tabSelected="1" topLeftCell="A4" zoomScaleNormal="100" zoomScaleSheetLayoutView="75" workbookViewId="0">
      <selection activeCell="A43" sqref="A43:B43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55" t="s">
        <v>25</v>
      </c>
      <c r="B1" s="56"/>
      <c r="C1" s="56"/>
      <c r="D1" s="56"/>
      <c r="E1" s="56"/>
      <c r="F1" s="56"/>
      <c r="G1" s="56"/>
      <c r="H1" s="57"/>
      <c r="I1" s="33" t="s">
        <v>0</v>
      </c>
      <c r="J1" s="33"/>
      <c r="K1" s="33"/>
      <c r="L1" s="43" t="s">
        <v>19</v>
      </c>
      <c r="M1" s="44"/>
      <c r="N1" s="44"/>
      <c r="O1" s="45"/>
      <c r="P1" s="33" t="s">
        <v>1</v>
      </c>
      <c r="Q1" s="33"/>
      <c r="R1" s="33"/>
      <c r="S1" s="34" t="s">
        <v>10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x14ac:dyDescent="0.15">
      <c r="A2" s="58"/>
      <c r="B2" s="59"/>
      <c r="C2" s="59"/>
      <c r="D2" s="59"/>
      <c r="E2" s="59"/>
      <c r="F2" s="59"/>
      <c r="G2" s="59"/>
      <c r="H2" s="60"/>
      <c r="I2" s="40" t="s">
        <v>2</v>
      </c>
      <c r="J2" s="41"/>
      <c r="K2" s="42"/>
      <c r="L2" s="43" t="s">
        <v>20</v>
      </c>
      <c r="M2" s="44"/>
      <c r="N2" s="44"/>
      <c r="O2" s="45"/>
      <c r="P2" s="40" t="s">
        <v>3</v>
      </c>
      <c r="Q2" s="41"/>
      <c r="R2" s="42"/>
      <c r="S2" s="34" t="s">
        <v>21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33" t="s">
        <v>4</v>
      </c>
      <c r="AK2" s="33"/>
      <c r="AL2" s="33"/>
      <c r="AM2" s="46">
        <v>41534</v>
      </c>
      <c r="AN2" s="47"/>
      <c r="AO2" s="47"/>
      <c r="AP2" s="47"/>
      <c r="AQ2" s="48"/>
      <c r="AR2" s="33" t="s">
        <v>5</v>
      </c>
      <c r="AS2" s="33"/>
      <c r="AT2" s="33"/>
      <c r="AU2" s="51" t="s">
        <v>26</v>
      </c>
      <c r="AV2" s="51"/>
      <c r="AW2" s="51"/>
      <c r="AX2" s="51"/>
      <c r="AY2" s="51"/>
      <c r="AZ2" s="51"/>
    </row>
    <row r="3" spans="1:52" x14ac:dyDescent="0.15">
      <c r="A3" s="61"/>
      <c r="B3" s="62"/>
      <c r="C3" s="62"/>
      <c r="D3" s="62"/>
      <c r="E3" s="62"/>
      <c r="F3" s="62"/>
      <c r="G3" s="62"/>
      <c r="H3" s="63"/>
      <c r="I3" s="33" t="s">
        <v>6</v>
      </c>
      <c r="J3" s="33"/>
      <c r="K3" s="33"/>
      <c r="L3" s="43"/>
      <c r="M3" s="44"/>
      <c r="N3" s="44"/>
      <c r="O3" s="45"/>
      <c r="P3" s="33" t="s">
        <v>7</v>
      </c>
      <c r="Q3" s="33"/>
      <c r="R3" s="33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33" t="s">
        <v>8</v>
      </c>
      <c r="AK3" s="33"/>
      <c r="AL3" s="33"/>
      <c r="AM3" s="46">
        <v>41548</v>
      </c>
      <c r="AN3" s="47"/>
      <c r="AO3" s="47"/>
      <c r="AP3" s="47"/>
      <c r="AQ3" s="48"/>
      <c r="AR3" s="33" t="s">
        <v>9</v>
      </c>
      <c r="AS3" s="33"/>
      <c r="AT3" s="33"/>
      <c r="AU3" s="51" t="s">
        <v>26</v>
      </c>
      <c r="AV3" s="51"/>
      <c r="AW3" s="51"/>
      <c r="AX3" s="51"/>
      <c r="AY3" s="51"/>
      <c r="AZ3" s="51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6">
        <f>ROW()-5</f>
        <v>1</v>
      </c>
      <c r="B6" s="7"/>
      <c r="C6" s="13" t="s">
        <v>22</v>
      </c>
      <c r="D6" s="9"/>
      <c r="E6" s="9"/>
      <c r="F6" s="9"/>
      <c r="G6" s="9"/>
      <c r="H6" s="9"/>
      <c r="I6" s="10"/>
      <c r="J6" s="13" t="s">
        <v>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8" t="s">
        <v>29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13" t="s">
        <v>14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x14ac:dyDescent="0.15">
      <c r="A7" s="6">
        <f>ROW()-5</f>
        <v>2</v>
      </c>
      <c r="B7" s="7"/>
      <c r="C7" s="13" t="s">
        <v>23</v>
      </c>
      <c r="D7" s="9"/>
      <c r="E7" s="9"/>
      <c r="F7" s="9"/>
      <c r="G7" s="9"/>
      <c r="H7" s="9"/>
      <c r="I7" s="10"/>
      <c r="J7" s="13" t="s">
        <v>13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8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13" t="s">
        <v>15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x14ac:dyDescent="0.15">
      <c r="A8" s="14" t="s">
        <v>28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/>
    </row>
    <row r="9" spans="1:52" x14ac:dyDescent="0.15">
      <c r="A9" s="6">
        <f>ROW()-6</f>
        <v>3</v>
      </c>
      <c r="B9" s="7"/>
      <c r="C9" s="8" t="s">
        <v>79</v>
      </c>
      <c r="D9" s="9"/>
      <c r="E9" s="9"/>
      <c r="F9" s="9"/>
      <c r="G9" s="9"/>
      <c r="H9" s="9"/>
      <c r="I9" s="10"/>
      <c r="J9" s="8" t="s">
        <v>27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8" t="s">
        <v>31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8" t="s">
        <v>76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1:52" x14ac:dyDescent="0.15">
      <c r="A10" s="6">
        <f t="shared" ref="A10:A11" si="0">ROW()-6</f>
        <v>4</v>
      </c>
      <c r="B10" s="7"/>
      <c r="C10" s="8" t="s">
        <v>68</v>
      </c>
      <c r="D10" s="9"/>
      <c r="E10" s="9"/>
      <c r="F10" s="9"/>
      <c r="G10" s="9"/>
      <c r="H10" s="9"/>
      <c r="I10" s="10"/>
      <c r="J10" s="8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8" t="s">
        <v>72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8" t="s">
        <v>67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1:52" x14ac:dyDescent="0.15">
      <c r="A11" s="6">
        <f t="shared" si="0"/>
        <v>5</v>
      </c>
      <c r="B11" s="7"/>
      <c r="C11" s="8" t="s">
        <v>75</v>
      </c>
      <c r="D11" s="9"/>
      <c r="E11" s="9"/>
      <c r="F11" s="9"/>
      <c r="G11" s="9"/>
      <c r="H11" s="9"/>
      <c r="I11" s="10"/>
      <c r="J11" s="8" t="s">
        <v>33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7" t="s">
        <v>73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9"/>
      <c r="AN11" s="8" t="s">
        <v>74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1:52" x14ac:dyDescent="0.15">
      <c r="A12" s="26">
        <f>ROW()-6</f>
        <v>6</v>
      </c>
      <c r="B12" s="27"/>
      <c r="C12" s="23"/>
      <c r="D12" s="24"/>
      <c r="E12" s="24"/>
      <c r="F12" s="24"/>
      <c r="G12" s="24"/>
      <c r="H12" s="24"/>
      <c r="I12" s="25"/>
      <c r="J12" s="30" t="s">
        <v>34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  <c r="W12" s="23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5"/>
      <c r="AN12" s="20" t="s">
        <v>37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x14ac:dyDescent="0.15">
      <c r="A13" s="14" t="s">
        <v>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6">
        <f t="shared" ref="A14:A23" si="1">ROW()-7</f>
        <v>7</v>
      </c>
      <c r="B14" s="7"/>
      <c r="C14" s="8" t="s">
        <v>80</v>
      </c>
      <c r="D14" s="9"/>
      <c r="E14" s="9"/>
      <c r="F14" s="9"/>
      <c r="G14" s="9"/>
      <c r="H14" s="9"/>
      <c r="I14" s="10"/>
      <c r="J14" s="8" t="s">
        <v>36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8" t="s">
        <v>69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8" t="s">
        <v>78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1:52" x14ac:dyDescent="0.15">
      <c r="A15" s="6">
        <f t="shared" si="1"/>
        <v>8</v>
      </c>
      <c r="B15" s="7"/>
      <c r="C15" s="8" t="s">
        <v>86</v>
      </c>
      <c r="D15" s="9"/>
      <c r="E15" s="9"/>
      <c r="F15" s="9"/>
      <c r="G15" s="9"/>
      <c r="H15" s="9"/>
      <c r="I15" s="10"/>
      <c r="J15" s="8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8" t="s">
        <v>87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8" t="s">
        <v>88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1:52" x14ac:dyDescent="0.15">
      <c r="A16" s="6">
        <f t="shared" si="1"/>
        <v>9</v>
      </c>
      <c r="B16" s="7"/>
      <c r="C16" s="8" t="s">
        <v>81</v>
      </c>
      <c r="D16" s="9"/>
      <c r="E16" s="9"/>
      <c r="F16" s="9"/>
      <c r="G16" s="9"/>
      <c r="H16" s="9"/>
      <c r="I16" s="10"/>
      <c r="J16" s="8" t="s">
        <v>32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8" t="s">
        <v>70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8" t="s">
        <v>77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1:52" x14ac:dyDescent="0.15">
      <c r="A17" s="6">
        <f t="shared" si="1"/>
        <v>10</v>
      </c>
      <c r="B17" s="7"/>
      <c r="C17" s="8" t="s">
        <v>63</v>
      </c>
      <c r="D17" s="9"/>
      <c r="E17" s="9"/>
      <c r="F17" s="9"/>
      <c r="G17" s="9"/>
      <c r="H17" s="9"/>
      <c r="I17" s="10"/>
      <c r="J17" s="8" t="s">
        <v>32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8" t="s">
        <v>109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8" t="s">
        <v>49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1:52" x14ac:dyDescent="0.15">
      <c r="A18" s="6">
        <f t="shared" si="1"/>
        <v>11</v>
      </c>
      <c r="B18" s="7"/>
      <c r="C18" s="8" t="s">
        <v>82</v>
      </c>
      <c r="D18" s="9"/>
      <c r="E18" s="9"/>
      <c r="F18" s="9"/>
      <c r="G18" s="9"/>
      <c r="H18" s="9"/>
      <c r="I18" s="10"/>
      <c r="J18" s="8" t="s">
        <v>108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8" t="s">
        <v>110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8" t="s">
        <v>83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1:52" x14ac:dyDescent="0.15">
      <c r="A19" s="6">
        <f t="shared" si="1"/>
        <v>12</v>
      </c>
      <c r="B19" s="7"/>
      <c r="C19" s="8" t="s">
        <v>62</v>
      </c>
      <c r="D19" s="9"/>
      <c r="E19" s="9"/>
      <c r="F19" s="9"/>
      <c r="G19" s="9"/>
      <c r="H19" s="9"/>
      <c r="I19" s="10"/>
      <c r="J19" s="8" t="s">
        <v>33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7" t="s">
        <v>71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9"/>
      <c r="AN19" s="8" t="s">
        <v>48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1:52" x14ac:dyDescent="0.15">
      <c r="A20" s="6">
        <f t="shared" si="1"/>
        <v>13</v>
      </c>
      <c r="B20" s="7"/>
      <c r="C20" s="8" t="s">
        <v>64</v>
      </c>
      <c r="D20" s="9"/>
      <c r="E20" s="9"/>
      <c r="F20" s="9"/>
      <c r="G20" s="9"/>
      <c r="H20" s="9"/>
      <c r="I20" s="10"/>
      <c r="J20" s="8" t="s">
        <v>40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8" t="s">
        <v>106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8" t="s">
        <v>47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1:52" x14ac:dyDescent="0.15">
      <c r="A21" s="6">
        <f t="shared" si="1"/>
        <v>14</v>
      </c>
      <c r="B21" s="7"/>
      <c r="C21" s="8" t="s">
        <v>85</v>
      </c>
      <c r="D21" s="9"/>
      <c r="E21" s="9"/>
      <c r="F21" s="9"/>
      <c r="G21" s="9"/>
      <c r="H21" s="9"/>
      <c r="I21" s="10"/>
      <c r="J21" s="8" t="s">
        <v>60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7" t="s">
        <v>107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8" t="s">
        <v>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1:52" x14ac:dyDescent="0.15">
      <c r="A22" s="6">
        <f t="shared" si="1"/>
        <v>15</v>
      </c>
      <c r="B22" s="7"/>
      <c r="C22" s="8" t="s">
        <v>65</v>
      </c>
      <c r="D22" s="9"/>
      <c r="E22" s="9"/>
      <c r="F22" s="9"/>
      <c r="G22" s="9"/>
      <c r="H22" s="9"/>
      <c r="I22" s="10"/>
      <c r="J22" s="8" t="s">
        <v>111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7" t="s">
        <v>112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8" t="s">
        <v>61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1:52" x14ac:dyDescent="0.15">
      <c r="A23" s="26">
        <f t="shared" si="1"/>
        <v>16</v>
      </c>
      <c r="B23" s="27"/>
      <c r="C23" s="23"/>
      <c r="D23" s="24"/>
      <c r="E23" s="24"/>
      <c r="F23" s="24"/>
      <c r="G23" s="24"/>
      <c r="H23" s="24"/>
      <c r="I23" s="25"/>
      <c r="J23" s="30" t="s">
        <v>41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2"/>
      <c r="W23" s="30" t="s">
        <v>42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5"/>
      <c r="AN23" s="20" t="s">
        <v>37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s="5" customFormat="1" x14ac:dyDescent="0.15">
      <c r="A24" s="28" t="s">
        <v>120</v>
      </c>
      <c r="B24" s="29"/>
      <c r="C24" s="8" t="s">
        <v>116</v>
      </c>
      <c r="D24" s="49"/>
      <c r="E24" s="49"/>
      <c r="F24" s="49"/>
      <c r="G24" s="49"/>
      <c r="H24" s="49"/>
      <c r="I24" s="50"/>
      <c r="J24" s="8" t="s">
        <v>117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8" t="s">
        <v>118</v>
      </c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50"/>
      <c r="AN24" s="8" t="s">
        <v>119</v>
      </c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 x14ac:dyDescent="0.15">
      <c r="A25" s="14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 x14ac:dyDescent="0.15">
      <c r="A26" s="6">
        <f>ROW()-8</f>
        <v>18</v>
      </c>
      <c r="B26" s="7"/>
      <c r="C26" s="8" t="s">
        <v>91</v>
      </c>
      <c r="D26" s="9"/>
      <c r="E26" s="9"/>
      <c r="F26" s="9"/>
      <c r="G26" s="9"/>
      <c r="H26" s="9"/>
      <c r="I26" s="10"/>
      <c r="J26" s="8" t="s">
        <v>39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8" t="s">
        <v>94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8" t="s">
        <v>103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x14ac:dyDescent="0.15">
      <c r="A27" s="6">
        <f t="shared" ref="A27:A29" si="2">ROW()-8</f>
        <v>19</v>
      </c>
      <c r="B27" s="7"/>
      <c r="C27" s="8" t="s">
        <v>92</v>
      </c>
      <c r="D27" s="9"/>
      <c r="E27" s="9"/>
      <c r="F27" s="9"/>
      <c r="G27" s="9"/>
      <c r="H27" s="9"/>
      <c r="I27" s="10"/>
      <c r="J27" s="8" t="s">
        <v>89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8" t="s">
        <v>95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8" t="s">
        <v>104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x14ac:dyDescent="0.15">
      <c r="A28" s="6">
        <f t="shared" si="2"/>
        <v>20</v>
      </c>
      <c r="B28" s="7"/>
      <c r="C28" s="8" t="s">
        <v>122</v>
      </c>
      <c r="D28" s="9"/>
      <c r="E28" s="9"/>
      <c r="F28" s="9"/>
      <c r="G28" s="9"/>
      <c r="H28" s="9"/>
      <c r="I28" s="10"/>
      <c r="J28" s="8" t="s">
        <v>121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8" t="s">
        <v>121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8" t="s">
        <v>123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 x14ac:dyDescent="0.15">
      <c r="A29" s="6">
        <f t="shared" si="2"/>
        <v>21</v>
      </c>
      <c r="B29" s="7"/>
      <c r="C29" s="8" t="s">
        <v>93</v>
      </c>
      <c r="D29" s="9"/>
      <c r="E29" s="9"/>
      <c r="F29" s="9"/>
      <c r="G29" s="9"/>
      <c r="H29" s="9"/>
      <c r="I29" s="10"/>
      <c r="J29" s="8" t="s">
        <v>124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8" t="s">
        <v>124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10"/>
      <c r="AN29" s="8" t="s">
        <v>105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 x14ac:dyDescent="0.15">
      <c r="A30" s="14" t="s">
        <v>90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</row>
    <row r="31" spans="1:52" x14ac:dyDescent="0.15">
      <c r="A31" s="6">
        <f>ROW()-9</f>
        <v>22</v>
      </c>
      <c r="B31" s="7"/>
      <c r="C31" s="13"/>
      <c r="D31" s="9"/>
      <c r="E31" s="9"/>
      <c r="F31" s="9"/>
      <c r="G31" s="9"/>
      <c r="H31" s="9"/>
      <c r="I31" s="10"/>
      <c r="J31" s="8" t="s">
        <v>96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8" t="s">
        <v>100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13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 x14ac:dyDescent="0.15">
      <c r="A32" s="6">
        <f t="shared" ref="A32:A34" si="3">ROW()-9</f>
        <v>23</v>
      </c>
      <c r="B32" s="7"/>
      <c r="C32" s="13"/>
      <c r="D32" s="9"/>
      <c r="E32" s="9"/>
      <c r="F32" s="9"/>
      <c r="G32" s="9"/>
      <c r="H32" s="9"/>
      <c r="I32" s="10"/>
      <c r="J32" s="8" t="s">
        <v>97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 t="s">
        <v>97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0"/>
      <c r="AN32" s="13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 x14ac:dyDescent="0.15">
      <c r="A33" s="6">
        <f t="shared" si="3"/>
        <v>24</v>
      </c>
      <c r="B33" s="7"/>
      <c r="C33" s="13"/>
      <c r="D33" s="9"/>
      <c r="E33" s="9"/>
      <c r="F33" s="9"/>
      <c r="G33" s="9"/>
      <c r="H33" s="9"/>
      <c r="I33" s="10"/>
      <c r="J33" s="8" t="s">
        <v>98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8" t="s">
        <v>101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 x14ac:dyDescent="0.15">
      <c r="A34" s="6">
        <f t="shared" si="3"/>
        <v>25</v>
      </c>
      <c r="B34" s="7"/>
      <c r="C34" s="13"/>
      <c r="D34" s="9"/>
      <c r="E34" s="9"/>
      <c r="F34" s="9"/>
      <c r="G34" s="9"/>
      <c r="H34" s="9"/>
      <c r="I34" s="10"/>
      <c r="J34" s="8" t="s">
        <v>99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8" t="s">
        <v>102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 x14ac:dyDescent="0.15">
      <c r="A35" s="14" t="s">
        <v>66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6"/>
    </row>
    <row r="36" spans="1:52" x14ac:dyDescent="0.15">
      <c r="A36" s="6">
        <f>ROW()-10</f>
        <v>26</v>
      </c>
      <c r="B36" s="7"/>
      <c r="C36" s="8" t="s">
        <v>43</v>
      </c>
      <c r="D36" s="9"/>
      <c r="E36" s="9"/>
      <c r="F36" s="9"/>
      <c r="G36" s="9"/>
      <c r="H36" s="9"/>
      <c r="I36" s="10"/>
      <c r="J36" s="8" t="s">
        <v>44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8" t="s">
        <v>45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0"/>
      <c r="AN36" s="8" t="s">
        <v>46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x14ac:dyDescent="0.15">
      <c r="A37" s="6">
        <f>ROW()-10</f>
        <v>27</v>
      </c>
      <c r="B37" s="7"/>
      <c r="C37" s="8" t="s">
        <v>113</v>
      </c>
      <c r="D37" s="9"/>
      <c r="E37" s="9"/>
      <c r="F37" s="9"/>
      <c r="G37" s="9"/>
      <c r="H37" s="9"/>
      <c r="I37" s="10"/>
      <c r="J37" s="8" t="s">
        <v>44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8" t="s">
        <v>115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10"/>
      <c r="AN37" s="8" t="s">
        <v>114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1:52" x14ac:dyDescent="0.15">
      <c r="A38" s="14" t="s">
        <v>50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6"/>
    </row>
    <row r="39" spans="1:52" x14ac:dyDescent="0.15">
      <c r="A39" s="6">
        <f>ROW()-11</f>
        <v>28</v>
      </c>
      <c r="B39" s="7"/>
      <c r="C39" s="8" t="s">
        <v>51</v>
      </c>
      <c r="D39" s="9"/>
      <c r="E39" s="9"/>
      <c r="F39" s="9"/>
      <c r="G39" s="9"/>
      <c r="H39" s="9"/>
      <c r="I39" s="10"/>
      <c r="J39" s="8" t="s">
        <v>53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  <c r="AN39" s="8" t="s">
        <v>52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1:52" x14ac:dyDescent="0.15">
      <c r="A40" s="6">
        <f t="shared" ref="A40:A41" si="4">ROW()-11</f>
        <v>29</v>
      </c>
      <c r="B40" s="7"/>
      <c r="C40" s="8" t="s">
        <v>54</v>
      </c>
      <c r="D40" s="9"/>
      <c r="E40" s="9"/>
      <c r="F40" s="9"/>
      <c r="G40" s="9"/>
      <c r="H40" s="9"/>
      <c r="I40" s="10"/>
      <c r="J40" s="8" t="s">
        <v>55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  <c r="AN40" s="8" t="s">
        <v>56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1:52" x14ac:dyDescent="0.15">
      <c r="A41" s="6">
        <f t="shared" si="4"/>
        <v>30</v>
      </c>
      <c r="B41" s="7"/>
      <c r="C41" s="8" t="s">
        <v>57</v>
      </c>
      <c r="D41" s="9"/>
      <c r="E41" s="9"/>
      <c r="F41" s="9"/>
      <c r="G41" s="9"/>
      <c r="H41" s="9"/>
      <c r="I41" s="10"/>
      <c r="J41" s="8" t="s">
        <v>58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10"/>
      <c r="AN41" s="8" t="s">
        <v>59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  <row r="42" spans="1:52" x14ac:dyDescent="0.15">
      <c r="A42" s="14" t="s">
        <v>125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6"/>
    </row>
    <row r="43" spans="1:52" x14ac:dyDescent="0.15">
      <c r="A43" s="6">
        <f>ROW()-11</f>
        <v>32</v>
      </c>
      <c r="B43" s="7"/>
      <c r="C43" s="8" t="s">
        <v>126</v>
      </c>
      <c r="D43" s="9"/>
      <c r="E43" s="9"/>
      <c r="F43" s="9"/>
      <c r="G43" s="9"/>
      <c r="H43" s="9"/>
      <c r="I43" s="10"/>
      <c r="J43" s="8" t="s">
        <v>127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8" t="s">
        <v>128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10"/>
      <c r="AN43" s="8" t="s">
        <v>129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10"/>
    </row>
  </sheetData>
  <mergeCells count="184">
    <mergeCell ref="A42:AZ42"/>
    <mergeCell ref="A43:B43"/>
    <mergeCell ref="C43:I43"/>
    <mergeCell ref="J43:V43"/>
    <mergeCell ref="W43:AM43"/>
    <mergeCell ref="AN43:AZ43"/>
    <mergeCell ref="C24:I24"/>
    <mergeCell ref="J24:V24"/>
    <mergeCell ref="W24:AM24"/>
    <mergeCell ref="AN24:AZ24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W29:AM29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6:AZ26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W14:AM14"/>
    <mergeCell ref="W26:AM26"/>
    <mergeCell ref="W27:AM27"/>
    <mergeCell ref="W21:AM21"/>
    <mergeCell ref="W28:AM28"/>
    <mergeCell ref="W22:AM22"/>
    <mergeCell ref="W17:AM17"/>
    <mergeCell ref="C14:I14"/>
    <mergeCell ref="C26:I26"/>
    <mergeCell ref="C27:I27"/>
    <mergeCell ref="C17:I17"/>
    <mergeCell ref="C23:I23"/>
    <mergeCell ref="C22:I22"/>
    <mergeCell ref="J26:V26"/>
    <mergeCell ref="J27:V27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A38:AZ38"/>
    <mergeCell ref="A39:B39"/>
    <mergeCell ref="C39:I39"/>
    <mergeCell ref="J39:V39"/>
    <mergeCell ref="W39:AM39"/>
    <mergeCell ref="AN39:AZ39"/>
    <mergeCell ref="AN27:AZ27"/>
    <mergeCell ref="AN28:AZ28"/>
    <mergeCell ref="AN29:AZ29"/>
    <mergeCell ref="AN37:AZ37"/>
    <mergeCell ref="J28:V28"/>
    <mergeCell ref="J29:V29"/>
    <mergeCell ref="J37:V37"/>
    <mergeCell ref="A27:B27"/>
    <mergeCell ref="A28:B28"/>
    <mergeCell ref="A29:B29"/>
    <mergeCell ref="A37:B37"/>
    <mergeCell ref="A32:B32"/>
    <mergeCell ref="C32:I32"/>
    <mergeCell ref="J32:V32"/>
    <mergeCell ref="W37:AM37"/>
    <mergeCell ref="C28:I28"/>
    <mergeCell ref="C29:I29"/>
    <mergeCell ref="C37:I37"/>
    <mergeCell ref="A40:B40"/>
    <mergeCell ref="C40:I40"/>
    <mergeCell ref="J40:V40"/>
    <mergeCell ref="W40:AM40"/>
    <mergeCell ref="AN40:AZ40"/>
    <mergeCell ref="A41:B41"/>
    <mergeCell ref="C41:I41"/>
    <mergeCell ref="J41:V41"/>
    <mergeCell ref="W41:AM41"/>
    <mergeCell ref="AN41:AZ41"/>
    <mergeCell ref="A15:B15"/>
    <mergeCell ref="C15:I15"/>
    <mergeCell ref="J15:V15"/>
    <mergeCell ref="W15:AM15"/>
    <mergeCell ref="AN15:AZ15"/>
    <mergeCell ref="A30:AZ30"/>
    <mergeCell ref="A31:B31"/>
    <mergeCell ref="C31:I31"/>
    <mergeCell ref="J31:V31"/>
    <mergeCell ref="W31:AM31"/>
    <mergeCell ref="AN31:AZ31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36:B36"/>
    <mergeCell ref="C36:I36"/>
    <mergeCell ref="J36:V36"/>
    <mergeCell ref="W36:AM36"/>
    <mergeCell ref="AN36:AZ36"/>
    <mergeCell ref="W32:AM32"/>
    <mergeCell ref="AN32:AZ32"/>
    <mergeCell ref="A33:B33"/>
    <mergeCell ref="C33:I33"/>
    <mergeCell ref="J33:V33"/>
    <mergeCell ref="W33:AM33"/>
    <mergeCell ref="AN33:AZ33"/>
    <mergeCell ref="A34:B34"/>
    <mergeCell ref="C34:I34"/>
    <mergeCell ref="J34:V34"/>
    <mergeCell ref="W34:AM34"/>
    <mergeCell ref="AN34:AZ34"/>
    <mergeCell ref="A35:AZ35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TANAKA</cp:lastModifiedBy>
  <cp:lastPrinted>2013-09-19T04:46:28Z</cp:lastPrinted>
  <dcterms:created xsi:type="dcterms:W3CDTF">2009-05-08T04:27:23Z</dcterms:created>
  <dcterms:modified xsi:type="dcterms:W3CDTF">2013-10-22T07:28:54Z</dcterms:modified>
</cp:coreProperties>
</file>