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5" yWindow="-165" windowWidth="20445" windowHeight="4380" tabRatio="886" activeTab="3"/>
  </bookViews>
  <sheets>
    <sheet name="ＳＡＰ用ＣＳＶ作成" sheetId="10" r:id="rId1"/>
    <sheet name="出力項目設定内容" sheetId="11" r:id="rId2"/>
    <sheet name="サンプルデータ (四方追記)" sheetId="12" r:id="rId3"/>
    <sheet name="SAP　処理イメージ" sheetId="13" r:id="rId4"/>
  </sheets>
  <definedNames>
    <definedName name="_xlnm.Print_Titles" localSheetId="0">ＳＡＰ用ＣＳＶ作成!$1:$5</definedName>
  </definedNames>
  <calcPr calcId="145621"/>
</workbook>
</file>

<file path=xl/calcChain.xml><?xml version="1.0" encoding="utf-8"?>
<calcChain xmlns="http://schemas.openxmlformats.org/spreadsheetml/2006/main">
  <c r="P75" i="13" l="1"/>
  <c r="O75" i="13"/>
  <c r="O76" i="13" s="1"/>
  <c r="P72" i="13"/>
  <c r="P76" i="13" s="1"/>
  <c r="O72" i="13"/>
  <c r="P69" i="13"/>
  <c r="O69" i="13"/>
</calcChain>
</file>

<file path=xl/comments1.xml><?xml version="1.0" encoding="utf-8"?>
<comments xmlns="http://schemas.openxmlformats.org/spreadsheetml/2006/main">
  <authors>
    <author>トップツアー株式会社</author>
  </authors>
  <commentList>
    <comment ref="D5" authorId="0">
      <text>
        <r>
          <rPr>
            <b/>
            <sz val="9"/>
            <color indexed="81"/>
            <rFont val="ＭＳ Ｐゴシック"/>
            <family val="3"/>
            <charset val="128"/>
          </rPr>
          <t>タイトル行でセットする物理名のカラム名称があればご指示願います。</t>
        </r>
      </text>
    </comment>
    <comment ref="D25" authorId="0">
      <text>
        <r>
          <rPr>
            <b/>
            <sz val="9"/>
            <color indexed="81"/>
            <rFont val="ＭＳ Ｐゴシック"/>
            <family val="3"/>
            <charset val="128"/>
          </rPr>
          <t>タイトル行でセットする物理名のカラム名称があればご指示願います。</t>
        </r>
      </text>
    </comment>
  </commentList>
</comments>
</file>

<file path=xl/comments2.xml><?xml version="1.0" encoding="utf-8"?>
<comments xmlns="http://schemas.openxmlformats.org/spreadsheetml/2006/main">
  <authors>
    <author>Kei Sato</author>
  </authors>
  <commentList>
    <comment ref="B27" authorId="0">
      <text>
        <r>
          <rPr>
            <b/>
            <sz val="9"/>
            <color indexed="81"/>
            <rFont val="ＭＳ Ｐゴシック"/>
            <family val="3"/>
            <charset val="128"/>
          </rPr>
          <t>Kei Sato:</t>
        </r>
        <r>
          <rPr>
            <sz val="9"/>
            <color indexed="81"/>
            <rFont val="ＭＳ Ｐゴシック"/>
            <family val="3"/>
            <charset val="128"/>
          </rPr>
          <t xml:space="preserve">
固定
</t>
        </r>
      </text>
    </comment>
    <comment ref="D27" authorId="0">
      <text>
        <r>
          <rPr>
            <b/>
            <sz val="9"/>
            <color indexed="81"/>
            <rFont val="ＭＳ Ｐゴシック"/>
            <family val="3"/>
            <charset val="128"/>
          </rPr>
          <t>Kei Sato:</t>
        </r>
        <r>
          <rPr>
            <sz val="9"/>
            <color indexed="81"/>
            <rFont val="ＭＳ Ｐゴシック"/>
            <family val="3"/>
            <charset val="128"/>
          </rPr>
          <t xml:space="preserve">
固定</t>
        </r>
      </text>
    </comment>
    <comment ref="F27" authorId="0">
      <text>
        <r>
          <rPr>
            <b/>
            <sz val="9"/>
            <color indexed="81"/>
            <rFont val="ＭＳ Ｐゴシック"/>
            <family val="3"/>
            <charset val="128"/>
          </rPr>
          <t>Kei Sato:</t>
        </r>
        <r>
          <rPr>
            <sz val="9"/>
            <color indexed="81"/>
            <rFont val="ＭＳ Ｐゴシック"/>
            <family val="3"/>
            <charset val="128"/>
          </rPr>
          <t xml:space="preserve">
固定</t>
        </r>
      </text>
    </comment>
    <comment ref="M27" authorId="0">
      <text>
        <r>
          <rPr>
            <b/>
            <sz val="9"/>
            <color indexed="81"/>
            <rFont val="ＭＳ Ｐゴシック"/>
            <family val="3"/>
            <charset val="128"/>
          </rPr>
          <t>Kei Sato:</t>
        </r>
        <r>
          <rPr>
            <sz val="9"/>
            <color indexed="81"/>
            <rFont val="ＭＳ Ｐゴシック"/>
            <family val="3"/>
            <charset val="128"/>
          </rPr>
          <t xml:space="preserve">
固定 月を更新
</t>
        </r>
      </text>
    </comment>
    <comment ref="N27" authorId="0">
      <text>
        <r>
          <rPr>
            <b/>
            <sz val="9"/>
            <color indexed="81"/>
            <rFont val="ＭＳ Ｐゴシック"/>
            <family val="3"/>
            <charset val="128"/>
          </rPr>
          <t>Kei Sato:</t>
        </r>
        <r>
          <rPr>
            <sz val="9"/>
            <color indexed="81"/>
            <rFont val="ＭＳ Ｐゴシック"/>
            <family val="3"/>
            <charset val="128"/>
          </rPr>
          <t xml:space="preserve">
固定</t>
        </r>
      </text>
    </comment>
    <comment ref="Q27" authorId="0">
      <text>
        <r>
          <rPr>
            <b/>
            <sz val="9"/>
            <color indexed="81"/>
            <rFont val="ＭＳ Ｐゴシック"/>
            <family val="3"/>
            <charset val="128"/>
          </rPr>
          <t>Kei Sato:</t>
        </r>
        <r>
          <rPr>
            <sz val="9"/>
            <color indexed="81"/>
            <rFont val="ＭＳ Ｐゴシック"/>
            <family val="3"/>
            <charset val="128"/>
          </rPr>
          <t xml:space="preserve">
項目のみ追加 
ブランクにしておいてください｡ </t>
        </r>
      </text>
    </comment>
  </commentList>
</comments>
</file>

<file path=xl/sharedStrings.xml><?xml version="1.0" encoding="utf-8"?>
<sst xmlns="http://schemas.openxmlformats.org/spreadsheetml/2006/main" count="400" uniqueCount="194">
  <si>
    <t>プロジェクト名</t>
    <rPh sb="6" eb="7">
      <t>メイ</t>
    </rPh>
    <phoneticPr fontId="3"/>
  </si>
  <si>
    <t>局面</t>
    <rPh sb="0" eb="2">
      <t>キョクメン</t>
    </rPh>
    <phoneticPr fontId="3"/>
  </si>
  <si>
    <t>作成日</t>
    <rPh sb="0" eb="2">
      <t>サクセイ</t>
    </rPh>
    <rPh sb="2" eb="3">
      <t>ビ</t>
    </rPh>
    <phoneticPr fontId="3"/>
  </si>
  <si>
    <t>作成者</t>
    <rPh sb="0" eb="3">
      <t>サクセイシャ</t>
    </rPh>
    <phoneticPr fontId="3"/>
  </si>
  <si>
    <t>更新日</t>
    <rPh sb="0" eb="2">
      <t>コウシン</t>
    </rPh>
    <rPh sb="2" eb="3">
      <t>ビ</t>
    </rPh>
    <phoneticPr fontId="3"/>
  </si>
  <si>
    <t>更新者</t>
    <rPh sb="0" eb="3">
      <t>コウシンシャ</t>
    </rPh>
    <phoneticPr fontId="3"/>
  </si>
  <si>
    <t>恵和ビジネス</t>
    <rPh sb="0" eb="1">
      <t>ケイ</t>
    </rPh>
    <rPh sb="1" eb="2">
      <t>ワ</t>
    </rPh>
    <phoneticPr fontId="3"/>
  </si>
  <si>
    <t>トップツアー株式会社
Monolith</t>
    <rPh sb="6" eb="10">
      <t>カブシキガイシャ</t>
    </rPh>
    <phoneticPr fontId="3"/>
  </si>
  <si>
    <t>変更・確認項目　管理表</t>
    <rPh sb="0" eb="2">
      <t>ヘンコウ</t>
    </rPh>
    <rPh sb="3" eb="5">
      <t>カクニン</t>
    </rPh>
    <rPh sb="5" eb="7">
      <t>コウモク</t>
    </rPh>
    <rPh sb="8" eb="10">
      <t>カンリ</t>
    </rPh>
    <rPh sb="10" eb="11">
      <t>ヒョウ</t>
    </rPh>
    <phoneticPr fontId="3"/>
  </si>
  <si>
    <t>変更箇所</t>
    <rPh sb="0" eb="2">
      <t>ヘンコウ</t>
    </rPh>
    <rPh sb="2" eb="4">
      <t>カショ</t>
    </rPh>
    <phoneticPr fontId="3"/>
  </si>
  <si>
    <t>現行</t>
    <rPh sb="0" eb="2">
      <t>ゲンコウ</t>
    </rPh>
    <phoneticPr fontId="3"/>
  </si>
  <si>
    <t>変更内容</t>
    <rPh sb="0" eb="2">
      <t>ヘンコウ</t>
    </rPh>
    <rPh sb="2" eb="4">
      <t>ナイヨウ</t>
    </rPh>
    <phoneticPr fontId="3"/>
  </si>
  <si>
    <t>変更理由</t>
    <rPh sb="0" eb="2">
      <t>ヘンコウ</t>
    </rPh>
    <rPh sb="2" eb="4">
      <t>リユウ</t>
    </rPh>
    <phoneticPr fontId="3"/>
  </si>
  <si>
    <t>完了日</t>
    <rPh sb="0" eb="3">
      <t>カンリョウビ</t>
    </rPh>
    <phoneticPr fontId="3"/>
  </si>
  <si>
    <t>№</t>
    <phoneticPr fontId="3"/>
  </si>
  <si>
    <t>ＳＡＰ用ＣＳＶ作成</t>
    <rPh sb="3" eb="4">
      <t>ヨウ</t>
    </rPh>
    <rPh sb="7" eb="9">
      <t>サクセイ</t>
    </rPh>
    <phoneticPr fontId="3"/>
  </si>
  <si>
    <t>ＳＡＰ用ＣＳＶ　　ヘッダ行設定内容</t>
    <rPh sb="3" eb="4">
      <t>ヨウ</t>
    </rPh>
    <rPh sb="12" eb="13">
      <t>ギョウ</t>
    </rPh>
    <phoneticPr fontId="3"/>
  </si>
  <si>
    <t>№</t>
    <phoneticPr fontId="3"/>
  </si>
  <si>
    <t>見出1行目</t>
    <rPh sb="0" eb="2">
      <t>ミダ</t>
    </rPh>
    <rPh sb="3" eb="4">
      <t>ギョウ</t>
    </rPh>
    <rPh sb="4" eb="5">
      <t>メ</t>
    </rPh>
    <phoneticPr fontId="3"/>
  </si>
  <si>
    <t>見出2行目</t>
    <rPh sb="0" eb="2">
      <t>ミダ</t>
    </rPh>
    <rPh sb="3" eb="5">
      <t>ギョウメ</t>
    </rPh>
    <phoneticPr fontId="3"/>
  </si>
  <si>
    <t>ヘッダー行</t>
    <rPh sb="4" eb="5">
      <t>ギョウ</t>
    </rPh>
    <phoneticPr fontId="3"/>
  </si>
  <si>
    <t>1ファイル1行</t>
    <rPh sb="6" eb="7">
      <t>ギョウ</t>
    </rPh>
    <phoneticPr fontId="3"/>
  </si>
  <si>
    <t>区分</t>
  </si>
  <si>
    <t>BKZ</t>
    <phoneticPr fontId="3"/>
  </si>
  <si>
    <t>"X"</t>
    <phoneticPr fontId="3"/>
  </si>
  <si>
    <t>会社コード</t>
    <rPh sb="0" eb="2">
      <t>カイシャ</t>
    </rPh>
    <phoneticPr fontId="3"/>
  </si>
  <si>
    <t>BUKRS</t>
    <phoneticPr fontId="3"/>
  </si>
  <si>
    <t>"0094"</t>
    <phoneticPr fontId="3"/>
  </si>
  <si>
    <t>請求年月日</t>
    <phoneticPr fontId="3"/>
  </si>
  <si>
    <t>BLDAT</t>
    <phoneticPr fontId="3"/>
  </si>
  <si>
    <t>請求月の末尾を設定
＊請求末日は20日で良いのか？</t>
    <rPh sb="0" eb="2">
      <t>セイキュウ</t>
    </rPh>
    <rPh sb="2" eb="3">
      <t>ツキ</t>
    </rPh>
    <rPh sb="4" eb="6">
      <t>マツビ</t>
    </rPh>
    <rPh sb="7" eb="9">
      <t>セッテイ</t>
    </rPh>
    <rPh sb="11" eb="13">
      <t>セイキュウ</t>
    </rPh>
    <rPh sb="13" eb="14">
      <t>マツ</t>
    </rPh>
    <rPh sb="14" eb="15">
      <t>ビ</t>
    </rPh>
    <rPh sb="18" eb="19">
      <t>ヒ</t>
    </rPh>
    <rPh sb="20" eb="21">
      <t>ヨ</t>
    </rPh>
    <phoneticPr fontId="3"/>
  </si>
  <si>
    <t>伝票タイプ</t>
    <rPh sb="0" eb="2">
      <t>デンピョウ</t>
    </rPh>
    <phoneticPr fontId="3"/>
  </si>
  <si>
    <t>BLART</t>
    <phoneticPr fontId="3"/>
  </si>
  <si>
    <t>"KR"</t>
    <phoneticPr fontId="3"/>
  </si>
  <si>
    <t>請求書番号</t>
  </si>
  <si>
    <t>XBLNR</t>
    <phoneticPr fontId="3"/>
  </si>
  <si>
    <t>SAP用CSV作成画面より入力</t>
    <rPh sb="3" eb="4">
      <t>ヨウ</t>
    </rPh>
    <rPh sb="7" eb="9">
      <t>サクセイ</t>
    </rPh>
    <rPh sb="9" eb="11">
      <t>ガメン</t>
    </rPh>
    <rPh sb="13" eb="15">
      <t>ニュウリョク</t>
    </rPh>
    <phoneticPr fontId="3"/>
  </si>
  <si>
    <t>ﾄﾞｷｭﾒﾝﾄﾍｯﾀﾞｰﾃｷｽﾄ</t>
    <phoneticPr fontId="3"/>
  </si>
  <si>
    <t>BKTXT</t>
    <phoneticPr fontId="3"/>
  </si>
  <si>
    <t>"Top tour"</t>
    <phoneticPr fontId="3"/>
  </si>
  <si>
    <t>Account</t>
  </si>
  <si>
    <t>NEWKO</t>
    <phoneticPr fontId="3"/>
  </si>
  <si>
    <t>"7007466"</t>
    <phoneticPr fontId="3"/>
  </si>
  <si>
    <t>金額</t>
  </si>
  <si>
    <t>WRBTR</t>
    <phoneticPr fontId="3"/>
  </si>
  <si>
    <t>明細行の合計金額</t>
    <rPh sb="0" eb="2">
      <t>メイサイ</t>
    </rPh>
    <rPh sb="2" eb="3">
      <t>ギョウ</t>
    </rPh>
    <rPh sb="4" eb="6">
      <t>ゴウケイ</t>
    </rPh>
    <rPh sb="6" eb="8">
      <t>キンガク</t>
    </rPh>
    <phoneticPr fontId="3"/>
  </si>
  <si>
    <t>消費税コード</t>
  </si>
  <si>
    <t>MWSKZ</t>
    <phoneticPr fontId="3"/>
  </si>
  <si>
    <t>"**"</t>
    <phoneticPr fontId="3"/>
  </si>
  <si>
    <t>Cost Center</t>
  </si>
  <si>
    <t>KOSTL</t>
    <phoneticPr fontId="3"/>
  </si>
  <si>
    <t>Null</t>
    <phoneticPr fontId="3"/>
  </si>
  <si>
    <t>Internal Order</t>
  </si>
  <si>
    <t>AUFNR</t>
    <phoneticPr fontId="3"/>
  </si>
  <si>
    <t>支払番号</t>
    <rPh sb="0" eb="2">
      <t>シハライ</t>
    </rPh>
    <rPh sb="2" eb="4">
      <t>バンゴウ</t>
    </rPh>
    <phoneticPr fontId="3"/>
  </si>
  <si>
    <t>SGTXT</t>
    <phoneticPr fontId="3"/>
  </si>
  <si>
    <t>"Nozomi 一括請求xx月分"</t>
    <phoneticPr fontId="3"/>
  </si>
  <si>
    <t>Payment block</t>
    <phoneticPr fontId="3"/>
  </si>
  <si>
    <t>ZLSPR</t>
    <phoneticPr fontId="3"/>
  </si>
  <si>
    <t>"E"</t>
    <phoneticPr fontId="3"/>
  </si>
  <si>
    <t>Zetia Code</t>
  </si>
  <si>
    <t>ZJP1</t>
  </si>
  <si>
    <t>ﾊﾞｰｺｰﾄﾞ</t>
    <phoneticPr fontId="3"/>
  </si>
  <si>
    <t>BARCD</t>
    <phoneticPr fontId="3"/>
  </si>
  <si>
    <t>ＳＡＰ用ＣＳＶ　　明細行設定内容</t>
    <rPh sb="3" eb="4">
      <t>ヨウ</t>
    </rPh>
    <rPh sb="9" eb="11">
      <t>メイサイ</t>
    </rPh>
    <rPh sb="11" eb="12">
      <t>ギョウ</t>
    </rPh>
    <rPh sb="12" eb="14">
      <t>セッテイ</t>
    </rPh>
    <rPh sb="14" eb="16">
      <t>ナイヨウ</t>
    </rPh>
    <phoneticPr fontId="3"/>
  </si>
  <si>
    <t>非課税金額</t>
    <rPh sb="0" eb="3">
      <t>ヒカゼイ</t>
    </rPh>
    <rPh sb="3" eb="5">
      <t>キンガク</t>
    </rPh>
    <phoneticPr fontId="3"/>
  </si>
  <si>
    <t>課税金額</t>
    <rPh sb="0" eb="2">
      <t>カゼイ</t>
    </rPh>
    <rPh sb="2" eb="4">
      <t>キンガク</t>
    </rPh>
    <phoneticPr fontId="3"/>
  </si>
  <si>
    <t>社員国内旅費(非課税)</t>
    <rPh sb="0" eb="2">
      <t>シャイン</t>
    </rPh>
    <rPh sb="2" eb="4">
      <t>コクナイ</t>
    </rPh>
    <rPh sb="4" eb="6">
      <t>リョヒ</t>
    </rPh>
    <rPh sb="7" eb="10">
      <t>ヒカゼイ</t>
    </rPh>
    <phoneticPr fontId="3"/>
  </si>
  <si>
    <t>タクチケ実車・精算料金（課税）</t>
    <rPh sb="4" eb="6">
      <t>ジッシャ</t>
    </rPh>
    <phoneticPr fontId="3"/>
  </si>
  <si>
    <t>(講演会毎に１行)</t>
    <rPh sb="1" eb="4">
      <t>コウエンカイ</t>
    </rPh>
    <rPh sb="4" eb="5">
      <t>マイ</t>
    </rPh>
    <rPh sb="7" eb="8">
      <t>ギョウ</t>
    </rPh>
    <phoneticPr fontId="3"/>
  </si>
  <si>
    <t>(講演会、CostCenter毎に1行)</t>
    <rPh sb="1" eb="4">
      <t>コウエンカイ</t>
    </rPh>
    <rPh sb="15" eb="16">
      <t>マイ</t>
    </rPh>
    <rPh sb="18" eb="19">
      <t>ギョウ</t>
    </rPh>
    <phoneticPr fontId="3"/>
  </si>
  <si>
    <t>NZMi0015(基本情報)
Field13 [Account Code (非課税)]</t>
    <rPh sb="9" eb="11">
      <t>キホン</t>
    </rPh>
    <rPh sb="11" eb="13">
      <t>ジョウホウ</t>
    </rPh>
    <rPh sb="38" eb="41">
      <t>ヒカゼイ</t>
    </rPh>
    <phoneticPr fontId="3"/>
  </si>
  <si>
    <t>NZMi0015(基本情報)
Field12 [Account Code (課税)]</t>
    <rPh sb="9" eb="11">
      <t>キホン</t>
    </rPh>
    <rPh sb="11" eb="13">
      <t>ジョウホウ</t>
    </rPh>
    <rPh sb="38" eb="40">
      <t>カゼイ</t>
    </rPh>
    <phoneticPr fontId="3"/>
  </si>
  <si>
    <t>"6821200"</t>
    <phoneticPr fontId="3"/>
  </si>
  <si>
    <t>NZMi0015(基本情報)
Field12 [Account Code (課税)]
OR
NZMi0014(交通宿泊手配)
Field28 [Account Code]</t>
    <rPh sb="9" eb="11">
      <t>キホン</t>
    </rPh>
    <rPh sb="11" eb="13">
      <t>ジョウホウ</t>
    </rPh>
    <phoneticPr fontId="3"/>
  </si>
  <si>
    <t>精算金額入力画面
[非課税金額合計]</t>
    <rPh sb="0" eb="2">
      <t>セイサン</t>
    </rPh>
    <rPh sb="2" eb="4">
      <t>キンガク</t>
    </rPh>
    <rPh sb="4" eb="6">
      <t>ニュウリョク</t>
    </rPh>
    <rPh sb="6" eb="8">
      <t>ガメン</t>
    </rPh>
    <rPh sb="10" eb="13">
      <t>ヒカゼイ</t>
    </rPh>
    <rPh sb="13" eb="15">
      <t>キンガク</t>
    </rPh>
    <rPh sb="15" eb="17">
      <t>ゴウケイ</t>
    </rPh>
    <phoneticPr fontId="3"/>
  </si>
  <si>
    <t>精算金額入力画面
[課税金額合計]</t>
    <phoneticPr fontId="3"/>
  </si>
  <si>
    <t>交通宿泊テーブルより
講演会、Cost Center毎に集計</t>
    <rPh sb="0" eb="2">
      <t>コウツウ</t>
    </rPh>
    <rPh sb="2" eb="4">
      <t>シュクハク</t>
    </rPh>
    <phoneticPr fontId="3"/>
  </si>
  <si>
    <t>タクチケ実績テーブルより
講演会、Cost Center毎に集計</t>
    <rPh sb="4" eb="6">
      <t>ジッセキ</t>
    </rPh>
    <rPh sb="13" eb="16">
      <t>コウエンカイ</t>
    </rPh>
    <rPh sb="28" eb="29">
      <t>マイ</t>
    </rPh>
    <rPh sb="30" eb="32">
      <t>シュウケイ</t>
    </rPh>
    <phoneticPr fontId="3"/>
  </si>
  <si>
    <t>"V2"</t>
    <phoneticPr fontId="3"/>
  </si>
  <si>
    <t>NZMi0015(基本情報)
Field28 [Cost Center]</t>
    <rPh sb="9" eb="11">
      <t>キホン</t>
    </rPh>
    <rPh sb="11" eb="13">
      <t>ジョウホウ</t>
    </rPh>
    <phoneticPr fontId="3"/>
  </si>
  <si>
    <t>NZMi0014(交通宿泊手配)
Field29 [Cost Center]</t>
    <rPh sb="9" eb="11">
      <t>コウツウ</t>
    </rPh>
    <rPh sb="11" eb="13">
      <t>シュクハク</t>
    </rPh>
    <rPh sb="13" eb="15">
      <t>テハイ</t>
    </rPh>
    <phoneticPr fontId="3"/>
  </si>
  <si>
    <t>NZMi0015(基本情報)
Field11 [Internal order(非課税)]</t>
    <rPh sb="9" eb="11">
      <t>キホン</t>
    </rPh>
    <rPh sb="11" eb="13">
      <t>ジョウホウ</t>
    </rPh>
    <rPh sb="39" eb="40">
      <t>ヒ</t>
    </rPh>
    <phoneticPr fontId="3"/>
  </si>
  <si>
    <t>NZMi0015(基本情報)
Field10 [Internal order(課税)]</t>
    <rPh sb="9" eb="11">
      <t>キホン</t>
    </rPh>
    <rPh sb="11" eb="13">
      <t>ジョウホウ</t>
    </rPh>
    <phoneticPr fontId="3"/>
  </si>
  <si>
    <t>NZMi0014(交通宿泊手配)
Field30 [Internal Order]</t>
    <phoneticPr fontId="3"/>
  </si>
  <si>
    <t>NZMi0015(基本情報)
Field10 [Internal order(課税)]
OR
NZMi0014(交通宿泊手配)
Field30 [Internal Order]</t>
    <phoneticPr fontId="3"/>
  </si>
  <si>
    <t>精算金額入力画面
[支払番号]</t>
    <rPh sb="10" eb="12">
      <t>シハライ</t>
    </rPh>
    <rPh sb="12" eb="14">
      <t>バンゴウ</t>
    </rPh>
    <phoneticPr fontId="3"/>
  </si>
  <si>
    <t>NZMi0015(基本情報)
Field14  [zetia Code]</t>
    <phoneticPr fontId="3"/>
  </si>
  <si>
    <t>NZMi0014(交通宿泊手配)
Field31 [zetia Code]</t>
    <phoneticPr fontId="3"/>
  </si>
  <si>
    <t>NZMi0015(基本情報)
Field14  [zetia Code]
OR
NZMi0014(交通宿泊手配)
Field31 [zetia Code]</t>
    <phoneticPr fontId="3"/>
  </si>
  <si>
    <t>現状のデータ</t>
    <rPh sb="0" eb="2">
      <t>ゲンジョウ</t>
    </rPh>
    <phoneticPr fontId="3"/>
  </si>
  <si>
    <t>請求年月日</t>
  </si>
  <si>
    <t>支払基準日</t>
  </si>
  <si>
    <t>会合名</t>
  </si>
  <si>
    <t>会合登録番号</t>
  </si>
  <si>
    <t>←新項目</t>
    <rPh sb="1" eb="2">
      <t>シン</t>
    </rPh>
    <rPh sb="2" eb="4">
      <t>コウモク</t>
    </rPh>
    <phoneticPr fontId="3"/>
  </si>
  <si>
    <t>BKZ</t>
  </si>
  <si>
    <t>BLDAT</t>
  </si>
  <si>
    <t>XBLNR</t>
  </si>
  <si>
    <t>NEWKO</t>
  </si>
  <si>
    <t>WRBTR</t>
  </si>
  <si>
    <t>MWSKZ</t>
  </si>
  <si>
    <t>ZFBDT</t>
  </si>
  <si>
    <t>KOSTL</t>
  </si>
  <si>
    <t>AUFNR</t>
  </si>
  <si>
    <t>SGTXT</t>
  </si>
  <si>
    <t>ZJP2</t>
  </si>
  <si>
    <t>X</t>
  </si>
  <si>
    <t>10.10.2010</t>
    <phoneticPr fontId="3"/>
  </si>
  <si>
    <t>ID_1000936</t>
  </si>
  <si>
    <t>7007466</t>
  </si>
  <si>
    <t>720848</t>
  </si>
  <si>
    <t>**</t>
  </si>
  <si>
    <t>25.09.2010</t>
    <phoneticPr fontId="3"/>
  </si>
  <si>
    <t>糖尿病○○○○○○○○○○○○</t>
    <phoneticPr fontId="3"/>
  </si>
  <si>
    <t>6844000</t>
  </si>
  <si>
    <t>192930</t>
  </si>
  <si>
    <t>V2</t>
  </si>
  <si>
    <t>YA00676008</t>
  </si>
  <si>
    <t>GDYA00100735</t>
  </si>
  <si>
    <t>7608P831</t>
  </si>
  <si>
    <t>ZZAR1046</t>
  </si>
  <si>
    <t>6833200</t>
  </si>
  <si>
    <t>527918</t>
  </si>
  <si>
    <t>G3YA00100735</t>
  </si>
  <si>
    <t>15.10.2010</t>
    <phoneticPr fontId="3"/>
  </si>
  <si>
    <t>ID_1000944</t>
  </si>
  <si>
    <t>12164308</t>
  </si>
  <si>
    <t>18.08.2010</t>
    <phoneticPr fontId="3"/>
  </si>
  <si>
    <t>新薬発売３周年記念講演会</t>
    <rPh sb="0" eb="2">
      <t>シンヤク</t>
    </rPh>
    <phoneticPr fontId="3"/>
  </si>
  <si>
    <t>5900275</t>
  </si>
  <si>
    <t>YA00673092</t>
  </si>
  <si>
    <t>7392P809</t>
  </si>
  <si>
    <t>ZZAR1027</t>
  </si>
  <si>
    <t>6264033</t>
  </si>
  <si>
    <t>Nozomi以降のデータ</t>
    <rPh sb="6" eb="8">
      <t>イコウ</t>
    </rPh>
    <phoneticPr fontId="3"/>
  </si>
  <si>
    <t>赤のセルが追加項目</t>
    <rPh sb="0" eb="1">
      <t>アカ</t>
    </rPh>
    <rPh sb="5" eb="7">
      <t>ツイカ</t>
    </rPh>
    <rPh sb="7" eb="9">
      <t>コウモク</t>
    </rPh>
    <phoneticPr fontId="3"/>
  </si>
  <si>
    <t>オレンジのセル 削除項目</t>
    <rPh sb="8" eb="10">
      <t>サクジョ</t>
    </rPh>
    <rPh sb="10" eb="12">
      <t>コウモク</t>
    </rPh>
    <phoneticPr fontId="3"/>
  </si>
  <si>
    <t>請求年月日</t>
    <phoneticPr fontId="3"/>
  </si>
  <si>
    <t>ﾄﾞｷｭﾒﾝﾄﾍｯﾀﾞｰﾃｷｽﾄ</t>
    <phoneticPr fontId="3"/>
  </si>
  <si>
    <t>Payment block</t>
    <phoneticPr fontId="3"/>
  </si>
  <si>
    <t>ﾊﾞｰｺｰﾄﾞ</t>
    <phoneticPr fontId="3"/>
  </si>
  <si>
    <t>BUKRS</t>
    <phoneticPr fontId="3"/>
  </si>
  <si>
    <t>BLART</t>
    <phoneticPr fontId="3"/>
  </si>
  <si>
    <t>BKTXT</t>
    <phoneticPr fontId="3"/>
  </si>
  <si>
    <t>ZLSPR</t>
    <phoneticPr fontId="3"/>
  </si>
  <si>
    <t>BARCD</t>
    <phoneticPr fontId="3"/>
  </si>
  <si>
    <t>0094</t>
    <phoneticPr fontId="3"/>
  </si>
  <si>
    <t>20.10.2010</t>
    <phoneticPr fontId="3"/>
  </si>
  <si>
    <t>KR</t>
    <phoneticPr fontId="3"/>
  </si>
  <si>
    <t>3561G1234500</t>
    <phoneticPr fontId="3"/>
  </si>
  <si>
    <t>Top tour</t>
    <phoneticPr fontId="3"/>
  </si>
  <si>
    <t>12885156</t>
    <phoneticPr fontId="3"/>
  </si>
  <si>
    <t>Nozomi 一括請求10月分</t>
    <rPh sb="7" eb="9">
      <t>イッカツ</t>
    </rPh>
    <rPh sb="9" eb="11">
      <t>セイキュウ</t>
    </rPh>
    <rPh sb="13" eb="14">
      <t>ブン</t>
    </rPh>
    <rPh sb="14" eb="15">
      <t>ブン</t>
    </rPh>
    <phoneticPr fontId="3"/>
  </si>
  <si>
    <t>E</t>
    <phoneticPr fontId="3"/>
  </si>
  <si>
    <t>PAY13-00000001</t>
    <phoneticPr fontId="3"/>
  </si>
  <si>
    <t>抽出条件</t>
    <rPh sb="0" eb="2">
      <t>チュウシュツ</t>
    </rPh>
    <rPh sb="2" eb="4">
      <t>ジョウケン</t>
    </rPh>
    <phoneticPr fontId="3"/>
  </si>
  <si>
    <t>画面から指定された月と承認月が同一のもの</t>
    <rPh sb="0" eb="2">
      <t>ガメン</t>
    </rPh>
    <rPh sb="4" eb="6">
      <t>シテイ</t>
    </rPh>
    <rPh sb="9" eb="10">
      <t>ツキ</t>
    </rPh>
    <rPh sb="11" eb="13">
      <t>ショウニン</t>
    </rPh>
    <rPh sb="13" eb="14">
      <t>ツキ</t>
    </rPh>
    <rPh sb="15" eb="17">
      <t>ドウイツ</t>
    </rPh>
    <phoneticPr fontId="3"/>
  </si>
  <si>
    <t>出力対象期間は、前月の21日～当月の20日までとする。（承認日が）</t>
    <phoneticPr fontId="3"/>
  </si>
  <si>
    <t>入力チェック</t>
    <rPh sb="0" eb="2">
      <t>ニュウリョク</t>
    </rPh>
    <phoneticPr fontId="3"/>
  </si>
  <si>
    <t>[TopTour用CSV出力]時、</t>
    <rPh sb="8" eb="9">
      <t>ヨウ</t>
    </rPh>
    <rPh sb="12" eb="14">
      <t>シュツリョク</t>
    </rPh>
    <rPh sb="15" eb="16">
      <t>ジ</t>
    </rPh>
    <phoneticPr fontId="3"/>
  </si>
  <si>
    <t>[TopTour用CSV出力]時、請求書番号の必須チェックを外す。（未入力</t>
    <rPh sb="17" eb="19">
      <t>セイキュウ</t>
    </rPh>
    <rPh sb="19" eb="20">
      <t>ショ</t>
    </rPh>
    <rPh sb="20" eb="22">
      <t>バンゴウ</t>
    </rPh>
    <rPh sb="23" eb="25">
      <t>ヒッス</t>
    </rPh>
    <rPh sb="30" eb="31">
      <t>ハズ</t>
    </rPh>
    <rPh sb="34" eb="37">
      <t>ミニュウリョク</t>
    </rPh>
    <phoneticPr fontId="3"/>
  </si>
  <si>
    <t>ＳＡＰ　処理イメージ</t>
    <rPh sb="4" eb="6">
      <t>ショリ</t>
    </rPh>
    <phoneticPr fontId="18"/>
  </si>
  <si>
    <t>　　抽出条件：　承認年月　　例）　2014年2月　指定時　2014/1/21～2014/2/20に承認された精算が対象</t>
    <rPh sb="2" eb="4">
      <t>チュウシュツ</t>
    </rPh>
    <rPh sb="4" eb="6">
      <t>ジョウケン</t>
    </rPh>
    <rPh sb="8" eb="10">
      <t>ショウニン</t>
    </rPh>
    <rPh sb="10" eb="12">
      <t>ネンゲツ</t>
    </rPh>
    <rPh sb="14" eb="15">
      <t>レイ</t>
    </rPh>
    <rPh sb="21" eb="22">
      <t>ネン</t>
    </rPh>
    <rPh sb="23" eb="24">
      <t>ツキ</t>
    </rPh>
    <rPh sb="25" eb="27">
      <t>シテイ</t>
    </rPh>
    <rPh sb="27" eb="28">
      <t>ジ</t>
    </rPh>
    <rPh sb="49" eb="51">
      <t>ショウニン</t>
    </rPh>
    <rPh sb="54" eb="56">
      <t>セイサン</t>
    </rPh>
    <rPh sb="57" eb="59">
      <t>タイショウ</t>
    </rPh>
    <phoneticPr fontId="18"/>
  </si>
  <si>
    <t>タクチケデータ</t>
    <phoneticPr fontId="18"/>
  </si>
  <si>
    <t>タクチケ番号</t>
    <rPh sb="4" eb="6">
      <t>バンゴウ</t>
    </rPh>
    <phoneticPr fontId="18"/>
  </si>
  <si>
    <t>講演会ID</t>
    <rPh sb="0" eb="3">
      <t>コウエンカイ</t>
    </rPh>
    <phoneticPr fontId="18"/>
  </si>
  <si>
    <t>利用日(依頼)</t>
    <rPh sb="0" eb="3">
      <t>リヨウビ</t>
    </rPh>
    <rPh sb="4" eb="6">
      <t>イライ</t>
    </rPh>
    <phoneticPr fontId="18"/>
  </si>
  <si>
    <t>利用年月日</t>
    <rPh sb="0" eb="2">
      <t>リヨウ</t>
    </rPh>
    <rPh sb="2" eb="5">
      <t>ネンガッピ</t>
    </rPh>
    <phoneticPr fontId="18"/>
  </si>
  <si>
    <t>売上金額</t>
    <rPh sb="0" eb="2">
      <t>ウリアゲ</t>
    </rPh>
    <rPh sb="2" eb="4">
      <t>キンガク</t>
    </rPh>
    <phoneticPr fontId="18"/>
  </si>
  <si>
    <t>精算手数料</t>
    <rPh sb="0" eb="2">
      <t>セイサン</t>
    </rPh>
    <rPh sb="2" eb="5">
      <t>テスウリョウ</t>
    </rPh>
    <phoneticPr fontId="18"/>
  </si>
  <si>
    <t>精算番号</t>
    <rPh sb="0" eb="2">
      <t>セイサン</t>
    </rPh>
    <rPh sb="2" eb="4">
      <t>バンゴウ</t>
    </rPh>
    <phoneticPr fontId="18"/>
  </si>
  <si>
    <t>ENT</t>
    <phoneticPr fontId="18"/>
  </si>
  <si>
    <t>参加・欠席</t>
    <rPh sb="0" eb="2">
      <t>サンカ</t>
    </rPh>
    <rPh sb="3" eb="5">
      <t>ケッセキ</t>
    </rPh>
    <phoneticPr fontId="18"/>
  </si>
  <si>
    <t>備考</t>
    <rPh sb="0" eb="2">
      <t>ビコウ</t>
    </rPh>
    <phoneticPr fontId="18"/>
  </si>
  <si>
    <t>MG13-00000001</t>
    <phoneticPr fontId="18"/>
  </si>
  <si>
    <t>実績データ取込後</t>
    <rPh sb="0" eb="2">
      <t>ジッセキ</t>
    </rPh>
    <rPh sb="5" eb="7">
      <t>トリコミ</t>
    </rPh>
    <rPh sb="7" eb="8">
      <t>ゴ</t>
    </rPh>
    <phoneticPr fontId="18"/>
  </si>
  <si>
    <t>参加</t>
    <rPh sb="0" eb="1">
      <t>サンカ</t>
    </rPh>
    <phoneticPr fontId="18"/>
  </si>
  <si>
    <t>E</t>
    <phoneticPr fontId="18"/>
  </si>
  <si>
    <t>利用日が違うのでENT</t>
    <rPh sb="0" eb="2">
      <t>リヨウビ</t>
    </rPh>
    <rPh sb="3" eb="4">
      <t>チガ</t>
    </rPh>
    <phoneticPr fontId="18"/>
  </si>
  <si>
    <t>欠席</t>
    <rPh sb="0" eb="1">
      <t>ケッセキ</t>
    </rPh>
    <phoneticPr fontId="18"/>
  </si>
  <si>
    <t>欠席で使用しているので課税</t>
    <rPh sb="0" eb="1">
      <t>ケッセキ</t>
    </rPh>
    <rPh sb="2" eb="4">
      <t>シヨウ</t>
    </rPh>
    <rPh sb="10" eb="12">
      <t>カゼイ</t>
    </rPh>
    <phoneticPr fontId="18"/>
  </si>
  <si>
    <t>精算処理 タクチケデータ更新</t>
    <rPh sb="0" eb="2">
      <t>セイサン</t>
    </rPh>
    <rPh sb="2" eb="4">
      <t>ショリ</t>
    </rPh>
    <rPh sb="12" eb="14">
      <t>コウシン</t>
    </rPh>
    <phoneticPr fontId="18"/>
  </si>
  <si>
    <t>00000000000003</t>
    <phoneticPr fontId="18"/>
  </si>
  <si>
    <t>ENTは請求しない</t>
    <rPh sb="3" eb="5">
      <t>セイキュウ</t>
    </rPh>
    <phoneticPr fontId="18"/>
  </si>
  <si>
    <t>＊ＣＳＶイメージ</t>
    <phoneticPr fontId="18"/>
  </si>
  <si>
    <t>課税区分</t>
    <rPh sb="0" eb="2">
      <t>カゼイ</t>
    </rPh>
    <rPh sb="2" eb="4">
      <t>クブン</t>
    </rPh>
    <phoneticPr fontId="18"/>
  </si>
  <si>
    <t>コストセンター</t>
    <phoneticPr fontId="18"/>
  </si>
  <si>
    <t>非課税</t>
    <rPh sb="0" eb="3">
      <t>ヒカゼイ</t>
    </rPh>
    <phoneticPr fontId="18"/>
  </si>
  <si>
    <t>合計　非課税</t>
    <rPh sb="0" eb="2">
      <t>ゴウケイ</t>
    </rPh>
    <rPh sb="3" eb="4">
      <t>ヒ</t>
    </rPh>
    <rPh sb="4" eb="6">
      <t>カゼイ</t>
    </rPh>
    <phoneticPr fontId="18"/>
  </si>
  <si>
    <t>課税</t>
    <rPh sb="0" eb="2">
      <t>カゼイ</t>
    </rPh>
    <phoneticPr fontId="18"/>
  </si>
  <si>
    <t>MG13-00000001</t>
    <phoneticPr fontId="18"/>
  </si>
  <si>
    <t>00000000000003</t>
    <phoneticPr fontId="18"/>
  </si>
  <si>
    <t>合計　課税</t>
    <rPh sb="0" eb="2">
      <t>ゴウケイ</t>
    </rPh>
    <rPh sb="3" eb="5">
      <t>カゼイ</t>
    </rPh>
    <phoneticPr fontId="18"/>
  </si>
</sst>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numFmts>
  <fonts count="25">
    <font>
      <sz val="11"/>
      <name val="ＭＳ Ｐゴシック"/>
      <family val="3"/>
      <charset val="128"/>
    </font>
    <font>
      <sz val="10"/>
      <color theme="1"/>
      <name val="ＭＳ ゴシック"/>
      <family val="2"/>
      <charset val="128"/>
    </font>
    <font>
      <sz val="10"/>
      <name val="ＭＳ ゴシック"/>
      <family val="3"/>
      <charset val="128"/>
    </font>
    <font>
      <sz val="6"/>
      <name val="ＭＳ Ｐゴシック"/>
      <family val="3"/>
      <charset val="128"/>
    </font>
    <font>
      <sz val="9"/>
      <name val="ＭＳ ゴシック"/>
      <family val="3"/>
      <charset val="128"/>
    </font>
    <font>
      <b/>
      <sz val="11"/>
      <name val="ＭＳ ゴシック"/>
      <family val="3"/>
      <charset val="128"/>
    </font>
    <font>
      <sz val="11"/>
      <name val="ＭＳ Ｐゴシック"/>
      <family val="3"/>
      <charset val="128"/>
    </font>
    <font>
      <b/>
      <sz val="12"/>
      <name val="ＭＳ ゴシック"/>
      <family val="3"/>
      <charset val="128"/>
    </font>
    <font>
      <b/>
      <sz val="10"/>
      <name val="ＭＳ ゴシック"/>
      <family val="3"/>
      <charset val="128"/>
    </font>
    <font>
      <sz val="10"/>
      <color indexed="10"/>
      <name val="ＭＳ ゴシック"/>
      <family val="3"/>
      <charset val="128"/>
    </font>
    <font>
      <b/>
      <sz val="9"/>
      <name val="ＭＳ ゴシック"/>
      <family val="3"/>
      <charset val="128"/>
    </font>
    <font>
      <b/>
      <sz val="9"/>
      <color indexed="81"/>
      <name val="ＭＳ Ｐゴシック"/>
      <family val="3"/>
      <charset val="128"/>
    </font>
    <font>
      <sz val="11"/>
      <name val="ＭＳ ゴシック"/>
      <family val="3"/>
      <charset val="128"/>
    </font>
    <font>
      <sz val="10"/>
      <name val="ＭＳ Ｐゴシック"/>
      <family val="3"/>
      <charset val="128"/>
    </font>
    <font>
      <b/>
      <sz val="10"/>
      <name val="ＭＳ Ｐゴシック"/>
      <family val="3"/>
      <charset val="128"/>
    </font>
    <font>
      <strike/>
      <sz val="10"/>
      <name val="ＭＳ Ｐゴシック"/>
      <family val="3"/>
      <charset val="128"/>
    </font>
    <font>
      <sz val="9"/>
      <color indexed="81"/>
      <name val="ＭＳ Ｐゴシック"/>
      <family val="3"/>
      <charset val="128"/>
    </font>
    <font>
      <b/>
      <sz val="14"/>
      <color theme="1"/>
      <name val="ＭＳ ゴシック"/>
      <family val="3"/>
      <charset val="128"/>
    </font>
    <font>
      <sz val="6"/>
      <name val="ＭＳ ゴシック"/>
      <family val="2"/>
      <charset val="128"/>
    </font>
    <font>
      <sz val="11"/>
      <color theme="1"/>
      <name val="ＭＳ ゴシック"/>
      <family val="3"/>
      <charset val="128"/>
    </font>
    <font>
      <b/>
      <sz val="12"/>
      <color theme="1"/>
      <name val="ＭＳ ゴシック"/>
      <family val="3"/>
      <charset val="128"/>
    </font>
    <font>
      <b/>
      <sz val="10"/>
      <color rgb="FFFF0000"/>
      <name val="ＭＳ ゴシック"/>
      <family val="3"/>
      <charset val="128"/>
    </font>
    <font>
      <sz val="10"/>
      <color theme="1"/>
      <name val="ＭＳ ゴシック"/>
      <family val="3"/>
      <charset val="128"/>
    </font>
    <font>
      <b/>
      <sz val="10"/>
      <color theme="1"/>
      <name val="ＭＳ ゴシック"/>
      <family val="3"/>
      <charset val="128"/>
    </font>
    <font>
      <sz val="10"/>
      <color rgb="FFFF0000"/>
      <name val="ＭＳ ゴシック"/>
      <family val="3"/>
      <charset val="128"/>
    </font>
  </fonts>
  <fills count="10">
    <fill>
      <patternFill patternType="none"/>
    </fill>
    <fill>
      <patternFill patternType="gray125"/>
    </fill>
    <fill>
      <patternFill patternType="solid">
        <fgColor theme="0" tint="-0.249977111117893"/>
        <bgColor indexed="64"/>
      </patternFill>
    </fill>
    <fill>
      <patternFill patternType="solid">
        <fgColor indexed="31"/>
        <bgColor indexed="64"/>
      </patternFill>
    </fill>
    <fill>
      <patternFill patternType="solid">
        <fgColor indexed="22"/>
        <bgColor indexed="64"/>
      </patternFill>
    </fill>
    <fill>
      <patternFill patternType="solid">
        <fgColor indexed="13"/>
        <bgColor indexed="64"/>
      </patternFill>
    </fill>
    <fill>
      <patternFill patternType="solid">
        <fgColor indexed="10"/>
        <bgColor indexed="64"/>
      </patternFill>
    </fill>
    <fill>
      <patternFill patternType="solid">
        <fgColor indexed="52"/>
        <bgColor indexed="64"/>
      </patternFill>
    </fill>
    <fill>
      <patternFill patternType="solid">
        <fgColor theme="2" tint="-9.9978637043366805E-2"/>
        <bgColor indexed="64"/>
      </patternFill>
    </fill>
    <fill>
      <patternFill patternType="solid">
        <fgColor theme="0"/>
        <bgColor indexed="64"/>
      </patternFill>
    </fill>
  </fills>
  <borders count="4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thin">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style="hair">
        <color indexed="64"/>
      </bottom>
      <diagonal/>
    </border>
    <border>
      <left style="thin">
        <color indexed="64"/>
      </left>
      <right/>
      <top/>
      <bottom style="double">
        <color indexed="64"/>
      </bottom>
      <diagonal/>
    </border>
    <border>
      <left style="thin">
        <color indexed="64"/>
      </left>
      <right style="thin">
        <color indexed="64"/>
      </right>
      <top/>
      <bottom style="double">
        <color indexed="64"/>
      </bottom>
      <diagonal/>
    </border>
    <border>
      <left style="double">
        <color indexed="64"/>
      </left>
      <right style="thin">
        <color indexed="64"/>
      </right>
      <top/>
      <bottom style="double">
        <color indexed="64"/>
      </bottom>
      <diagonal/>
    </border>
    <border>
      <left style="double">
        <color indexed="64"/>
      </left>
      <right style="thin">
        <color indexed="64"/>
      </right>
      <top/>
      <bottom/>
      <diagonal/>
    </border>
    <border>
      <left style="thin">
        <color indexed="64"/>
      </left>
      <right/>
      <top style="hair">
        <color indexed="64"/>
      </top>
      <bottom style="hair">
        <color indexed="64"/>
      </bottom>
      <diagonal/>
    </border>
    <border>
      <left style="double">
        <color indexed="64"/>
      </left>
      <right style="thin">
        <color indexed="64"/>
      </right>
      <top style="hair">
        <color indexed="64"/>
      </top>
      <bottom style="hair">
        <color indexed="64"/>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bottom style="double">
        <color indexed="64"/>
      </bottom>
      <diagonal/>
    </border>
    <border>
      <left style="thin">
        <color indexed="64"/>
      </left>
      <right style="thin">
        <color indexed="64"/>
      </right>
      <top style="hair">
        <color indexed="64"/>
      </top>
      <bottom/>
      <diagonal/>
    </border>
    <border>
      <left style="double">
        <color indexed="64"/>
      </left>
      <right/>
      <top style="hair">
        <color indexed="64"/>
      </top>
      <bottom style="hair">
        <color indexed="64"/>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2" fillId="0" borderId="0"/>
    <xf numFmtId="0" fontId="1" fillId="0" borderId="0">
      <alignment vertical="center"/>
    </xf>
    <xf numFmtId="38" fontId="1" fillId="0" borderId="0" applyFont="0" applyFill="0" applyBorder="0" applyAlignment="0" applyProtection="0">
      <alignment vertical="center"/>
    </xf>
  </cellStyleXfs>
  <cellXfs count="178">
    <xf numFmtId="0" fontId="0" fillId="0" borderId="0" xfId="0"/>
    <xf numFmtId="0" fontId="4" fillId="0" borderId="0" xfId="0" applyFont="1"/>
    <xf numFmtId="0" fontId="4" fillId="0" borderId="0" xfId="0" applyFont="1" applyBorder="1"/>
    <xf numFmtId="0" fontId="4" fillId="0" borderId="0" xfId="0" applyFont="1" applyAlignment="1">
      <alignment horizontal="left" vertical="top"/>
    </xf>
    <xf numFmtId="0" fontId="4" fillId="0" borderId="12" xfId="0" applyFont="1" applyBorder="1" applyAlignment="1">
      <alignment horizontal="left" vertical="top"/>
    </xf>
    <xf numFmtId="0" fontId="4" fillId="0" borderId="10" xfId="0" applyFont="1" applyBorder="1" applyAlignment="1">
      <alignment horizontal="left" vertical="top"/>
    </xf>
    <xf numFmtId="0" fontId="4" fillId="0" borderId="13" xfId="0" applyFont="1" applyBorder="1" applyAlignment="1">
      <alignment horizontal="left" vertical="top"/>
    </xf>
    <xf numFmtId="0" fontId="4" fillId="0" borderId="4" xfId="0" applyFont="1" applyBorder="1" applyAlignment="1">
      <alignment horizontal="left" vertical="top"/>
    </xf>
    <xf numFmtId="0" fontId="4" fillId="0" borderId="11" xfId="0" applyFont="1" applyBorder="1" applyAlignment="1">
      <alignment horizontal="left" vertical="top"/>
    </xf>
    <xf numFmtId="0" fontId="4" fillId="0" borderId="11" xfId="0" applyFont="1" applyBorder="1" applyAlignment="1">
      <alignment horizontal="left" vertical="top" wrapText="1"/>
    </xf>
    <xf numFmtId="0" fontId="4" fillId="0" borderId="9" xfId="0" applyFont="1" applyBorder="1" applyAlignment="1">
      <alignment horizontal="left" vertical="top"/>
    </xf>
    <xf numFmtId="0" fontId="4" fillId="0" borderId="10" xfId="0" applyFont="1" applyBorder="1" applyAlignment="1">
      <alignment horizontal="left" vertical="top" wrapText="1"/>
    </xf>
    <xf numFmtId="0" fontId="4" fillId="0" borderId="12" xfId="0" applyFont="1" applyBorder="1" applyAlignment="1">
      <alignment horizontal="center" vertical="top"/>
    </xf>
    <xf numFmtId="0" fontId="4" fillId="0" borderId="13" xfId="0" applyFont="1" applyBorder="1" applyAlignment="1">
      <alignment horizontal="center" vertical="top"/>
    </xf>
    <xf numFmtId="0" fontId="5" fillId="2" borderId="16" xfId="0" applyFont="1" applyFill="1" applyBorder="1" applyAlignment="1">
      <alignment horizontal="center"/>
    </xf>
    <xf numFmtId="0" fontId="5" fillId="2" borderId="14" xfId="0" applyFont="1" applyFill="1" applyBorder="1" applyAlignment="1">
      <alignment horizontal="center"/>
    </xf>
    <xf numFmtId="0" fontId="5" fillId="2" borderId="17" xfId="0" applyFont="1" applyFill="1" applyBorder="1" applyAlignment="1">
      <alignment horizontal="center"/>
    </xf>
    <xf numFmtId="0" fontId="4" fillId="0" borderId="15" xfId="0" applyFont="1" applyBorder="1" applyAlignment="1">
      <alignment horizontal="left" vertical="top"/>
    </xf>
    <xf numFmtId="0" fontId="4" fillId="0" borderId="15" xfId="0" applyFont="1" applyBorder="1" applyAlignment="1">
      <alignment horizontal="left" vertical="top" wrapText="1"/>
    </xf>
    <xf numFmtId="0" fontId="4" fillId="0" borderId="5" xfId="0" applyFont="1" applyBorder="1" applyAlignment="1">
      <alignment horizontal="center" vertical="center"/>
    </xf>
    <xf numFmtId="0" fontId="4" fillId="0" borderId="5" xfId="0" applyFont="1" applyBorder="1" applyAlignment="1">
      <alignment horizontal="center" vertical="center" wrapText="1"/>
    </xf>
    <xf numFmtId="176" fontId="4" fillId="0" borderId="5" xfId="0" applyNumberFormat="1"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6" xfId="0" applyFont="1" applyBorder="1" applyAlignment="1">
      <alignment horizontal="center" vertical="center"/>
    </xf>
    <xf numFmtId="0" fontId="4" fillId="0" borderId="0"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4" xfId="0" applyFont="1" applyBorder="1" applyAlignment="1">
      <alignment horizontal="center" vertical="center"/>
    </xf>
    <xf numFmtId="0" fontId="4" fillId="0" borderId="9" xfId="0" applyFont="1" applyBorder="1" applyAlignment="1">
      <alignment horizontal="center" vertical="center"/>
    </xf>
    <xf numFmtId="0" fontId="7" fillId="0" borderId="0" xfId="0" applyFont="1" applyAlignment="1">
      <alignment horizontal="left" vertical="top"/>
    </xf>
    <xf numFmtId="0" fontId="2" fillId="0" borderId="0" xfId="0" applyFont="1" applyAlignment="1">
      <alignment horizontal="center" vertical="top"/>
    </xf>
    <xf numFmtId="0" fontId="2" fillId="0" borderId="0" xfId="0" applyFont="1" applyAlignment="1">
      <alignment horizontal="left" vertical="top"/>
    </xf>
    <xf numFmtId="0" fontId="2" fillId="3" borderId="1" xfId="0" applyFont="1" applyFill="1" applyBorder="1" applyAlignment="1">
      <alignment horizontal="center" vertical="center"/>
    </xf>
    <xf numFmtId="0" fontId="2" fillId="3" borderId="18" xfId="0" applyFont="1" applyFill="1" applyBorder="1" applyAlignment="1">
      <alignment horizontal="center" vertical="center"/>
    </xf>
    <xf numFmtId="0" fontId="8" fillId="3" borderId="19" xfId="0" applyFont="1" applyFill="1" applyBorder="1" applyAlignment="1">
      <alignment horizontal="center" vertical="top"/>
    </xf>
    <xf numFmtId="0" fontId="2" fillId="3" borderId="20" xfId="0" applyFont="1" applyFill="1" applyBorder="1" applyAlignment="1">
      <alignment horizontal="center" vertical="center"/>
    </xf>
    <xf numFmtId="0" fontId="2" fillId="3" borderId="21" xfId="0" applyFont="1" applyFill="1" applyBorder="1" applyAlignment="1">
      <alignment horizontal="center" vertical="center"/>
    </xf>
    <xf numFmtId="0" fontId="2" fillId="3" borderId="22" xfId="0" applyFont="1" applyFill="1" applyBorder="1" applyAlignment="1">
      <alignment horizontal="center" vertical="top"/>
    </xf>
    <xf numFmtId="0" fontId="2" fillId="3" borderId="6" xfId="0" applyFont="1" applyFill="1" applyBorder="1" applyAlignment="1">
      <alignment horizontal="center" vertical="top"/>
    </xf>
    <xf numFmtId="0" fontId="2" fillId="3" borderId="15" xfId="0" applyFont="1" applyFill="1" applyBorder="1" applyAlignment="1">
      <alignment horizontal="left" vertical="top"/>
    </xf>
    <xf numFmtId="0" fontId="2" fillId="3" borderId="6" xfId="0" applyFont="1" applyFill="1" applyBorder="1" applyAlignment="1">
      <alignment horizontal="left" vertical="top"/>
    </xf>
    <xf numFmtId="0" fontId="2" fillId="0" borderId="23" xfId="0" applyFont="1" applyBorder="1" applyAlignment="1">
      <alignment horizontal="left" vertical="center"/>
    </xf>
    <xf numFmtId="0" fontId="2" fillId="3" borderId="24" xfId="0" applyFont="1" applyFill="1" applyBorder="1" applyAlignment="1">
      <alignment horizontal="center" vertical="top"/>
    </xf>
    <xf numFmtId="0" fontId="2" fillId="3" borderId="10" xfId="0" applyFont="1" applyFill="1" applyBorder="1" applyAlignment="1">
      <alignment horizontal="left" vertical="top"/>
    </xf>
    <xf numFmtId="0" fontId="2" fillId="3" borderId="24" xfId="0" applyFont="1" applyFill="1" applyBorder="1" applyAlignment="1">
      <alignment horizontal="left" vertical="top"/>
    </xf>
    <xf numFmtId="0" fontId="2" fillId="0" borderId="25" xfId="0" applyFont="1" applyBorder="1" applyAlignment="1">
      <alignment horizontal="left" vertical="center"/>
    </xf>
    <xf numFmtId="0" fontId="2" fillId="3" borderId="10" xfId="0" applyFont="1" applyFill="1" applyBorder="1" applyAlignment="1">
      <alignment horizontal="left" vertical="top" wrapText="1"/>
    </xf>
    <xf numFmtId="0" fontId="9" fillId="0" borderId="25" xfId="0" applyFont="1" applyBorder="1" applyAlignment="1">
      <alignment horizontal="left" vertical="center" wrapText="1"/>
    </xf>
    <xf numFmtId="0" fontId="2" fillId="0" borderId="25" xfId="0" applyFont="1" applyBorder="1" applyAlignment="1">
      <alignment horizontal="left" vertical="center" wrapText="1"/>
    </xf>
    <xf numFmtId="0" fontId="2" fillId="3" borderId="8" xfId="0" applyFont="1" applyFill="1" applyBorder="1" applyAlignment="1">
      <alignment horizontal="center" vertical="top"/>
    </xf>
    <xf numFmtId="0" fontId="2" fillId="3" borderId="11" xfId="0" applyFont="1" applyFill="1" applyBorder="1" applyAlignment="1">
      <alignment horizontal="left" vertical="top"/>
    </xf>
    <xf numFmtId="0" fontId="2" fillId="3" borderId="8" xfId="0" applyFont="1" applyFill="1" applyBorder="1" applyAlignment="1">
      <alignment horizontal="left" vertical="top"/>
    </xf>
    <xf numFmtId="0" fontId="2" fillId="0" borderId="26" xfId="0" applyFont="1" applyBorder="1" applyAlignment="1">
      <alignment horizontal="left" vertical="center"/>
    </xf>
    <xf numFmtId="0" fontId="8" fillId="3" borderId="27" xfId="0" applyFont="1" applyFill="1" applyBorder="1" applyAlignment="1">
      <alignment horizontal="center" vertical="top"/>
    </xf>
    <xf numFmtId="0" fontId="10" fillId="3" borderId="28" xfId="0" applyFont="1" applyFill="1" applyBorder="1" applyAlignment="1">
      <alignment horizontal="center" vertical="top" wrapText="1"/>
    </xf>
    <xf numFmtId="0" fontId="2" fillId="3" borderId="21" xfId="0" applyFont="1" applyFill="1" applyBorder="1" applyAlignment="1">
      <alignment horizontal="center" vertical="top"/>
    </xf>
    <xf numFmtId="0" fontId="2" fillId="3" borderId="29" xfId="0" applyFont="1" applyFill="1" applyBorder="1" applyAlignment="1">
      <alignment horizontal="center" vertical="top"/>
    </xf>
    <xf numFmtId="0" fontId="2" fillId="0" borderId="23" xfId="0" applyFont="1" applyBorder="1" applyAlignment="1">
      <alignment horizontal="center" vertical="top"/>
    </xf>
    <xf numFmtId="0" fontId="2" fillId="0" borderId="15" xfId="0" applyFont="1" applyBorder="1" applyAlignment="1">
      <alignment horizontal="center" vertical="top"/>
    </xf>
    <xf numFmtId="0" fontId="2" fillId="0" borderId="7" xfId="0" applyFont="1" applyBorder="1" applyAlignment="1">
      <alignment horizontal="center" vertical="top"/>
    </xf>
    <xf numFmtId="0" fontId="2" fillId="0" borderId="25" xfId="0" applyFont="1" applyBorder="1" applyAlignment="1">
      <alignment horizontal="center" vertical="top"/>
    </xf>
    <xf numFmtId="0" fontId="2" fillId="0" borderId="10" xfId="0" applyFont="1" applyBorder="1" applyAlignment="1">
      <alignment horizontal="center" vertical="top"/>
    </xf>
    <xf numFmtId="0" fontId="2" fillId="0" borderId="13" xfId="0" applyFont="1" applyBorder="1" applyAlignment="1">
      <alignment horizontal="center" vertical="top"/>
    </xf>
    <xf numFmtId="0" fontId="2" fillId="0" borderId="25" xfId="0" applyFont="1" applyBorder="1" applyAlignment="1">
      <alignment horizontal="left" vertical="top" wrapText="1"/>
    </xf>
    <xf numFmtId="0" fontId="2" fillId="0" borderId="10" xfId="0" applyFont="1" applyBorder="1" applyAlignment="1">
      <alignment horizontal="left" vertical="top" wrapText="1"/>
    </xf>
    <xf numFmtId="0" fontId="9" fillId="0" borderId="10" xfId="0" applyFont="1" applyBorder="1" applyAlignment="1">
      <alignment horizontal="left" vertical="top" wrapText="1"/>
    </xf>
    <xf numFmtId="0" fontId="9" fillId="0" borderId="13" xfId="0" applyFont="1" applyBorder="1" applyAlignment="1">
      <alignment horizontal="left" vertical="top" wrapText="1"/>
    </xf>
    <xf numFmtId="0" fontId="2" fillId="0" borderId="13" xfId="0" applyFont="1" applyBorder="1" applyAlignment="1">
      <alignment horizontal="left" vertical="top" wrapText="1"/>
    </xf>
    <xf numFmtId="0" fontId="2" fillId="0" borderId="25" xfId="0" applyFont="1" applyBorder="1" applyAlignment="1">
      <alignment horizontal="left" vertical="top"/>
    </xf>
    <xf numFmtId="0" fontId="2" fillId="0" borderId="10" xfId="0" applyFont="1" applyBorder="1" applyAlignment="1">
      <alignment horizontal="left" vertical="top"/>
    </xf>
    <xf numFmtId="0" fontId="2" fillId="0" borderId="13" xfId="0" applyFont="1" applyBorder="1" applyAlignment="1">
      <alignment horizontal="left" vertical="top"/>
    </xf>
    <xf numFmtId="0" fontId="2" fillId="0" borderId="30" xfId="0" applyFont="1" applyBorder="1" applyAlignment="1">
      <alignment horizontal="center" vertical="top"/>
    </xf>
    <xf numFmtId="0" fontId="2" fillId="0" borderId="31" xfId="0" applyFont="1" applyBorder="1" applyAlignment="1">
      <alignment horizontal="left" vertical="top" wrapText="1"/>
    </xf>
    <xf numFmtId="0" fontId="2" fillId="0" borderId="26" xfId="0" applyFont="1" applyBorder="1" applyAlignment="1">
      <alignment horizontal="center" vertical="top"/>
    </xf>
    <xf numFmtId="0" fontId="2" fillId="0" borderId="11" xfId="0" applyFont="1" applyBorder="1" applyAlignment="1">
      <alignment horizontal="center" vertical="top"/>
    </xf>
    <xf numFmtId="0" fontId="2" fillId="0" borderId="9" xfId="0" applyFont="1" applyBorder="1" applyAlignment="1">
      <alignment horizontal="center" vertical="top"/>
    </xf>
    <xf numFmtId="0" fontId="13" fillId="0" borderId="0" xfId="0" applyFont="1" applyFill="1" applyAlignment="1">
      <alignment vertical="center"/>
    </xf>
    <xf numFmtId="0" fontId="13" fillId="0" borderId="0" xfId="0" quotePrefix="1" applyNumberFormat="1" applyFont="1"/>
    <xf numFmtId="0" fontId="13" fillId="0" borderId="0" xfId="0" applyFont="1"/>
    <xf numFmtId="0" fontId="13" fillId="4" borderId="0" xfId="0" applyFont="1" applyFill="1"/>
    <xf numFmtId="0" fontId="13" fillId="0" borderId="0" xfId="0" applyFont="1" applyAlignment="1">
      <alignment vertical="center"/>
    </xf>
    <xf numFmtId="0" fontId="13" fillId="5" borderId="0" xfId="0" applyFont="1" applyFill="1"/>
    <xf numFmtId="0" fontId="14" fillId="0" borderId="0" xfId="0" applyFont="1" applyFill="1" applyAlignment="1">
      <alignment vertical="center"/>
    </xf>
    <xf numFmtId="0" fontId="13" fillId="6" borderId="0" xfId="0" applyFont="1" applyFill="1"/>
    <xf numFmtId="0" fontId="13" fillId="7" borderId="0" xfId="0" applyFont="1" applyFill="1"/>
    <xf numFmtId="0" fontId="15" fillId="7" borderId="0" xfId="0" applyFont="1" applyFill="1"/>
    <xf numFmtId="0" fontId="13" fillId="6" borderId="0" xfId="0" applyFont="1" applyFill="1" applyAlignment="1">
      <alignment vertical="center"/>
    </xf>
    <xf numFmtId="0" fontId="15" fillId="5" borderId="0" xfId="0" applyFont="1" applyFill="1"/>
    <xf numFmtId="49" fontId="13" fillId="0" borderId="0" xfId="0" applyNumberFormat="1" applyFont="1"/>
    <xf numFmtId="0" fontId="15" fillId="7" borderId="0" xfId="0" quotePrefix="1" applyNumberFormat="1" applyFont="1" applyFill="1"/>
    <xf numFmtId="0" fontId="15" fillId="0" borderId="0" xfId="0" quotePrefix="1" applyNumberFormat="1" applyFont="1"/>
    <xf numFmtId="0" fontId="13" fillId="0" borderId="0" xfId="0" applyFont="1" applyFill="1" applyAlignment="1">
      <alignment vertical="center" shrinkToFit="1"/>
    </xf>
    <xf numFmtId="0" fontId="4" fillId="0" borderId="6" xfId="0" applyFont="1" applyBorder="1" applyAlignment="1">
      <alignment horizontal="left" vertical="top"/>
    </xf>
    <xf numFmtId="0" fontId="4" fillId="0" borderId="0" xfId="0" applyFont="1" applyBorder="1" applyAlignment="1">
      <alignment horizontal="center" vertical="top"/>
    </xf>
    <xf numFmtId="0" fontId="4" fillId="0" borderId="7" xfId="0" applyFont="1" applyBorder="1" applyAlignment="1">
      <alignment horizontal="center" vertical="top"/>
    </xf>
    <xf numFmtId="0" fontId="5" fillId="2" borderId="32" xfId="0" applyFont="1" applyFill="1" applyBorder="1" applyAlignment="1">
      <alignment horizontal="center"/>
    </xf>
    <xf numFmtId="0" fontId="4" fillId="0" borderId="24" xfId="0" applyFont="1" applyBorder="1" applyAlignment="1">
      <alignment horizontal="left" vertical="top"/>
    </xf>
    <xf numFmtId="0" fontId="4" fillId="0" borderId="8" xfId="0" applyFont="1" applyBorder="1" applyAlignment="1">
      <alignment horizontal="left" vertical="top"/>
    </xf>
    <xf numFmtId="0" fontId="17" fillId="0" borderId="0" xfId="2" applyFont="1">
      <alignment vertical="center"/>
    </xf>
    <xf numFmtId="0" fontId="1" fillId="0" borderId="0" xfId="2">
      <alignment vertical="center"/>
    </xf>
    <xf numFmtId="0" fontId="19" fillId="0" borderId="0" xfId="2" applyFont="1">
      <alignment vertical="center"/>
    </xf>
    <xf numFmtId="0" fontId="20" fillId="0" borderId="0" xfId="2" applyFont="1">
      <alignment vertical="center"/>
    </xf>
    <xf numFmtId="0" fontId="1" fillId="8" borderId="14" xfId="2" applyFill="1" applyBorder="1">
      <alignment vertical="center"/>
    </xf>
    <xf numFmtId="0" fontId="1" fillId="8" borderId="14" xfId="2" applyFill="1" applyBorder="1" applyAlignment="1">
      <alignment horizontal="center" vertical="center"/>
    </xf>
    <xf numFmtId="0" fontId="1" fillId="9" borderId="32" xfId="2" applyFill="1" applyBorder="1" applyAlignment="1">
      <alignment horizontal="center" vertical="center"/>
    </xf>
    <xf numFmtId="0" fontId="1" fillId="9" borderId="17" xfId="2" applyFill="1" applyBorder="1" applyAlignment="1">
      <alignment horizontal="center" vertical="center"/>
    </xf>
    <xf numFmtId="0" fontId="1" fillId="0" borderId="33" xfId="2" applyBorder="1">
      <alignment vertical="center"/>
    </xf>
    <xf numFmtId="14" fontId="1" fillId="0" borderId="33" xfId="2" applyNumberFormat="1" applyBorder="1">
      <alignment vertical="center"/>
    </xf>
    <xf numFmtId="14" fontId="21" fillId="0" borderId="33" xfId="2" applyNumberFormat="1" applyFont="1" applyBorder="1">
      <alignment vertical="center"/>
    </xf>
    <xf numFmtId="38" fontId="21" fillId="0" borderId="33" xfId="3" applyFont="1" applyBorder="1">
      <alignment vertical="center"/>
    </xf>
    <xf numFmtId="0" fontId="21" fillId="0" borderId="33" xfId="2" applyFont="1" applyBorder="1">
      <alignment vertical="center"/>
    </xf>
    <xf numFmtId="0" fontId="1" fillId="9" borderId="34" xfId="2" applyFill="1" applyBorder="1" applyAlignment="1">
      <alignment horizontal="center" vertical="center"/>
    </xf>
    <xf numFmtId="0" fontId="1" fillId="9" borderId="35" xfId="2" applyFill="1" applyBorder="1" applyAlignment="1">
      <alignment horizontal="center" vertical="center"/>
    </xf>
    <xf numFmtId="0" fontId="1" fillId="0" borderId="15" xfId="2" applyBorder="1">
      <alignment vertical="center"/>
    </xf>
    <xf numFmtId="14" fontId="1" fillId="0" borderId="15" xfId="2" applyNumberFormat="1" applyBorder="1">
      <alignment vertical="center"/>
    </xf>
    <xf numFmtId="14" fontId="21" fillId="0" borderId="15" xfId="2" applyNumberFormat="1" applyFont="1" applyBorder="1">
      <alignment vertical="center"/>
    </xf>
    <xf numFmtId="38" fontId="21" fillId="0" borderId="15" xfId="3" applyFont="1" applyBorder="1">
      <alignment vertical="center"/>
    </xf>
    <xf numFmtId="0" fontId="21" fillId="0" borderId="15" xfId="2" applyFont="1" applyBorder="1">
      <alignment vertical="center"/>
    </xf>
    <xf numFmtId="0" fontId="1" fillId="0" borderId="15" xfId="2" quotePrefix="1" applyBorder="1">
      <alignment vertical="center"/>
    </xf>
    <xf numFmtId="0" fontId="22" fillId="0" borderId="15" xfId="2" quotePrefix="1" applyFont="1" applyBorder="1" applyAlignment="1">
      <alignment horizontal="center" vertical="center"/>
    </xf>
    <xf numFmtId="0" fontId="1" fillId="9" borderId="36" xfId="2" quotePrefix="1" applyFill="1" applyBorder="1" applyAlignment="1">
      <alignment horizontal="center" vertical="center"/>
    </xf>
    <xf numFmtId="0" fontId="1" fillId="9" borderId="37" xfId="2" quotePrefix="1" applyFill="1" applyBorder="1" applyAlignment="1">
      <alignment horizontal="center" vertical="center"/>
    </xf>
    <xf numFmtId="0" fontId="1" fillId="0" borderId="10" xfId="2" applyBorder="1">
      <alignment vertical="center"/>
    </xf>
    <xf numFmtId="14" fontId="1" fillId="0" borderId="10" xfId="2" applyNumberFormat="1" applyBorder="1">
      <alignment vertical="center"/>
    </xf>
    <xf numFmtId="14" fontId="21" fillId="0" borderId="10" xfId="2" applyNumberFormat="1" applyFont="1" applyBorder="1">
      <alignment vertical="center"/>
    </xf>
    <xf numFmtId="38" fontId="21" fillId="0" borderId="10" xfId="3" applyFont="1" applyBorder="1">
      <alignment vertical="center"/>
    </xf>
    <xf numFmtId="0" fontId="21" fillId="0" borderId="10" xfId="2" applyFont="1" applyBorder="1">
      <alignment vertical="center"/>
    </xf>
    <xf numFmtId="0" fontId="1" fillId="0" borderId="10" xfId="2" quotePrefix="1" applyBorder="1">
      <alignment vertical="center"/>
    </xf>
    <xf numFmtId="0" fontId="21" fillId="0" borderId="10" xfId="2" quotePrefix="1" applyFont="1" applyBorder="1" applyAlignment="1">
      <alignment horizontal="center" vertical="center"/>
    </xf>
    <xf numFmtId="0" fontId="22" fillId="0" borderId="10" xfId="2" quotePrefix="1" applyFont="1" applyBorder="1" applyAlignment="1">
      <alignment horizontal="center" vertical="center"/>
    </xf>
    <xf numFmtId="0" fontId="22" fillId="9" borderId="24" xfId="2" quotePrefix="1" applyFont="1" applyFill="1" applyBorder="1" applyAlignment="1">
      <alignment horizontal="left" vertical="center"/>
    </xf>
    <xf numFmtId="0" fontId="22" fillId="9" borderId="13" xfId="2" quotePrefix="1" applyFont="1" applyFill="1" applyBorder="1" applyAlignment="1">
      <alignment horizontal="left" vertical="center"/>
    </xf>
    <xf numFmtId="0" fontId="1" fillId="0" borderId="21" xfId="2" applyBorder="1">
      <alignment vertical="center"/>
    </xf>
    <xf numFmtId="14" fontId="1" fillId="0" borderId="21" xfId="2" applyNumberFormat="1" applyBorder="1">
      <alignment vertical="center"/>
    </xf>
    <xf numFmtId="14" fontId="21" fillId="0" borderId="21" xfId="2" applyNumberFormat="1" applyFont="1" applyBorder="1">
      <alignment vertical="center"/>
    </xf>
    <xf numFmtId="38" fontId="21" fillId="0" borderId="21" xfId="3" applyFont="1" applyBorder="1">
      <alignment vertical="center"/>
    </xf>
    <xf numFmtId="0" fontId="21" fillId="0" borderId="21" xfId="2" applyFont="1" applyBorder="1">
      <alignment vertical="center"/>
    </xf>
    <xf numFmtId="0" fontId="1" fillId="0" borderId="21" xfId="2" quotePrefix="1" applyBorder="1">
      <alignment vertical="center"/>
    </xf>
    <xf numFmtId="0" fontId="21" fillId="0" borderId="21" xfId="2" quotePrefix="1" applyFont="1" applyBorder="1" applyAlignment="1">
      <alignment horizontal="center" vertical="center"/>
    </xf>
    <xf numFmtId="0" fontId="23" fillId="0" borderId="21" xfId="2" quotePrefix="1" applyFont="1" applyBorder="1" applyAlignment="1">
      <alignment horizontal="center" vertical="center"/>
    </xf>
    <xf numFmtId="0" fontId="22" fillId="9" borderId="20" xfId="2" quotePrefix="1" applyFont="1" applyFill="1" applyBorder="1" applyAlignment="1">
      <alignment horizontal="left" vertical="center"/>
    </xf>
    <xf numFmtId="0" fontId="22" fillId="9" borderId="29" xfId="2" quotePrefix="1" applyFont="1" applyFill="1" applyBorder="1" applyAlignment="1">
      <alignment horizontal="left" vertical="center"/>
    </xf>
    <xf numFmtId="0" fontId="1" fillId="0" borderId="11" xfId="2" applyBorder="1">
      <alignment vertical="center"/>
    </xf>
    <xf numFmtId="14" fontId="1" fillId="0" borderId="11" xfId="2" applyNumberFormat="1" applyBorder="1">
      <alignment vertical="center"/>
    </xf>
    <xf numFmtId="14" fontId="2" fillId="0" borderId="11" xfId="2" applyNumberFormat="1" applyFont="1" applyBorder="1">
      <alignment vertical="center"/>
    </xf>
    <xf numFmtId="38" fontId="2" fillId="0" borderId="11" xfId="3" applyFont="1" applyBorder="1">
      <alignment vertical="center"/>
    </xf>
    <xf numFmtId="0" fontId="2" fillId="0" borderId="11" xfId="2" applyFont="1" applyBorder="1">
      <alignment vertical="center"/>
    </xf>
    <xf numFmtId="0" fontId="21" fillId="0" borderId="11" xfId="2" quotePrefix="1" applyFont="1" applyBorder="1">
      <alignment vertical="center"/>
    </xf>
    <xf numFmtId="0" fontId="21" fillId="9" borderId="38" xfId="2" quotePrefix="1" applyFont="1" applyFill="1" applyBorder="1" applyAlignment="1">
      <alignment horizontal="center" vertical="center"/>
    </xf>
    <xf numFmtId="0" fontId="21" fillId="9" borderId="39" xfId="2" quotePrefix="1" applyFont="1" applyFill="1" applyBorder="1" applyAlignment="1">
      <alignment horizontal="center" vertical="center"/>
    </xf>
    <xf numFmtId="0" fontId="1" fillId="0" borderId="5" xfId="2" applyBorder="1">
      <alignment vertical="center"/>
    </xf>
    <xf numFmtId="14" fontId="1" fillId="0" borderId="5" xfId="2" applyNumberFormat="1" applyBorder="1">
      <alignment vertical="center"/>
    </xf>
    <xf numFmtId="14" fontId="2" fillId="0" borderId="5" xfId="2" applyNumberFormat="1" applyFont="1" applyBorder="1">
      <alignment vertical="center"/>
    </xf>
    <xf numFmtId="38" fontId="2" fillId="0" borderId="5" xfId="3" applyFont="1" applyBorder="1">
      <alignment vertical="center"/>
    </xf>
    <xf numFmtId="0" fontId="2" fillId="0" borderId="5" xfId="2" applyFont="1" applyBorder="1">
      <alignment vertical="center"/>
    </xf>
    <xf numFmtId="0" fontId="21" fillId="0" borderId="5" xfId="2" quotePrefix="1" applyFont="1" applyBorder="1">
      <alignment vertical="center"/>
    </xf>
    <xf numFmtId="0" fontId="22" fillId="0" borderId="5" xfId="2" quotePrefix="1" applyFont="1" applyBorder="1" applyAlignment="1">
      <alignment horizontal="center" vertical="center"/>
    </xf>
    <xf numFmtId="0" fontId="22" fillId="9" borderId="40" xfId="2" quotePrefix="1" applyFont="1" applyFill="1" applyBorder="1" applyAlignment="1">
      <alignment horizontal="left" vertical="center"/>
    </xf>
    <xf numFmtId="0" fontId="22" fillId="9" borderId="41" xfId="2" quotePrefix="1" applyFont="1" applyFill="1" applyBorder="1" applyAlignment="1">
      <alignment horizontal="left" vertical="center"/>
    </xf>
    <xf numFmtId="14" fontId="22" fillId="0" borderId="21" xfId="2" applyNumberFormat="1" applyFont="1" applyBorder="1">
      <alignment vertical="center"/>
    </xf>
    <xf numFmtId="38" fontId="22" fillId="0" borderId="21" xfId="3" applyFont="1" applyBorder="1">
      <alignment vertical="center"/>
    </xf>
    <xf numFmtId="0" fontId="22" fillId="0" borderId="21" xfId="2" applyFont="1" applyBorder="1">
      <alignment vertical="center"/>
    </xf>
    <xf numFmtId="0" fontId="21" fillId="0" borderId="14" xfId="2" quotePrefix="1" applyFont="1" applyBorder="1">
      <alignment vertical="center"/>
    </xf>
    <xf numFmtId="0" fontId="1" fillId="9" borderId="0" xfId="2" applyFill="1">
      <alignment vertical="center"/>
    </xf>
    <xf numFmtId="0" fontId="23" fillId="0" borderId="0" xfId="2" applyFont="1">
      <alignment vertical="center"/>
    </xf>
    <xf numFmtId="0" fontId="1" fillId="0" borderId="0" xfId="2" applyAlignment="1">
      <alignment horizontal="center" vertical="center"/>
    </xf>
    <xf numFmtId="14" fontId="1" fillId="0" borderId="0" xfId="2" applyNumberFormat="1">
      <alignment vertical="center"/>
    </xf>
    <xf numFmtId="14" fontId="2" fillId="0" borderId="0" xfId="2" applyNumberFormat="1" applyFont="1">
      <alignment vertical="center"/>
    </xf>
    <xf numFmtId="38" fontId="2" fillId="0" borderId="0" xfId="3" applyFont="1">
      <alignment vertical="center"/>
    </xf>
    <xf numFmtId="0" fontId="2" fillId="0" borderId="0" xfId="2" applyFont="1">
      <alignment vertical="center"/>
    </xf>
    <xf numFmtId="0" fontId="2" fillId="0" borderId="0" xfId="2" quotePrefix="1" applyFont="1">
      <alignment vertical="center"/>
    </xf>
    <xf numFmtId="0" fontId="21" fillId="9" borderId="0" xfId="2" applyFont="1" applyFill="1">
      <alignment vertical="center"/>
    </xf>
    <xf numFmtId="38" fontId="21" fillId="9" borderId="0" xfId="2" applyNumberFormat="1" applyFont="1" applyFill="1">
      <alignment vertical="center"/>
    </xf>
    <xf numFmtId="0" fontId="24" fillId="0" borderId="0" xfId="2" applyFont="1">
      <alignment vertical="center"/>
    </xf>
    <xf numFmtId="0" fontId="21" fillId="0" borderId="0" xfId="2" applyFont="1">
      <alignment vertical="center"/>
    </xf>
    <xf numFmtId="38" fontId="21" fillId="0" borderId="0" xfId="2" applyNumberFormat="1" applyFont="1">
      <alignment vertical="center"/>
    </xf>
  </cellXfs>
  <cellStyles count="4">
    <cellStyle name="J401K" xfId="1"/>
    <cellStyle name="桁区切り 2" xfId="3"/>
    <cellStyle name="標準" xfId="0" builtinId="0"/>
    <cellStyle name="標準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609600</xdr:colOff>
      <xdr:row>11</xdr:row>
      <xdr:rowOff>76200</xdr:rowOff>
    </xdr:from>
    <xdr:to>
      <xdr:col>4</xdr:col>
      <xdr:colOff>257175</xdr:colOff>
      <xdr:row>14</xdr:row>
      <xdr:rowOff>47625</xdr:rowOff>
    </xdr:to>
    <xdr:sp macro="" textlink="">
      <xdr:nvSpPr>
        <xdr:cNvPr id="2" name="AutoShape 1"/>
        <xdr:cNvSpPr>
          <a:spLocks/>
        </xdr:cNvSpPr>
      </xdr:nvSpPr>
      <xdr:spPr bwMode="auto">
        <a:xfrm>
          <a:off x="971550" y="1876425"/>
          <a:ext cx="2085975" cy="428625"/>
        </a:xfrm>
        <a:prstGeom prst="borderCallout1">
          <a:avLst>
            <a:gd name="adj1" fmla="val 41380"/>
            <a:gd name="adj2" fmla="val -4495"/>
            <a:gd name="adj3" fmla="val -213792"/>
            <a:gd name="adj4" fmla="val -18537"/>
          </a:avLst>
        </a:prstGeom>
        <a:solidFill>
          <a:srgbClr val="FFCC99"/>
        </a:solidFill>
        <a:ln w="9525">
          <a:solidFill>
            <a:srgbClr val="000000"/>
          </a:solidFill>
          <a:miter lim="800000"/>
          <a:headEnd/>
          <a:tailEnd type="triangle" w="med" len="me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最終承認日をセット</a:t>
          </a:r>
        </a:p>
      </xdr:txBody>
    </xdr:sp>
    <xdr:clientData/>
  </xdr:twoCellAnchor>
  <xdr:twoCellAnchor>
    <xdr:from>
      <xdr:col>6</xdr:col>
      <xdr:colOff>657225</xdr:colOff>
      <xdr:row>11</xdr:row>
      <xdr:rowOff>95250</xdr:rowOff>
    </xdr:from>
    <xdr:to>
      <xdr:col>8</xdr:col>
      <xdr:colOff>895350</xdr:colOff>
      <xdr:row>14</xdr:row>
      <xdr:rowOff>66675</xdr:rowOff>
    </xdr:to>
    <xdr:sp macro="" textlink="">
      <xdr:nvSpPr>
        <xdr:cNvPr id="3" name="AutoShape 2"/>
        <xdr:cNvSpPr>
          <a:spLocks/>
        </xdr:cNvSpPr>
      </xdr:nvSpPr>
      <xdr:spPr bwMode="auto">
        <a:xfrm>
          <a:off x="5762625" y="1895475"/>
          <a:ext cx="1771650" cy="428625"/>
        </a:xfrm>
        <a:prstGeom prst="borderCallout1">
          <a:avLst>
            <a:gd name="adj1" fmla="val 41380"/>
            <a:gd name="adj2" fmla="val -4301"/>
            <a:gd name="adj3" fmla="val -237931"/>
            <a:gd name="adj4" fmla="val -18278"/>
          </a:avLst>
        </a:prstGeom>
        <a:solidFill>
          <a:srgbClr val="FFCC99"/>
        </a:solidFill>
        <a:ln w="9525">
          <a:solidFill>
            <a:srgbClr val="000000"/>
          </a:solidFill>
          <a:miter lim="800000"/>
          <a:headEnd/>
          <a:tailEnd type="triangle" w="med" len="me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報告書の開催日をセット</a:t>
          </a:r>
        </a:p>
      </xdr:txBody>
    </xdr:sp>
    <xdr:clientData/>
  </xdr:twoCellAnchor>
  <xdr:twoCellAnchor>
    <xdr:from>
      <xdr:col>8</xdr:col>
      <xdr:colOff>171449</xdr:colOff>
      <xdr:row>20</xdr:row>
      <xdr:rowOff>95250</xdr:rowOff>
    </xdr:from>
    <xdr:to>
      <xdr:col>9</xdr:col>
      <xdr:colOff>457200</xdr:colOff>
      <xdr:row>22</xdr:row>
      <xdr:rowOff>85725</xdr:rowOff>
    </xdr:to>
    <xdr:sp macro="" textlink="">
      <xdr:nvSpPr>
        <xdr:cNvPr id="4" name="AutoShape 2"/>
        <xdr:cNvSpPr>
          <a:spLocks/>
        </xdr:cNvSpPr>
      </xdr:nvSpPr>
      <xdr:spPr bwMode="auto">
        <a:xfrm>
          <a:off x="6810374" y="3267075"/>
          <a:ext cx="1266826" cy="295275"/>
        </a:xfrm>
        <a:prstGeom prst="borderCallout1">
          <a:avLst>
            <a:gd name="adj1" fmla="val 41380"/>
            <a:gd name="adj2" fmla="val -4301"/>
            <a:gd name="adj3" fmla="val 313793"/>
            <a:gd name="adj4" fmla="val -28493"/>
          </a:avLst>
        </a:prstGeom>
        <a:solidFill>
          <a:schemeClr val="bg1">
            <a:lumMod val="85000"/>
          </a:schemeClr>
        </a:solidFill>
        <a:ln w="9525">
          <a:solidFill>
            <a:srgbClr val="000000"/>
          </a:solidFill>
          <a:miter lim="800000"/>
          <a:headEnd/>
          <a:tailEnd type="triangle" w="med" len="me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月合計請求金額</a:t>
          </a:r>
        </a:p>
      </xdr:txBody>
    </xdr:sp>
    <xdr:clientData/>
  </xdr:twoCellAnchor>
  <xdr:twoCellAnchor>
    <xdr:from>
      <xdr:col>2</xdr:col>
      <xdr:colOff>971550</xdr:colOff>
      <xdr:row>21</xdr:row>
      <xdr:rowOff>14763</xdr:rowOff>
    </xdr:from>
    <xdr:to>
      <xdr:col>4</xdr:col>
      <xdr:colOff>142875</xdr:colOff>
      <xdr:row>22</xdr:row>
      <xdr:rowOff>123825</xdr:rowOff>
    </xdr:to>
    <xdr:sp macro="" textlink="">
      <xdr:nvSpPr>
        <xdr:cNvPr id="5" name="AutoShape 2"/>
        <xdr:cNvSpPr>
          <a:spLocks/>
        </xdr:cNvSpPr>
      </xdr:nvSpPr>
      <xdr:spPr bwMode="auto">
        <a:xfrm>
          <a:off x="2066925" y="3338988"/>
          <a:ext cx="876300" cy="261462"/>
        </a:xfrm>
        <a:prstGeom prst="borderCallout1">
          <a:avLst>
            <a:gd name="adj1" fmla="val 41380"/>
            <a:gd name="adj2" fmla="val -4301"/>
            <a:gd name="adj3" fmla="val 313793"/>
            <a:gd name="adj4" fmla="val -28493"/>
          </a:avLst>
        </a:prstGeom>
        <a:solidFill>
          <a:schemeClr val="bg1">
            <a:lumMod val="85000"/>
          </a:schemeClr>
        </a:solidFill>
        <a:ln w="9525">
          <a:solidFill>
            <a:srgbClr val="000000"/>
          </a:solidFill>
          <a:miter lim="800000"/>
          <a:headEnd/>
          <a:tailEnd type="triangle" w="med" len="me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請求月末日</a:t>
          </a:r>
        </a:p>
      </xdr:txBody>
    </xdr:sp>
    <xdr:clientData/>
  </xdr:twoCellAnchor>
  <xdr:twoCellAnchor>
    <xdr:from>
      <xdr:col>5</xdr:col>
      <xdr:colOff>1057275</xdr:colOff>
      <xdr:row>31</xdr:row>
      <xdr:rowOff>104775</xdr:rowOff>
    </xdr:from>
    <xdr:to>
      <xdr:col>7</xdr:col>
      <xdr:colOff>619125</xdr:colOff>
      <xdr:row>35</xdr:row>
      <xdr:rowOff>161924</xdr:rowOff>
    </xdr:to>
    <xdr:sp macro="" textlink="">
      <xdr:nvSpPr>
        <xdr:cNvPr id="6" name="AutoShape 2"/>
        <xdr:cNvSpPr>
          <a:spLocks/>
        </xdr:cNvSpPr>
      </xdr:nvSpPr>
      <xdr:spPr bwMode="auto">
        <a:xfrm flipH="1" flipV="1">
          <a:off x="5010150" y="4981575"/>
          <a:ext cx="1447800" cy="676274"/>
        </a:xfrm>
        <a:prstGeom prst="borderCallout1">
          <a:avLst>
            <a:gd name="adj1" fmla="val 25000"/>
            <a:gd name="adj2" fmla="val -4301"/>
            <a:gd name="adj3" fmla="val 190119"/>
            <a:gd name="adj4" fmla="val -9855"/>
          </a:avLst>
        </a:prstGeom>
        <a:solidFill>
          <a:schemeClr val="bg1">
            <a:lumMod val="85000"/>
          </a:schemeClr>
        </a:solidFill>
        <a:ln w="9525">
          <a:solidFill>
            <a:srgbClr val="000000"/>
          </a:solidFill>
          <a:miter lim="800000"/>
          <a:headEnd/>
          <a:tailEnd type="triangle" w="med" len="med"/>
        </a:ln>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V2⇒5%、4/1以降は</a:t>
          </a:r>
          <a:r>
            <a:rPr lang="en-US" altLang="ja-JP" sz="1100" b="0" i="0" u="none" strike="noStrike" baseline="0">
              <a:solidFill>
                <a:srgbClr val="000000"/>
              </a:solidFill>
              <a:latin typeface="ＭＳ Ｐゴシック"/>
              <a:ea typeface="ＭＳ Ｐゴシック"/>
            </a:rPr>
            <a:t>8%</a:t>
          </a:r>
          <a:r>
            <a:rPr lang="ja-JP" altLang="en-US" sz="1100" b="0" i="0" u="none" strike="noStrike" baseline="0">
              <a:solidFill>
                <a:srgbClr val="000000"/>
              </a:solidFill>
              <a:latin typeface="ＭＳ Ｐゴシック"/>
              <a:ea typeface="ＭＳ Ｐゴシック"/>
            </a:rPr>
            <a:t>に対応した別のコードになる</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28575</xdr:colOff>
      <xdr:row>18</xdr:row>
      <xdr:rowOff>85724</xdr:rowOff>
    </xdr:from>
    <xdr:to>
      <xdr:col>5</xdr:col>
      <xdr:colOff>933450</xdr:colOff>
      <xdr:row>23</xdr:row>
      <xdr:rowOff>9525</xdr:rowOff>
    </xdr:to>
    <xdr:sp macro="" textlink="">
      <xdr:nvSpPr>
        <xdr:cNvPr id="2" name="円柱 1"/>
        <xdr:cNvSpPr/>
      </xdr:nvSpPr>
      <xdr:spPr>
        <a:xfrm>
          <a:off x="5991225" y="3914774"/>
          <a:ext cx="904875" cy="685801"/>
        </a:xfrm>
        <a:prstGeom prst="can">
          <a:avLst/>
        </a:prstGeom>
        <a:ln w="12700">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900"/>
            <a:t>タクチケ実績データ</a:t>
          </a:r>
        </a:p>
      </xdr:txBody>
    </xdr:sp>
    <xdr:clientData/>
  </xdr:twoCellAnchor>
  <xdr:twoCellAnchor>
    <xdr:from>
      <xdr:col>4</xdr:col>
      <xdr:colOff>400050</xdr:colOff>
      <xdr:row>27</xdr:row>
      <xdr:rowOff>0</xdr:rowOff>
    </xdr:from>
    <xdr:to>
      <xdr:col>4</xdr:col>
      <xdr:colOff>409575</xdr:colOff>
      <xdr:row>31</xdr:row>
      <xdr:rowOff>152400</xdr:rowOff>
    </xdr:to>
    <xdr:cxnSp macro="">
      <xdr:nvCxnSpPr>
        <xdr:cNvPr id="3" name="直線矢印コネクタ 2"/>
        <xdr:cNvCxnSpPr/>
      </xdr:nvCxnSpPr>
      <xdr:spPr>
        <a:xfrm flipH="1">
          <a:off x="5381625" y="5200650"/>
          <a:ext cx="9525" cy="800100"/>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295275</xdr:colOff>
      <xdr:row>27</xdr:row>
      <xdr:rowOff>0</xdr:rowOff>
    </xdr:from>
    <xdr:to>
      <xdr:col>5</xdr:col>
      <xdr:colOff>295276</xdr:colOff>
      <xdr:row>31</xdr:row>
      <xdr:rowOff>123825</xdr:rowOff>
    </xdr:to>
    <xdr:cxnSp macro="">
      <xdr:nvCxnSpPr>
        <xdr:cNvPr id="4" name="直線矢印コネクタ 3"/>
        <xdr:cNvCxnSpPr/>
      </xdr:nvCxnSpPr>
      <xdr:spPr>
        <a:xfrm>
          <a:off x="6257925" y="5200650"/>
          <a:ext cx="1" cy="771525"/>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400050</xdr:colOff>
      <xdr:row>27</xdr:row>
      <xdr:rowOff>0</xdr:rowOff>
    </xdr:from>
    <xdr:to>
      <xdr:col>6</xdr:col>
      <xdr:colOff>400050</xdr:colOff>
      <xdr:row>27</xdr:row>
      <xdr:rowOff>2</xdr:rowOff>
    </xdr:to>
    <xdr:cxnSp macro="">
      <xdr:nvCxnSpPr>
        <xdr:cNvPr id="5" name="直線矢印コネクタ 4"/>
        <xdr:cNvCxnSpPr/>
      </xdr:nvCxnSpPr>
      <xdr:spPr>
        <a:xfrm flipV="1">
          <a:off x="5381625" y="5200650"/>
          <a:ext cx="1952625" cy="2"/>
        </a:xfrm>
        <a:prstGeom prst="straightConnector1">
          <a:avLst/>
        </a:prstGeom>
        <a:ln w="15875">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481013</xdr:colOff>
      <xdr:row>23</xdr:row>
      <xdr:rowOff>9525</xdr:rowOff>
    </xdr:from>
    <xdr:to>
      <xdr:col>5</xdr:col>
      <xdr:colOff>485775</xdr:colOff>
      <xdr:row>27</xdr:row>
      <xdr:rowOff>9525</xdr:rowOff>
    </xdr:to>
    <xdr:cxnSp macro="">
      <xdr:nvCxnSpPr>
        <xdr:cNvPr id="6" name="直線矢印コネクタ 5"/>
        <xdr:cNvCxnSpPr>
          <a:stCxn id="2" idx="3"/>
        </xdr:cNvCxnSpPr>
      </xdr:nvCxnSpPr>
      <xdr:spPr>
        <a:xfrm>
          <a:off x="6443663" y="4600575"/>
          <a:ext cx="4762" cy="609600"/>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1789375</xdr:colOff>
      <xdr:row>44</xdr:row>
      <xdr:rowOff>85725</xdr:rowOff>
    </xdr:from>
    <xdr:to>
      <xdr:col>6</xdr:col>
      <xdr:colOff>619125</xdr:colOff>
      <xdr:row>68</xdr:row>
      <xdr:rowOff>47625</xdr:rowOff>
    </xdr:to>
    <xdr:pic>
      <xdr:nvPicPr>
        <xdr:cNvPr id="7" name="図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89375" y="7981950"/>
          <a:ext cx="5763950" cy="3619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962026</xdr:colOff>
      <xdr:row>69</xdr:row>
      <xdr:rowOff>76201</xdr:rowOff>
    </xdr:from>
    <xdr:to>
      <xdr:col>6</xdr:col>
      <xdr:colOff>285751</xdr:colOff>
      <xdr:row>73</xdr:row>
      <xdr:rowOff>28575</xdr:rowOff>
    </xdr:to>
    <xdr:sp macro="" textlink="">
      <xdr:nvSpPr>
        <xdr:cNvPr id="8" name="正方形/長方形 7"/>
        <xdr:cNvSpPr/>
      </xdr:nvSpPr>
      <xdr:spPr>
        <a:xfrm>
          <a:off x="5943601" y="11782426"/>
          <a:ext cx="1276350" cy="561974"/>
        </a:xfrm>
        <a:prstGeom prst="rect">
          <a:avLst/>
        </a:prstGeom>
        <a:solidFill>
          <a:schemeClr val="bg1">
            <a:lumMod val="85000"/>
          </a:schemeClr>
        </a:solidFill>
        <a:ln>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b="1">
              <a:solidFill>
                <a:schemeClr val="tx1"/>
              </a:solidFill>
            </a:rPr>
            <a:t>タクチケ精算データ</a:t>
          </a:r>
          <a:r>
            <a:rPr kumimoji="1" lang="en-US" altLang="ja-JP" sz="1050" b="1">
              <a:solidFill>
                <a:schemeClr val="tx1"/>
              </a:solidFill>
            </a:rPr>
            <a:t>CSV</a:t>
          </a:r>
          <a:r>
            <a:rPr kumimoji="1" lang="ja-JP" altLang="en-US" sz="1050" b="1">
              <a:solidFill>
                <a:schemeClr val="tx1"/>
              </a:solidFill>
            </a:rPr>
            <a:t>作成</a:t>
          </a:r>
        </a:p>
      </xdr:txBody>
    </xdr:sp>
    <xdr:clientData/>
  </xdr:twoCellAnchor>
  <xdr:twoCellAnchor>
    <xdr:from>
      <xdr:col>7</xdr:col>
      <xdr:colOff>504825</xdr:colOff>
      <xdr:row>38</xdr:row>
      <xdr:rowOff>19050</xdr:rowOff>
    </xdr:from>
    <xdr:to>
      <xdr:col>7</xdr:col>
      <xdr:colOff>514350</xdr:colOff>
      <xdr:row>70</xdr:row>
      <xdr:rowOff>104776</xdr:rowOff>
    </xdr:to>
    <xdr:cxnSp macro="">
      <xdr:nvCxnSpPr>
        <xdr:cNvPr id="9" name="直線矢印コネクタ 8"/>
        <xdr:cNvCxnSpPr/>
      </xdr:nvCxnSpPr>
      <xdr:spPr>
        <a:xfrm flipV="1">
          <a:off x="8239125" y="6991350"/>
          <a:ext cx="9525" cy="497205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285750</xdr:colOff>
      <xdr:row>70</xdr:row>
      <xdr:rowOff>104775</xdr:rowOff>
    </xdr:from>
    <xdr:to>
      <xdr:col>7</xdr:col>
      <xdr:colOff>514350</xdr:colOff>
      <xdr:row>70</xdr:row>
      <xdr:rowOff>104775</xdr:rowOff>
    </xdr:to>
    <xdr:cxnSp macro="">
      <xdr:nvCxnSpPr>
        <xdr:cNvPr id="10" name="直線矢印コネクタ 9"/>
        <xdr:cNvCxnSpPr/>
      </xdr:nvCxnSpPr>
      <xdr:spPr>
        <a:xfrm>
          <a:off x="7219950" y="11963400"/>
          <a:ext cx="1028700" cy="0"/>
        </a:xfrm>
        <a:prstGeom prst="straightConnector1">
          <a:avLst/>
        </a:prstGeom>
        <a:ln w="15875">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638175</xdr:colOff>
      <xdr:row>40</xdr:row>
      <xdr:rowOff>57150</xdr:rowOff>
    </xdr:from>
    <xdr:to>
      <xdr:col>13</xdr:col>
      <xdr:colOff>123825</xdr:colOff>
      <xdr:row>45</xdr:row>
      <xdr:rowOff>9525</xdr:rowOff>
    </xdr:to>
    <xdr:sp macro="" textlink="">
      <xdr:nvSpPr>
        <xdr:cNvPr id="11" name="テキスト ボックス 10"/>
        <xdr:cNvSpPr txBox="1"/>
      </xdr:nvSpPr>
      <xdr:spPr>
        <a:xfrm>
          <a:off x="8372475" y="7343775"/>
          <a:ext cx="5591175" cy="714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50">
              <a:latin typeface="ＭＳ ゴシック" panose="020B0609070205080204" pitchFamily="49" charset="-128"/>
              <a:ea typeface="ＭＳ ゴシック" panose="020B0609070205080204" pitchFamily="49" charset="-128"/>
            </a:rPr>
            <a:t>② </a:t>
          </a:r>
          <a:r>
            <a:rPr kumimoji="1" lang="en-US" altLang="ja-JP" sz="1050">
              <a:latin typeface="ＭＳ ゴシック" panose="020B0609070205080204" pitchFamily="49" charset="-128"/>
              <a:ea typeface="ＭＳ ゴシック" panose="020B0609070205080204" pitchFamily="49" charset="-128"/>
            </a:rPr>
            <a:t>[</a:t>
          </a:r>
          <a:r>
            <a:rPr kumimoji="1" lang="ja-JP" altLang="en-US" sz="1050">
              <a:latin typeface="ＭＳ ゴシック" panose="020B0609070205080204" pitchFamily="49" charset="-128"/>
              <a:ea typeface="ＭＳ ゴシック" panose="020B0609070205080204" pitchFamily="49" charset="-128"/>
            </a:rPr>
            <a:t>売上金額 設定済</a:t>
          </a:r>
          <a:r>
            <a:rPr kumimoji="1" lang="en-US" altLang="ja-JP" sz="1050">
              <a:latin typeface="ＭＳ ゴシック" panose="020B0609070205080204" pitchFamily="49" charset="-128"/>
              <a:ea typeface="ＭＳ ゴシック" panose="020B0609070205080204" pitchFamily="49" charset="-128"/>
            </a:rPr>
            <a:t>]</a:t>
          </a:r>
          <a:r>
            <a:rPr kumimoji="1" lang="ja-JP" altLang="en-US" sz="1050">
              <a:latin typeface="ＭＳ ゴシック" panose="020B0609070205080204" pitchFamily="49" charset="-128"/>
              <a:ea typeface="ＭＳ ゴシック" panose="020B0609070205080204" pitchFamily="49" charset="-128"/>
            </a:rPr>
            <a:t>　且つ、</a:t>
          </a:r>
          <a:r>
            <a:rPr kumimoji="1" lang="en-US" altLang="ja-JP" sz="1050">
              <a:latin typeface="ＭＳ ゴシック" panose="020B0609070205080204" pitchFamily="49" charset="-128"/>
              <a:ea typeface="ＭＳ ゴシック" panose="020B0609070205080204" pitchFamily="49" charset="-128"/>
            </a:rPr>
            <a:t>[</a:t>
          </a:r>
          <a:r>
            <a:rPr kumimoji="1" lang="ja-JP" altLang="en-US" sz="1050">
              <a:latin typeface="ＭＳ ゴシック" panose="020B0609070205080204" pitchFamily="49" charset="-128"/>
              <a:ea typeface="ＭＳ ゴシック" panose="020B0609070205080204" pitchFamily="49" charset="-128"/>
            </a:rPr>
            <a:t>精算番号 未設定</a:t>
          </a:r>
          <a:r>
            <a:rPr kumimoji="1" lang="en-US" altLang="ja-JP" sz="1050">
              <a:latin typeface="ＭＳ ゴシック" panose="020B0609070205080204" pitchFamily="49" charset="-128"/>
              <a:ea typeface="ＭＳ ゴシック" panose="020B0609070205080204" pitchFamily="49" charset="-128"/>
            </a:rPr>
            <a:t>] </a:t>
          </a:r>
          <a:r>
            <a:rPr kumimoji="1" lang="ja-JP" altLang="en-US" sz="1050">
              <a:latin typeface="ＭＳ ゴシック" panose="020B0609070205080204" pitchFamily="49" charset="-128"/>
              <a:ea typeface="ＭＳ ゴシック" panose="020B0609070205080204" pitchFamily="49" charset="-128"/>
            </a:rPr>
            <a:t>且つ </a:t>
          </a:r>
          <a:r>
            <a:rPr kumimoji="1" lang="en-US" altLang="ja-JP" sz="1050">
              <a:latin typeface="ＭＳ ゴシック" panose="020B0609070205080204" pitchFamily="49" charset="-128"/>
              <a:ea typeface="ＭＳ ゴシック" panose="020B0609070205080204" pitchFamily="49" charset="-128"/>
            </a:rPr>
            <a:t>[ENT</a:t>
          </a:r>
          <a:r>
            <a:rPr kumimoji="1" lang="ja-JP" altLang="en-US" sz="1050">
              <a:latin typeface="ＭＳ ゴシック" panose="020B0609070205080204" pitchFamily="49" charset="-128"/>
              <a:ea typeface="ＭＳ ゴシック" panose="020B0609070205080204" pitchFamily="49" charset="-128"/>
            </a:rPr>
            <a:t>以外</a:t>
          </a:r>
          <a:r>
            <a:rPr kumimoji="1" lang="en-US" altLang="ja-JP" sz="1050">
              <a:latin typeface="ＭＳ ゴシック" panose="020B0609070205080204" pitchFamily="49" charset="-128"/>
              <a:ea typeface="ＭＳ ゴシック" panose="020B0609070205080204" pitchFamily="49" charset="-128"/>
            </a:rPr>
            <a:t>]</a:t>
          </a:r>
        </a:p>
        <a:p>
          <a:r>
            <a:rPr kumimoji="1" lang="en-US" altLang="ja-JP" sz="1050">
              <a:latin typeface="ＭＳ ゴシック" panose="020B0609070205080204" pitchFamily="49" charset="-128"/>
              <a:ea typeface="ＭＳ ゴシック" panose="020B0609070205080204" pitchFamily="49" charset="-128"/>
            </a:rPr>
            <a:t>   </a:t>
          </a:r>
          <a:r>
            <a:rPr kumimoji="1" lang="ja-JP" altLang="en-US" sz="1050">
              <a:latin typeface="ＭＳ ゴシック" panose="020B0609070205080204" pitchFamily="49" charset="-128"/>
              <a:ea typeface="ＭＳ ゴシック" panose="020B0609070205080204" pitchFamily="49" charset="-128"/>
            </a:rPr>
            <a:t>のデータに”精算番号</a:t>
          </a:r>
          <a:r>
            <a:rPr kumimoji="1" lang="en-US" altLang="ja-JP" sz="1050">
              <a:latin typeface="ＭＳ ゴシック" panose="020B0609070205080204" pitchFamily="49" charset="-128"/>
              <a:ea typeface="ＭＳ ゴシック" panose="020B0609070205080204" pitchFamily="49" charset="-128"/>
            </a:rPr>
            <a:t>"</a:t>
          </a:r>
          <a:r>
            <a:rPr kumimoji="1" lang="ja-JP" altLang="en-US" sz="1050">
              <a:latin typeface="ＭＳ ゴシック" panose="020B0609070205080204" pitchFamily="49" charset="-128"/>
              <a:ea typeface="ＭＳ ゴシック" panose="020B0609070205080204" pitchFamily="49" charset="-128"/>
            </a:rPr>
            <a:t>を更新する。</a:t>
          </a:r>
        </a:p>
      </xdr:txBody>
    </xdr:sp>
    <xdr:clientData/>
  </xdr:twoCellAnchor>
  <xdr:twoCellAnchor>
    <xdr:from>
      <xdr:col>6</xdr:col>
      <xdr:colOff>285750</xdr:colOff>
      <xdr:row>72</xdr:row>
      <xdr:rowOff>0</xdr:rowOff>
    </xdr:from>
    <xdr:to>
      <xdr:col>7</xdr:col>
      <xdr:colOff>1066800</xdr:colOff>
      <xdr:row>72</xdr:row>
      <xdr:rowOff>9525</xdr:rowOff>
    </xdr:to>
    <xdr:cxnSp macro="">
      <xdr:nvCxnSpPr>
        <xdr:cNvPr id="12" name="直線矢印コネクタ 11"/>
        <xdr:cNvCxnSpPr/>
      </xdr:nvCxnSpPr>
      <xdr:spPr>
        <a:xfrm>
          <a:off x="7219950" y="12163425"/>
          <a:ext cx="1581150" cy="9525"/>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847725</xdr:colOff>
      <xdr:row>54</xdr:row>
      <xdr:rowOff>0</xdr:rowOff>
    </xdr:from>
    <xdr:to>
      <xdr:col>15</xdr:col>
      <xdr:colOff>428625</xdr:colOff>
      <xdr:row>62</xdr:row>
      <xdr:rowOff>142875</xdr:rowOff>
    </xdr:to>
    <xdr:sp macro="" textlink="">
      <xdr:nvSpPr>
        <xdr:cNvPr id="13" name="テキスト ボックス 12"/>
        <xdr:cNvSpPr txBox="1"/>
      </xdr:nvSpPr>
      <xdr:spPr>
        <a:xfrm>
          <a:off x="8582025" y="9420225"/>
          <a:ext cx="7191375" cy="1362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50">
              <a:latin typeface="ＭＳ ゴシック" panose="020B0609070205080204" pitchFamily="49" charset="-128"/>
              <a:ea typeface="ＭＳ ゴシック" panose="020B0609070205080204" pitchFamily="49" charset="-128"/>
            </a:rPr>
            <a:t>③ ②で精算番号を設定されたデータをＣＳＶに出力。</a:t>
          </a:r>
          <a:endParaRPr kumimoji="1" lang="en-US" altLang="ja-JP" sz="1050">
            <a:latin typeface="ＭＳ ゴシック" panose="020B0609070205080204" pitchFamily="49" charset="-128"/>
            <a:ea typeface="ＭＳ ゴシック" panose="020B0609070205080204" pitchFamily="49" charset="-128"/>
          </a:endParaRPr>
        </a:p>
        <a:p>
          <a:r>
            <a:rPr kumimoji="1" lang="ja-JP" altLang="en-US" sz="1050">
              <a:latin typeface="ＭＳ ゴシック" panose="020B0609070205080204" pitchFamily="49" charset="-128"/>
              <a:ea typeface="ＭＳ ゴシック" panose="020B0609070205080204" pitchFamily="49" charset="-128"/>
            </a:rPr>
            <a:t>　</a:t>
          </a:r>
          <a:r>
            <a:rPr kumimoji="1" lang="ja-JP" altLang="en-US" sz="1050" baseline="0">
              <a:latin typeface="ＭＳ ゴシック" panose="020B0609070205080204" pitchFamily="49" charset="-128"/>
              <a:ea typeface="ＭＳ ゴシック" panose="020B0609070205080204" pitchFamily="49" charset="-128"/>
            </a:rPr>
            <a:t> 非課税合計、　課税・コストセンター合計、課税合計を出力</a:t>
          </a:r>
          <a:r>
            <a:rPr kumimoji="1" lang="en-US" altLang="ja-JP" sz="1050" baseline="0">
              <a:latin typeface="ＭＳ ゴシック" panose="020B0609070205080204" pitchFamily="49" charset="-128"/>
              <a:ea typeface="ＭＳ ゴシック" panose="020B0609070205080204" pitchFamily="49" charset="-128"/>
            </a:rPr>
            <a:t/>
          </a:r>
          <a:br>
            <a:rPr kumimoji="1" lang="en-US" altLang="ja-JP" sz="1050" baseline="0">
              <a:latin typeface="ＭＳ ゴシック" panose="020B0609070205080204" pitchFamily="49" charset="-128"/>
              <a:ea typeface="ＭＳ ゴシック" panose="020B0609070205080204" pitchFamily="49" charset="-128"/>
            </a:rPr>
          </a:br>
          <a:endParaRPr kumimoji="1" lang="en-US" altLang="ja-JP" sz="1050" baseline="0">
            <a:latin typeface="ＭＳ ゴシック" panose="020B0609070205080204" pitchFamily="49" charset="-128"/>
            <a:ea typeface="ＭＳ ゴシック" panose="020B0609070205080204" pitchFamily="49" charset="-128"/>
          </a:endParaRPr>
        </a:p>
        <a:p>
          <a:r>
            <a:rPr kumimoji="1" lang="ja-JP" altLang="en-US" sz="1050" baseline="0">
              <a:latin typeface="ＭＳ ゴシック" panose="020B0609070205080204" pitchFamily="49" charset="-128"/>
              <a:ea typeface="ＭＳ ゴシック" panose="020B0609070205080204" pitchFamily="49" charset="-128"/>
            </a:rPr>
            <a:t>　　課税対象</a:t>
          </a:r>
          <a:r>
            <a:rPr kumimoji="1" lang="en-US" altLang="ja-JP" sz="1050" baseline="0">
              <a:latin typeface="ＭＳ ゴシック" panose="020B0609070205080204" pitchFamily="49" charset="-128"/>
              <a:ea typeface="ＭＳ ゴシック" panose="020B0609070205080204" pitchFamily="49" charset="-128"/>
            </a:rPr>
            <a:t>:</a:t>
          </a:r>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売上金額 設定済</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　且つ  </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欠席</a:t>
          </a:r>
          <a:r>
            <a:rPr kumimoji="1" lang="en-US" altLang="ja-JP" sz="1100">
              <a:solidFill>
                <a:schemeClr val="dk1"/>
              </a:solidFill>
              <a:effectLst/>
              <a:latin typeface="+mn-lt"/>
              <a:ea typeface="+mn-ea"/>
              <a:cs typeface="+mn-cs"/>
            </a:rPr>
            <a:t>] </a:t>
          </a:r>
          <a:r>
            <a:rPr kumimoji="1" lang="ja-JP" altLang="en-US" sz="1100">
              <a:solidFill>
                <a:schemeClr val="dk1"/>
              </a:solidFill>
              <a:effectLst/>
              <a:latin typeface="+mn-lt"/>
              <a:ea typeface="+mn-ea"/>
              <a:cs typeface="+mn-cs"/>
            </a:rPr>
            <a:t>　</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当条件に合致する場合、利用日が異なっても</a:t>
          </a:r>
          <a:r>
            <a:rPr kumimoji="1" lang="en-US" altLang="ja-JP" sz="1100">
              <a:solidFill>
                <a:schemeClr val="dk1"/>
              </a:solidFill>
              <a:effectLst/>
              <a:latin typeface="+mn-lt"/>
              <a:ea typeface="+mn-ea"/>
              <a:cs typeface="+mn-cs"/>
            </a:rPr>
            <a:t>ENT</a:t>
          </a:r>
          <a:r>
            <a:rPr kumimoji="1" lang="ja-JP" altLang="en-US" sz="1100">
              <a:solidFill>
                <a:schemeClr val="dk1"/>
              </a:solidFill>
              <a:effectLst/>
              <a:latin typeface="+mn-lt"/>
              <a:ea typeface="+mn-ea"/>
              <a:cs typeface="+mn-cs"/>
            </a:rPr>
            <a:t>にはしない</a:t>
          </a:r>
          <a:r>
            <a:rPr kumimoji="1" lang="en-US" altLang="ja-JP" sz="1100">
              <a:solidFill>
                <a:schemeClr val="dk1"/>
              </a:solidFill>
              <a:effectLst/>
              <a:latin typeface="+mn-lt"/>
              <a:ea typeface="+mn-ea"/>
              <a:cs typeface="+mn-cs"/>
            </a:rPr>
            <a:t>)</a:t>
          </a:r>
          <a:r>
            <a:rPr kumimoji="1" lang="en-US" altLang="ja-JP" sz="1050" baseline="0">
              <a:latin typeface="ＭＳ ゴシック" panose="020B0609070205080204" pitchFamily="49" charset="-128"/>
              <a:ea typeface="ＭＳ ゴシック" panose="020B0609070205080204" pitchFamily="49" charset="-128"/>
            </a:rPr>
            <a:t/>
          </a:r>
          <a:br>
            <a:rPr kumimoji="1" lang="en-US" altLang="ja-JP" sz="1050" baseline="0">
              <a:latin typeface="ＭＳ ゴシック" panose="020B0609070205080204" pitchFamily="49" charset="-128"/>
              <a:ea typeface="ＭＳ ゴシック" panose="020B0609070205080204" pitchFamily="49" charset="-128"/>
            </a:rPr>
          </a:br>
          <a:r>
            <a:rPr kumimoji="1" lang="ja-JP" altLang="en-US" sz="1050" baseline="0">
              <a:latin typeface="ＭＳ ゴシック" panose="020B0609070205080204" pitchFamily="49" charset="-128"/>
              <a:ea typeface="ＭＳ ゴシック" panose="020B0609070205080204" pitchFamily="49" charset="-128"/>
            </a:rPr>
            <a:t>　</a:t>
          </a:r>
          <a:endParaRPr kumimoji="1" lang="en-US" altLang="ja-JP" sz="1050" baseline="0">
            <a:latin typeface="ＭＳ ゴシック" panose="020B0609070205080204" pitchFamily="49" charset="-128"/>
            <a:ea typeface="ＭＳ ゴシック" panose="020B0609070205080204" pitchFamily="49" charset="-128"/>
          </a:endParaRPr>
        </a:p>
        <a:p>
          <a:r>
            <a:rPr kumimoji="1" lang="ja-JP" altLang="en-US" sz="1050" baseline="0">
              <a:latin typeface="ＭＳ ゴシック" panose="020B0609070205080204" pitchFamily="49" charset="-128"/>
              <a:ea typeface="ＭＳ ゴシック" panose="020B0609070205080204" pitchFamily="49" charset="-128"/>
            </a:rPr>
            <a:t> 　 出力された合計金額を精算画面に入力する。</a:t>
          </a:r>
          <a:r>
            <a:rPr kumimoji="1" lang="en-US" altLang="ja-JP" sz="1050" baseline="0">
              <a:latin typeface="ＭＳ ゴシック" panose="020B0609070205080204" pitchFamily="49" charset="-128"/>
              <a:ea typeface="ＭＳ ゴシック" panose="020B0609070205080204" pitchFamily="49" charset="-128"/>
            </a:rPr>
            <a:t/>
          </a:r>
          <a:br>
            <a:rPr kumimoji="1" lang="en-US" altLang="ja-JP" sz="1050" baseline="0">
              <a:latin typeface="ＭＳ ゴシック" panose="020B0609070205080204" pitchFamily="49" charset="-128"/>
              <a:ea typeface="ＭＳ ゴシック" panose="020B0609070205080204" pitchFamily="49" charset="-128"/>
            </a:rPr>
          </a:br>
          <a:r>
            <a:rPr kumimoji="1" lang="en-US" altLang="ja-JP" sz="1050" baseline="0">
              <a:latin typeface="ＭＳ ゴシック" panose="020B0609070205080204" pitchFamily="49" charset="-128"/>
              <a:ea typeface="ＭＳ ゴシック" panose="020B0609070205080204" pitchFamily="49" charset="-128"/>
            </a:rPr>
            <a:t>  </a:t>
          </a:r>
        </a:p>
        <a:p>
          <a:endParaRPr kumimoji="1" lang="ja-JP" altLang="en-US" sz="1050">
            <a:latin typeface="ＭＳ ゴシック" panose="020B0609070205080204" pitchFamily="49" charset="-128"/>
            <a:ea typeface="ＭＳ ゴシック" panose="020B0609070205080204" pitchFamily="49" charset="-128"/>
          </a:endParaRPr>
        </a:p>
      </xdr:txBody>
    </xdr:sp>
    <xdr:clientData/>
  </xdr:twoCellAnchor>
  <xdr:twoCellAnchor>
    <xdr:from>
      <xdr:col>6</xdr:col>
      <xdr:colOff>276226</xdr:colOff>
      <xdr:row>20</xdr:row>
      <xdr:rowOff>123825</xdr:rowOff>
    </xdr:from>
    <xdr:to>
      <xdr:col>10</xdr:col>
      <xdr:colOff>85725</xdr:colOff>
      <xdr:row>24</xdr:row>
      <xdr:rowOff>123825</xdr:rowOff>
    </xdr:to>
    <xdr:sp macro="" textlink="">
      <xdr:nvSpPr>
        <xdr:cNvPr id="14" name="テキスト ボックス 13"/>
        <xdr:cNvSpPr txBox="1"/>
      </xdr:nvSpPr>
      <xdr:spPr>
        <a:xfrm>
          <a:off x="7210426" y="4257675"/>
          <a:ext cx="3800474"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50">
              <a:latin typeface="ＭＳ ゴシック" panose="020B0609070205080204" pitchFamily="49" charset="-128"/>
              <a:ea typeface="ＭＳ ゴシック" panose="020B0609070205080204" pitchFamily="49" charset="-128"/>
            </a:rPr>
            <a:t>① タクチケ実績データ取込</a:t>
          </a:r>
          <a:endParaRPr kumimoji="1" lang="en-US" altLang="ja-JP" sz="1050">
            <a:latin typeface="ＭＳ ゴシック" panose="020B0609070205080204" pitchFamily="49" charset="-128"/>
            <a:ea typeface="ＭＳ ゴシック" panose="020B0609070205080204" pitchFamily="49" charset="-128"/>
          </a:endParaRPr>
        </a:p>
        <a:p>
          <a:r>
            <a:rPr kumimoji="1" lang="ja-JP" altLang="en-US" sz="1050">
              <a:latin typeface="ＭＳ ゴシック" panose="020B0609070205080204" pitchFamily="49" charset="-128"/>
              <a:ea typeface="ＭＳ ゴシック" panose="020B0609070205080204" pitchFamily="49" charset="-128"/>
            </a:rPr>
            <a:t>　　利用年月、売上金額、精算手数料を設定</a:t>
          </a:r>
        </a:p>
      </xdr:txBody>
    </xdr:sp>
    <xdr:clientData/>
  </xdr:twoCellAnchor>
  <xdr:twoCellAnchor>
    <xdr:from>
      <xdr:col>6</xdr:col>
      <xdr:colOff>409575</xdr:colOff>
      <xdr:row>26</xdr:row>
      <xdr:rowOff>142875</xdr:rowOff>
    </xdr:from>
    <xdr:to>
      <xdr:col>6</xdr:col>
      <xdr:colOff>419100</xdr:colOff>
      <xdr:row>32</xdr:row>
      <xdr:rowOff>9525</xdr:rowOff>
    </xdr:to>
    <xdr:cxnSp macro="">
      <xdr:nvCxnSpPr>
        <xdr:cNvPr id="15" name="直線矢印コネクタ 14"/>
        <xdr:cNvCxnSpPr/>
      </xdr:nvCxnSpPr>
      <xdr:spPr>
        <a:xfrm>
          <a:off x="7343775" y="5191125"/>
          <a:ext cx="9525" cy="838200"/>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981076</xdr:colOff>
      <xdr:row>69</xdr:row>
      <xdr:rowOff>76201</xdr:rowOff>
    </xdr:from>
    <xdr:to>
      <xdr:col>4</xdr:col>
      <xdr:colOff>276226</xdr:colOff>
      <xdr:row>73</xdr:row>
      <xdr:rowOff>28575</xdr:rowOff>
    </xdr:to>
    <xdr:sp macro="" textlink="">
      <xdr:nvSpPr>
        <xdr:cNvPr id="16" name="正方形/長方形 15"/>
        <xdr:cNvSpPr/>
      </xdr:nvSpPr>
      <xdr:spPr>
        <a:xfrm>
          <a:off x="3981451" y="11782426"/>
          <a:ext cx="1276350" cy="561974"/>
        </a:xfrm>
        <a:prstGeom prst="rect">
          <a:avLst/>
        </a:prstGeom>
        <a:solidFill>
          <a:schemeClr val="bg1">
            <a:lumMod val="85000"/>
          </a:schemeClr>
        </a:solidFill>
        <a:ln>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050" b="1">
              <a:solidFill>
                <a:schemeClr val="tx1"/>
              </a:solidFill>
            </a:rPr>
            <a:t>MR</a:t>
          </a:r>
          <a:r>
            <a:rPr kumimoji="1" lang="ja-JP" altLang="en-US" sz="1050" b="1">
              <a:solidFill>
                <a:schemeClr val="tx1"/>
              </a:solidFill>
            </a:rPr>
            <a:t>一覧一覧</a:t>
          </a:r>
          <a:r>
            <a:rPr kumimoji="1" lang="en-US" altLang="ja-JP" sz="1050" b="1">
              <a:solidFill>
                <a:schemeClr val="tx1"/>
              </a:solidFill>
            </a:rPr>
            <a:t/>
          </a:r>
          <a:br>
            <a:rPr kumimoji="1" lang="en-US" altLang="ja-JP" sz="1050" b="1">
              <a:solidFill>
                <a:schemeClr val="tx1"/>
              </a:solidFill>
            </a:rPr>
          </a:br>
          <a:r>
            <a:rPr kumimoji="1" lang="en-US" altLang="ja-JP" sz="1050" b="1">
              <a:solidFill>
                <a:schemeClr val="tx1"/>
              </a:solidFill>
            </a:rPr>
            <a:t>CSV</a:t>
          </a:r>
          <a:r>
            <a:rPr kumimoji="1" lang="ja-JP" altLang="en-US" sz="1050" b="1">
              <a:solidFill>
                <a:schemeClr val="tx1"/>
              </a:solidFill>
            </a:rPr>
            <a:t>作成</a:t>
          </a:r>
        </a:p>
      </xdr:txBody>
    </xdr:sp>
    <xdr:clientData/>
  </xdr:twoCellAnchor>
  <xdr:twoCellAnchor>
    <xdr:from>
      <xdr:col>0</xdr:col>
      <xdr:colOff>1781176</xdr:colOff>
      <xdr:row>69</xdr:row>
      <xdr:rowOff>85726</xdr:rowOff>
    </xdr:from>
    <xdr:to>
      <xdr:col>2</xdr:col>
      <xdr:colOff>57151</xdr:colOff>
      <xdr:row>73</xdr:row>
      <xdr:rowOff>38100</xdr:rowOff>
    </xdr:to>
    <xdr:sp macro="" textlink="">
      <xdr:nvSpPr>
        <xdr:cNvPr id="17" name="正方形/長方形 16"/>
        <xdr:cNvSpPr/>
      </xdr:nvSpPr>
      <xdr:spPr>
        <a:xfrm>
          <a:off x="1781176" y="11791951"/>
          <a:ext cx="1276350" cy="561974"/>
        </a:xfrm>
        <a:prstGeom prst="rect">
          <a:avLst/>
        </a:prstGeom>
        <a:solidFill>
          <a:schemeClr val="bg1">
            <a:lumMod val="85000"/>
          </a:schemeClr>
        </a:solidFill>
        <a:ln>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b="1">
              <a:solidFill>
                <a:schemeClr val="tx1"/>
              </a:solidFill>
            </a:rPr>
            <a:t>参加者一覧一覧</a:t>
          </a:r>
          <a:r>
            <a:rPr kumimoji="1" lang="en-US" altLang="ja-JP" sz="1050" b="1">
              <a:solidFill>
                <a:schemeClr val="tx1"/>
              </a:solidFill>
            </a:rPr>
            <a:t>CSV</a:t>
          </a:r>
          <a:r>
            <a:rPr kumimoji="1" lang="ja-JP" altLang="en-US" sz="1050" b="1">
              <a:solidFill>
                <a:schemeClr val="tx1"/>
              </a:solidFill>
            </a:rPr>
            <a:t>作成</a:t>
          </a:r>
        </a:p>
      </xdr:txBody>
    </xdr:sp>
    <xdr:clientData/>
  </xdr:twoCellAnchor>
  <xdr:twoCellAnchor>
    <xdr:from>
      <xdr:col>0</xdr:col>
      <xdr:colOff>1524001</xdr:colOff>
      <xdr:row>43</xdr:row>
      <xdr:rowOff>104774</xdr:rowOff>
    </xdr:from>
    <xdr:to>
      <xdr:col>7</xdr:col>
      <xdr:colOff>95250</xdr:colOff>
      <xdr:row>74</xdr:row>
      <xdr:rowOff>104775</xdr:rowOff>
    </xdr:to>
    <xdr:sp macro="" textlink="">
      <xdr:nvSpPr>
        <xdr:cNvPr id="18" name="正方形/長方形 17"/>
        <xdr:cNvSpPr/>
      </xdr:nvSpPr>
      <xdr:spPr>
        <a:xfrm>
          <a:off x="1524001" y="7848599"/>
          <a:ext cx="6305549" cy="4724401"/>
        </a:xfrm>
        <a:prstGeom prst="rect">
          <a:avLst/>
        </a:prstGeom>
        <a:noFill/>
        <a:ln w="15875">
          <a:solidFill>
            <a:srgbClr val="0000CC"/>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400050</xdr:colOff>
      <xdr:row>73</xdr:row>
      <xdr:rowOff>38100</xdr:rowOff>
    </xdr:from>
    <xdr:to>
      <xdr:col>1</xdr:col>
      <xdr:colOff>400050</xdr:colOff>
      <xdr:row>79</xdr:row>
      <xdr:rowOff>9525</xdr:rowOff>
    </xdr:to>
    <xdr:cxnSp macro="">
      <xdr:nvCxnSpPr>
        <xdr:cNvPr id="19" name="直線矢印コネクタ 18"/>
        <xdr:cNvCxnSpPr/>
      </xdr:nvCxnSpPr>
      <xdr:spPr>
        <a:xfrm>
          <a:off x="2371725" y="12353925"/>
          <a:ext cx="0" cy="885825"/>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73</xdr:row>
      <xdr:rowOff>9525</xdr:rowOff>
    </xdr:from>
    <xdr:to>
      <xdr:col>3</xdr:col>
      <xdr:colOff>590550</xdr:colOff>
      <xdr:row>78</xdr:row>
      <xdr:rowOff>133350</xdr:rowOff>
    </xdr:to>
    <xdr:cxnSp macro="">
      <xdr:nvCxnSpPr>
        <xdr:cNvPr id="20" name="直線矢印コネクタ 19"/>
        <xdr:cNvCxnSpPr/>
      </xdr:nvCxnSpPr>
      <xdr:spPr>
        <a:xfrm>
          <a:off x="4619625" y="12325350"/>
          <a:ext cx="0" cy="885825"/>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1181100</xdr:colOff>
      <xdr:row>79</xdr:row>
      <xdr:rowOff>9526</xdr:rowOff>
    </xdr:from>
    <xdr:to>
      <xdr:col>7</xdr:col>
      <xdr:colOff>638175</xdr:colOff>
      <xdr:row>86</xdr:row>
      <xdr:rowOff>85726</xdr:rowOff>
    </xdr:to>
    <xdr:sp macro="" textlink="">
      <xdr:nvSpPr>
        <xdr:cNvPr id="21" name="テキスト ボックス 20"/>
        <xdr:cNvSpPr txBox="1"/>
      </xdr:nvSpPr>
      <xdr:spPr>
        <a:xfrm>
          <a:off x="1181100" y="13239751"/>
          <a:ext cx="7191375"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50">
              <a:latin typeface="ＭＳ ゴシック" panose="020B0609070205080204" pitchFamily="49" charset="-128"/>
              <a:ea typeface="ＭＳ ゴシック" panose="020B0609070205080204" pitchFamily="49" charset="-128"/>
            </a:rPr>
            <a:t>④ 　交通宿泊データからの抽出条件</a:t>
          </a:r>
          <a:endParaRPr kumimoji="1" lang="en-US" altLang="ja-JP" sz="1050">
            <a:latin typeface="ＭＳ ゴシック" panose="020B0609070205080204" pitchFamily="49" charset="-128"/>
            <a:ea typeface="ＭＳ ゴシック" panose="020B0609070205080204" pitchFamily="49" charset="-128"/>
          </a:endParaRPr>
        </a:p>
        <a:p>
          <a:r>
            <a:rPr kumimoji="1" lang="ja-JP" altLang="en-US" sz="1050">
              <a:latin typeface="ＭＳ ゴシック" panose="020B0609070205080204" pitchFamily="49" charset="-128"/>
              <a:ea typeface="ＭＳ ゴシック" panose="020B0609070205080204" pitchFamily="49" charset="-128"/>
            </a:rPr>
            <a:t>　　　　・講演会ＩＤ 　且つ　　</a:t>
          </a:r>
          <a:r>
            <a:rPr kumimoji="1" lang="en-US" altLang="ja-JP" sz="1050">
              <a:latin typeface="ＭＳ ゴシック" panose="020B0609070205080204" pitchFamily="49" charset="-128"/>
              <a:ea typeface="ＭＳ ゴシック" panose="020B0609070205080204" pitchFamily="49" charset="-128"/>
            </a:rPr>
            <a:t>(</a:t>
          </a:r>
          <a:r>
            <a:rPr kumimoji="1" lang="ja-JP" altLang="en-US" sz="1050">
              <a:latin typeface="ＭＳ ゴシック" panose="020B0609070205080204" pitchFamily="49" charset="-128"/>
              <a:ea typeface="ＭＳ ゴシック" panose="020B0609070205080204" pitchFamily="49" charset="-128"/>
            </a:rPr>
            <a:t>精算番号未設定　又は　画面に表示されている精算番号と同一</a:t>
          </a:r>
          <a:r>
            <a:rPr kumimoji="1" lang="en-US" altLang="ja-JP" sz="1050">
              <a:latin typeface="ＭＳ ゴシック" panose="020B0609070205080204" pitchFamily="49" charset="-128"/>
              <a:ea typeface="ＭＳ ゴシック" panose="020B0609070205080204" pitchFamily="49" charset="-128"/>
            </a:rPr>
            <a:t>)</a:t>
          </a:r>
          <a:r>
            <a:rPr kumimoji="1" lang="ja-JP" altLang="en-US" sz="1050">
              <a:latin typeface="ＭＳ ゴシック" panose="020B0609070205080204" pitchFamily="49" charset="-128"/>
              <a:ea typeface="ＭＳ ゴシック" panose="020B0609070205080204" pitchFamily="49" charset="-128"/>
            </a:rPr>
            <a:t>　</a:t>
          </a:r>
          <a:r>
            <a:rPr kumimoji="1" lang="en-US" altLang="ja-JP" sz="1050" baseline="0">
              <a:latin typeface="ＭＳ ゴシック" panose="020B0609070205080204" pitchFamily="49" charset="-128"/>
              <a:ea typeface="ＭＳ ゴシック" panose="020B0609070205080204" pitchFamily="49" charset="-128"/>
            </a:rPr>
            <a:t>  </a:t>
          </a:r>
        </a:p>
        <a:p>
          <a:r>
            <a:rPr kumimoji="1" lang="ja-JP" altLang="en-US" sz="1050">
              <a:latin typeface="ＭＳ ゴシック" panose="020B0609070205080204" pitchFamily="49" charset="-128"/>
              <a:ea typeface="ＭＳ ゴシック" panose="020B0609070205080204" pitchFamily="49" charset="-128"/>
            </a:rPr>
            <a:t>　　　　・ＣＳＶに出力したデータに精算番号を設定する。</a:t>
          </a:r>
          <a:endParaRPr kumimoji="1" lang="en-US" altLang="ja-JP" sz="1050">
            <a:latin typeface="ＭＳ ゴシック" panose="020B0609070205080204" pitchFamily="49" charset="-128"/>
            <a:ea typeface="ＭＳ ゴシック" panose="020B0609070205080204" pitchFamily="49" charset="-128"/>
          </a:endParaRPr>
        </a:p>
        <a:p>
          <a:r>
            <a:rPr kumimoji="1" lang="ja-JP" altLang="en-US" sz="1050">
              <a:latin typeface="ＭＳ ゴシック" panose="020B0609070205080204" pitchFamily="49" charset="-128"/>
              <a:ea typeface="ＭＳ ゴシック" panose="020B0609070205080204" pitchFamily="49" charset="-128"/>
            </a:rPr>
            <a:t>　　　　・ＣＳＶを参照し金額を、精算画面に入力する。</a:t>
          </a:r>
          <a:endParaRPr kumimoji="1" lang="en-US" altLang="ja-JP" sz="1050">
            <a:latin typeface="ＭＳ ゴシック" panose="020B0609070205080204" pitchFamily="49" charset="-128"/>
            <a:ea typeface="ＭＳ ゴシック" panose="020B0609070205080204" pitchFamily="49" charset="-128"/>
          </a:endParaRPr>
        </a:p>
        <a:p>
          <a:r>
            <a:rPr kumimoji="1" lang="ja-JP" altLang="en-US" sz="1050">
              <a:latin typeface="ＭＳ ゴシック" panose="020B0609070205080204" pitchFamily="49" charset="-128"/>
              <a:ea typeface="ＭＳ ゴシック" panose="020B0609070205080204" pitchFamily="49" charset="-128"/>
            </a:rPr>
            <a:t>　　　　</a:t>
          </a:r>
          <a:endParaRPr kumimoji="1" lang="en-US" altLang="ja-JP" sz="1050">
            <a:latin typeface="ＭＳ ゴシック" panose="020B0609070205080204" pitchFamily="49" charset="-128"/>
            <a:ea typeface="ＭＳ ゴシック" panose="020B0609070205080204" pitchFamily="49"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17"/>
  <sheetViews>
    <sheetView zoomScaleNormal="100" zoomScaleSheetLayoutView="75" workbookViewId="0">
      <selection activeCell="K16" sqref="K16"/>
    </sheetView>
  </sheetViews>
  <sheetFormatPr defaultColWidth="2.625" defaultRowHeight="11.25"/>
  <cols>
    <col min="1" max="1" width="3" style="1" bestFit="1" customWidth="1"/>
    <col min="2" max="16384" width="2.625" style="1"/>
  </cols>
  <sheetData>
    <row r="1" spans="1:59">
      <c r="A1" s="19" t="s">
        <v>0</v>
      </c>
      <c r="B1" s="19"/>
      <c r="C1" s="19"/>
      <c r="D1" s="19"/>
      <c r="E1" s="19"/>
      <c r="F1" s="19"/>
      <c r="G1" s="19"/>
      <c r="H1" s="19"/>
      <c r="I1" s="19"/>
      <c r="J1" s="19" t="s">
        <v>1</v>
      </c>
      <c r="K1" s="19"/>
      <c r="L1" s="19"/>
      <c r="M1" s="19"/>
      <c r="N1" s="19"/>
      <c r="O1" s="19"/>
      <c r="P1" s="22" t="s">
        <v>8</v>
      </c>
      <c r="Q1" s="23"/>
      <c r="R1" s="23"/>
      <c r="S1" s="23"/>
      <c r="T1" s="23"/>
      <c r="U1" s="23"/>
      <c r="V1" s="23"/>
      <c r="W1" s="23"/>
      <c r="X1" s="23"/>
      <c r="Y1" s="23"/>
      <c r="Z1" s="23"/>
      <c r="AA1" s="23"/>
      <c r="AB1" s="23"/>
      <c r="AC1" s="23"/>
      <c r="AD1" s="23"/>
      <c r="AE1" s="23"/>
      <c r="AF1" s="23"/>
      <c r="AG1" s="24"/>
      <c r="AH1" s="19" t="s">
        <v>2</v>
      </c>
      <c r="AI1" s="19"/>
      <c r="AJ1" s="19"/>
      <c r="AK1" s="19"/>
      <c r="AL1" s="19"/>
      <c r="AM1" s="19" t="s">
        <v>3</v>
      </c>
      <c r="AN1" s="19"/>
      <c r="AO1" s="19"/>
      <c r="AP1" s="19"/>
      <c r="AQ1" s="19"/>
      <c r="AR1" s="19" t="s">
        <v>4</v>
      </c>
      <c r="AS1" s="19"/>
      <c r="AT1" s="19"/>
      <c r="AU1" s="19"/>
      <c r="AV1" s="19"/>
      <c r="AW1" s="19" t="s">
        <v>5</v>
      </c>
      <c r="AX1" s="19"/>
      <c r="AY1" s="19"/>
      <c r="AZ1" s="19"/>
      <c r="BA1" s="19"/>
    </row>
    <row r="2" spans="1:59" ht="11.25" customHeight="1">
      <c r="A2" s="20" t="s">
        <v>7</v>
      </c>
      <c r="B2" s="20"/>
      <c r="C2" s="20"/>
      <c r="D2" s="20"/>
      <c r="E2" s="20"/>
      <c r="F2" s="20"/>
      <c r="G2" s="20"/>
      <c r="H2" s="20"/>
      <c r="I2" s="20"/>
      <c r="J2" s="20" t="s">
        <v>15</v>
      </c>
      <c r="K2" s="20"/>
      <c r="L2" s="20"/>
      <c r="M2" s="20"/>
      <c r="N2" s="20"/>
      <c r="O2" s="20"/>
      <c r="P2" s="25"/>
      <c r="Q2" s="26"/>
      <c r="R2" s="26"/>
      <c r="S2" s="26"/>
      <c r="T2" s="26"/>
      <c r="U2" s="26"/>
      <c r="V2" s="26"/>
      <c r="W2" s="26"/>
      <c r="X2" s="26"/>
      <c r="Y2" s="26"/>
      <c r="Z2" s="26"/>
      <c r="AA2" s="26"/>
      <c r="AB2" s="26"/>
      <c r="AC2" s="26"/>
      <c r="AD2" s="26"/>
      <c r="AE2" s="26"/>
      <c r="AF2" s="26"/>
      <c r="AG2" s="27"/>
      <c r="AH2" s="21">
        <v>41611</v>
      </c>
      <c r="AI2" s="21"/>
      <c r="AJ2" s="21"/>
      <c r="AK2" s="21"/>
      <c r="AL2" s="21"/>
      <c r="AM2" s="19" t="s">
        <v>6</v>
      </c>
      <c r="AN2" s="19"/>
      <c r="AO2" s="19"/>
      <c r="AP2" s="19"/>
      <c r="AQ2" s="19"/>
      <c r="AR2" s="21"/>
      <c r="AS2" s="21"/>
      <c r="AT2" s="21"/>
      <c r="AU2" s="21"/>
      <c r="AV2" s="21"/>
      <c r="AW2" s="19"/>
      <c r="AX2" s="19"/>
      <c r="AY2" s="19"/>
      <c r="AZ2" s="19"/>
      <c r="BA2" s="19"/>
    </row>
    <row r="3" spans="1:59" ht="11.25" customHeight="1">
      <c r="A3" s="20"/>
      <c r="B3" s="20"/>
      <c r="C3" s="20"/>
      <c r="D3" s="20"/>
      <c r="E3" s="20"/>
      <c r="F3" s="20"/>
      <c r="G3" s="20"/>
      <c r="H3" s="20"/>
      <c r="I3" s="20"/>
      <c r="J3" s="20"/>
      <c r="K3" s="20"/>
      <c r="L3" s="20"/>
      <c r="M3" s="20"/>
      <c r="N3" s="20"/>
      <c r="O3" s="20"/>
      <c r="P3" s="25"/>
      <c r="Q3" s="26"/>
      <c r="R3" s="26"/>
      <c r="S3" s="26"/>
      <c r="T3" s="26"/>
      <c r="U3" s="26"/>
      <c r="V3" s="26"/>
      <c r="W3" s="26"/>
      <c r="X3" s="26"/>
      <c r="Y3" s="26"/>
      <c r="Z3" s="26"/>
      <c r="AA3" s="26"/>
      <c r="AB3" s="26"/>
      <c r="AC3" s="26"/>
      <c r="AD3" s="26"/>
      <c r="AE3" s="26"/>
      <c r="AF3" s="26"/>
      <c r="AG3" s="27"/>
      <c r="AH3" s="21"/>
      <c r="AI3" s="21"/>
      <c r="AJ3" s="21"/>
      <c r="AK3" s="21"/>
      <c r="AL3" s="21"/>
      <c r="AM3" s="19"/>
      <c r="AN3" s="19"/>
      <c r="AO3" s="19"/>
      <c r="AP3" s="19"/>
      <c r="AQ3" s="19"/>
      <c r="AR3" s="21"/>
      <c r="AS3" s="21"/>
      <c r="AT3" s="21"/>
      <c r="AU3" s="21"/>
      <c r="AV3" s="21"/>
      <c r="AW3" s="19"/>
      <c r="AX3" s="19"/>
      <c r="AY3" s="19"/>
      <c r="AZ3" s="19"/>
      <c r="BA3" s="19"/>
    </row>
    <row r="4" spans="1:59">
      <c r="A4" s="20"/>
      <c r="B4" s="20"/>
      <c r="C4" s="20"/>
      <c r="D4" s="20"/>
      <c r="E4" s="20"/>
      <c r="F4" s="20"/>
      <c r="G4" s="20"/>
      <c r="H4" s="20"/>
      <c r="I4" s="20"/>
      <c r="J4" s="20"/>
      <c r="K4" s="20"/>
      <c r="L4" s="20"/>
      <c r="M4" s="20"/>
      <c r="N4" s="20"/>
      <c r="O4" s="20"/>
      <c r="P4" s="28"/>
      <c r="Q4" s="29"/>
      <c r="R4" s="29"/>
      <c r="S4" s="29"/>
      <c r="T4" s="29"/>
      <c r="U4" s="29"/>
      <c r="V4" s="29"/>
      <c r="W4" s="29"/>
      <c r="X4" s="29"/>
      <c r="Y4" s="29"/>
      <c r="Z4" s="29"/>
      <c r="AA4" s="29"/>
      <c r="AB4" s="29"/>
      <c r="AC4" s="29"/>
      <c r="AD4" s="29"/>
      <c r="AE4" s="29"/>
      <c r="AF4" s="29"/>
      <c r="AG4" s="30"/>
      <c r="AH4" s="21"/>
      <c r="AI4" s="21"/>
      <c r="AJ4" s="21"/>
      <c r="AK4" s="21"/>
      <c r="AL4" s="21"/>
      <c r="AM4" s="19"/>
      <c r="AN4" s="19"/>
      <c r="AO4" s="19"/>
      <c r="AP4" s="19"/>
      <c r="AQ4" s="19"/>
      <c r="AR4" s="21"/>
      <c r="AS4" s="21"/>
      <c r="AT4" s="21"/>
      <c r="AU4" s="21"/>
      <c r="AV4" s="21"/>
      <c r="AW4" s="19"/>
      <c r="AX4" s="19"/>
      <c r="AY4" s="19"/>
      <c r="AZ4" s="19"/>
      <c r="BA4" s="19"/>
    </row>
    <row r="5" spans="1:59">
      <c r="A5" s="2"/>
      <c r="B5" s="2"/>
      <c r="C5" s="2"/>
      <c r="D5" s="2"/>
      <c r="AS5" s="2"/>
      <c r="AT5" s="2"/>
      <c r="AU5" s="2"/>
      <c r="AV5" s="2"/>
      <c r="AW5" s="2"/>
      <c r="AX5" s="2"/>
      <c r="AY5" s="2"/>
      <c r="AZ5" s="2"/>
      <c r="BA5" s="2"/>
      <c r="BB5" s="2"/>
      <c r="BC5" s="2"/>
      <c r="BD5" s="2"/>
      <c r="BE5" s="2"/>
      <c r="BF5" s="2"/>
      <c r="BG5" s="2"/>
    </row>
    <row r="6" spans="1:59" ht="16.5" customHeight="1" thickBot="1">
      <c r="A6" s="97" t="s">
        <v>14</v>
      </c>
      <c r="B6" s="15" t="s">
        <v>9</v>
      </c>
      <c r="C6" s="15"/>
      <c r="D6" s="15"/>
      <c r="E6" s="15"/>
      <c r="F6" s="15"/>
      <c r="G6" s="15"/>
      <c r="H6" s="15"/>
      <c r="I6" s="15"/>
      <c r="J6" s="15"/>
      <c r="K6" s="15" t="s">
        <v>10</v>
      </c>
      <c r="L6" s="15"/>
      <c r="M6" s="15"/>
      <c r="N6" s="15"/>
      <c r="O6" s="15"/>
      <c r="P6" s="15"/>
      <c r="Q6" s="15"/>
      <c r="R6" s="15"/>
      <c r="S6" s="15"/>
      <c r="T6" s="15"/>
      <c r="U6" s="15"/>
      <c r="V6" s="15"/>
      <c r="W6" s="15"/>
      <c r="X6" s="15" t="s">
        <v>11</v>
      </c>
      <c r="Y6" s="15"/>
      <c r="Z6" s="15"/>
      <c r="AA6" s="15"/>
      <c r="AB6" s="15"/>
      <c r="AC6" s="15"/>
      <c r="AD6" s="15"/>
      <c r="AE6" s="15"/>
      <c r="AF6" s="15"/>
      <c r="AG6" s="15"/>
      <c r="AH6" s="15"/>
      <c r="AI6" s="15"/>
      <c r="AJ6" s="15"/>
      <c r="AK6" s="15" t="s">
        <v>12</v>
      </c>
      <c r="AL6" s="15"/>
      <c r="AM6" s="15"/>
      <c r="AN6" s="15"/>
      <c r="AO6" s="15"/>
      <c r="AP6" s="15"/>
      <c r="AQ6" s="15"/>
      <c r="AR6" s="15"/>
      <c r="AS6" s="15"/>
      <c r="AT6" s="15"/>
      <c r="AU6" s="15"/>
      <c r="AV6" s="15"/>
      <c r="AW6" s="14" t="s">
        <v>13</v>
      </c>
      <c r="AX6" s="14"/>
      <c r="AY6" s="14"/>
      <c r="AZ6" s="14"/>
      <c r="BA6" s="16"/>
      <c r="BB6" s="2"/>
      <c r="BC6" s="2"/>
      <c r="BD6" s="2"/>
      <c r="BE6" s="2"/>
      <c r="BF6" s="2"/>
      <c r="BG6" s="2"/>
    </row>
    <row r="7" spans="1:59" s="3" customFormat="1" ht="33.75" customHeight="1" thickTop="1">
      <c r="A7" s="94">
        <v>1</v>
      </c>
      <c r="B7" s="17" t="s">
        <v>156</v>
      </c>
      <c r="C7" s="17"/>
      <c r="D7" s="17"/>
      <c r="E7" s="17"/>
      <c r="F7" s="17"/>
      <c r="G7" s="17"/>
      <c r="H7" s="17"/>
      <c r="I7" s="17"/>
      <c r="J7" s="17"/>
      <c r="K7" s="17" t="s">
        <v>157</v>
      </c>
      <c r="L7" s="17"/>
      <c r="M7" s="17"/>
      <c r="N7" s="17"/>
      <c r="O7" s="17"/>
      <c r="P7" s="17"/>
      <c r="Q7" s="17"/>
      <c r="R7" s="17"/>
      <c r="S7" s="17"/>
      <c r="T7" s="17"/>
      <c r="U7" s="17"/>
      <c r="V7" s="17"/>
      <c r="W7" s="17"/>
      <c r="X7" s="18" t="s">
        <v>158</v>
      </c>
      <c r="Y7" s="18"/>
      <c r="Z7" s="18"/>
      <c r="AA7" s="18"/>
      <c r="AB7" s="18"/>
      <c r="AC7" s="18"/>
      <c r="AD7" s="18"/>
      <c r="AE7" s="18"/>
      <c r="AF7" s="18"/>
      <c r="AG7" s="18"/>
      <c r="AH7" s="18"/>
      <c r="AI7" s="18"/>
      <c r="AJ7" s="18"/>
      <c r="AK7" s="17"/>
      <c r="AL7" s="17"/>
      <c r="AM7" s="17"/>
      <c r="AN7" s="17"/>
      <c r="AO7" s="17"/>
      <c r="AP7" s="17"/>
      <c r="AQ7" s="17"/>
      <c r="AR7" s="17"/>
      <c r="AS7" s="17"/>
      <c r="AT7" s="17"/>
      <c r="AU7" s="17"/>
      <c r="AV7" s="17"/>
      <c r="AW7" s="95"/>
      <c r="AX7" s="95"/>
      <c r="AY7" s="95"/>
      <c r="AZ7" s="95"/>
      <c r="BA7" s="96"/>
    </row>
    <row r="8" spans="1:59" s="3" customFormat="1" ht="37.5" customHeight="1">
      <c r="A8" s="98">
        <v>2</v>
      </c>
      <c r="B8" s="5" t="s">
        <v>159</v>
      </c>
      <c r="C8" s="5"/>
      <c r="D8" s="5"/>
      <c r="E8" s="5"/>
      <c r="F8" s="5"/>
      <c r="G8" s="5"/>
      <c r="H8" s="5"/>
      <c r="I8" s="5"/>
      <c r="J8" s="5"/>
      <c r="K8" s="5" t="s">
        <v>160</v>
      </c>
      <c r="L8" s="5"/>
      <c r="M8" s="5"/>
      <c r="N8" s="5"/>
      <c r="O8" s="5"/>
      <c r="P8" s="5"/>
      <c r="Q8" s="5"/>
      <c r="R8" s="5"/>
      <c r="S8" s="5"/>
      <c r="T8" s="5"/>
      <c r="U8" s="5"/>
      <c r="V8" s="5"/>
      <c r="W8" s="5"/>
      <c r="X8" s="11" t="s">
        <v>161</v>
      </c>
      <c r="Y8" s="11"/>
      <c r="Z8" s="11"/>
      <c r="AA8" s="11"/>
      <c r="AB8" s="11"/>
      <c r="AC8" s="11"/>
      <c r="AD8" s="11"/>
      <c r="AE8" s="11"/>
      <c r="AF8" s="11"/>
      <c r="AG8" s="11"/>
      <c r="AH8" s="11"/>
      <c r="AI8" s="11"/>
      <c r="AJ8" s="11"/>
      <c r="AK8" s="5"/>
      <c r="AL8" s="5"/>
      <c r="AM8" s="5"/>
      <c r="AN8" s="5"/>
      <c r="AO8" s="5"/>
      <c r="AP8" s="5"/>
      <c r="AQ8" s="5"/>
      <c r="AR8" s="5"/>
      <c r="AS8" s="5"/>
      <c r="AT8" s="5"/>
      <c r="AU8" s="5"/>
      <c r="AV8" s="5"/>
      <c r="AW8" s="12"/>
      <c r="AX8" s="12"/>
      <c r="AY8" s="12"/>
      <c r="AZ8" s="12"/>
      <c r="BA8" s="13"/>
    </row>
    <row r="9" spans="1:59" s="3" customFormat="1" ht="31.5" customHeight="1">
      <c r="A9" s="98">
        <v>3</v>
      </c>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4"/>
      <c r="AX9" s="4"/>
      <c r="AY9" s="4"/>
      <c r="AZ9" s="4"/>
      <c r="BA9" s="6"/>
    </row>
    <row r="10" spans="1:59" s="3" customFormat="1" ht="36" customHeight="1">
      <c r="A10" s="99">
        <v>4</v>
      </c>
      <c r="B10" s="8"/>
      <c r="C10" s="8"/>
      <c r="D10" s="8"/>
      <c r="E10" s="8"/>
      <c r="F10" s="8"/>
      <c r="G10" s="8"/>
      <c r="H10" s="8"/>
      <c r="I10" s="8"/>
      <c r="J10" s="8"/>
      <c r="K10" s="8"/>
      <c r="L10" s="8"/>
      <c r="M10" s="8"/>
      <c r="N10" s="8"/>
      <c r="O10" s="8"/>
      <c r="P10" s="8"/>
      <c r="Q10" s="8"/>
      <c r="R10" s="8"/>
      <c r="S10" s="8"/>
      <c r="T10" s="8"/>
      <c r="U10" s="8"/>
      <c r="V10" s="8"/>
      <c r="W10" s="8"/>
      <c r="X10" s="9"/>
      <c r="Y10" s="9"/>
      <c r="Z10" s="9"/>
      <c r="AA10" s="9"/>
      <c r="AB10" s="9"/>
      <c r="AC10" s="9"/>
      <c r="AD10" s="9"/>
      <c r="AE10" s="9"/>
      <c r="AF10" s="9"/>
      <c r="AG10" s="9"/>
      <c r="AH10" s="9"/>
      <c r="AI10" s="9"/>
      <c r="AJ10" s="9"/>
      <c r="AK10" s="8"/>
      <c r="AL10" s="8"/>
      <c r="AM10" s="8"/>
      <c r="AN10" s="8"/>
      <c r="AO10" s="8"/>
      <c r="AP10" s="8"/>
      <c r="AQ10" s="8"/>
      <c r="AR10" s="8"/>
      <c r="AS10" s="8"/>
      <c r="AT10" s="8"/>
      <c r="AU10" s="8"/>
      <c r="AV10" s="8"/>
      <c r="AW10" s="7"/>
      <c r="AX10" s="7"/>
      <c r="AY10" s="7"/>
      <c r="AZ10" s="7"/>
      <c r="BA10" s="10"/>
    </row>
    <row r="11" spans="1:59" s="3" customFormat="1"/>
    <row r="12" spans="1:59" s="3" customFormat="1"/>
    <row r="13" spans="1:59" s="3" customFormat="1"/>
    <row r="14" spans="1:59" s="3" customFormat="1"/>
    <row r="15" spans="1:59" s="3" customFormat="1"/>
    <row r="16" spans="1:59" s="3" customFormat="1"/>
    <row r="17" s="3" customFormat="1"/>
  </sheetData>
  <mergeCells count="38">
    <mergeCell ref="AW1:BA1"/>
    <mergeCell ref="A2:I4"/>
    <mergeCell ref="J2:O4"/>
    <mergeCell ref="AH2:AL4"/>
    <mergeCell ref="AM2:AQ4"/>
    <mergeCell ref="AR2:AV4"/>
    <mergeCell ref="AW2:BA4"/>
    <mergeCell ref="A1:I1"/>
    <mergeCell ref="J1:O1"/>
    <mergeCell ref="P1:AG4"/>
    <mergeCell ref="AH1:AL1"/>
    <mergeCell ref="AM1:AQ1"/>
    <mergeCell ref="AR1:AV1"/>
    <mergeCell ref="B6:J6"/>
    <mergeCell ref="K6:W6"/>
    <mergeCell ref="X6:AJ6"/>
    <mergeCell ref="AK6:AV6"/>
    <mergeCell ref="AW6:BA6"/>
    <mergeCell ref="B8:J8"/>
    <mergeCell ref="K8:W8"/>
    <mergeCell ref="X8:AJ8"/>
    <mergeCell ref="AK8:AV8"/>
    <mergeCell ref="AW8:BA8"/>
    <mergeCell ref="B7:J7"/>
    <mergeCell ref="K7:W7"/>
    <mergeCell ref="X7:AJ7"/>
    <mergeCell ref="AK7:AV7"/>
    <mergeCell ref="AW7:BA7"/>
    <mergeCell ref="B10:J10"/>
    <mergeCell ref="K10:W10"/>
    <mergeCell ref="X10:AJ10"/>
    <mergeCell ref="AK10:AV10"/>
    <mergeCell ref="AW10:BA10"/>
    <mergeCell ref="B9:J9"/>
    <mergeCell ref="K9:W9"/>
    <mergeCell ref="X9:AJ9"/>
    <mergeCell ref="AK9:AV9"/>
    <mergeCell ref="AW9:BA9"/>
  </mergeCells>
  <phoneticPr fontId="3"/>
  <pageMargins left="0.39370078740157483" right="0.39370078740157483" top="0.59055118110236227" bottom="0.59055118110236227" header="0.62992125984251968" footer="0.39370078740157483"/>
  <pageSetup paperSize="9" orientation="landscape" cellComments="asDisplayed" horizontalDpi="360" verticalDpi="360" r:id="rId1"/>
  <headerFooter alignWithMargins="0">
    <oddFooter>&amp;C&amp;P / &amp;N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9"/>
  <sheetViews>
    <sheetView showGridLines="0" zoomScaleNormal="100" workbookViewId="0">
      <selection activeCell="H7" sqref="H7"/>
    </sheetView>
  </sheetViews>
  <sheetFormatPr defaultRowHeight="12"/>
  <cols>
    <col min="1" max="1" width="1.5" style="33" customWidth="1"/>
    <col min="2" max="2" width="3.25" style="32" bestFit="1" customWidth="1"/>
    <col min="3" max="3" width="16.125" style="33" bestFit="1" customWidth="1"/>
    <col min="4" max="4" width="10.375" style="33" customWidth="1"/>
    <col min="5" max="5" width="29.25" style="33" customWidth="1"/>
    <col min="6" max="6" width="28" style="33" customWidth="1"/>
    <col min="7" max="7" width="26.75" style="33" bestFit="1" customWidth="1"/>
    <col min="8" max="8" width="29.625" style="33" bestFit="1" customWidth="1"/>
    <col min="9" max="16384" width="9" style="33"/>
  </cols>
  <sheetData>
    <row r="1" spans="1:5" ht="14.25">
      <c r="A1" s="31" t="s">
        <v>16</v>
      </c>
    </row>
    <row r="3" spans="1:5">
      <c r="B3" s="34" t="s">
        <v>17</v>
      </c>
      <c r="C3" s="35" t="s">
        <v>18</v>
      </c>
      <c r="D3" s="34" t="s">
        <v>19</v>
      </c>
      <c r="E3" s="36" t="s">
        <v>20</v>
      </c>
    </row>
    <row r="4" spans="1:5" ht="15.75" customHeight="1" thickBot="1">
      <c r="B4" s="37"/>
      <c r="C4" s="38"/>
      <c r="D4" s="37"/>
      <c r="E4" s="39" t="s">
        <v>21</v>
      </c>
    </row>
    <row r="5" spans="1:5" ht="12.75" thickTop="1">
      <c r="B5" s="40">
        <v>1</v>
      </c>
      <c r="C5" s="41" t="s">
        <v>22</v>
      </c>
      <c r="D5" s="42" t="s">
        <v>23</v>
      </c>
      <c r="E5" s="43" t="s">
        <v>24</v>
      </c>
    </row>
    <row r="6" spans="1:5">
      <c r="B6" s="44">
        <v>2</v>
      </c>
      <c r="C6" s="45" t="s">
        <v>25</v>
      </c>
      <c r="D6" s="46" t="s">
        <v>26</v>
      </c>
      <c r="E6" s="47" t="s">
        <v>27</v>
      </c>
    </row>
    <row r="7" spans="1:5" ht="24">
      <c r="B7" s="44">
        <v>3</v>
      </c>
      <c r="C7" s="48" t="s">
        <v>28</v>
      </c>
      <c r="D7" s="46" t="s">
        <v>29</v>
      </c>
      <c r="E7" s="49" t="s">
        <v>30</v>
      </c>
    </row>
    <row r="8" spans="1:5">
      <c r="B8" s="44">
        <v>4</v>
      </c>
      <c r="C8" s="45" t="s">
        <v>31</v>
      </c>
      <c r="D8" s="46" t="s">
        <v>32</v>
      </c>
      <c r="E8" s="47" t="s">
        <v>33</v>
      </c>
    </row>
    <row r="9" spans="1:5">
      <c r="B9" s="44">
        <v>5</v>
      </c>
      <c r="C9" s="45" t="s">
        <v>34</v>
      </c>
      <c r="D9" s="46" t="s">
        <v>35</v>
      </c>
      <c r="E9" s="47" t="s">
        <v>36</v>
      </c>
    </row>
    <row r="10" spans="1:5">
      <c r="B10" s="44">
        <v>6</v>
      </c>
      <c r="C10" s="45" t="s">
        <v>37</v>
      </c>
      <c r="D10" s="46" t="s">
        <v>38</v>
      </c>
      <c r="E10" s="47" t="s">
        <v>39</v>
      </c>
    </row>
    <row r="11" spans="1:5">
      <c r="B11" s="44">
        <v>7</v>
      </c>
      <c r="C11" s="45" t="s">
        <v>40</v>
      </c>
      <c r="D11" s="46" t="s">
        <v>41</v>
      </c>
      <c r="E11" s="50" t="s">
        <v>42</v>
      </c>
    </row>
    <row r="12" spans="1:5">
      <c r="B12" s="44">
        <v>8</v>
      </c>
      <c r="C12" s="45" t="s">
        <v>43</v>
      </c>
      <c r="D12" s="46" t="s">
        <v>44</v>
      </c>
      <c r="E12" s="50" t="s">
        <v>45</v>
      </c>
    </row>
    <row r="13" spans="1:5">
      <c r="B13" s="44">
        <v>9</v>
      </c>
      <c r="C13" s="45" t="s">
        <v>46</v>
      </c>
      <c r="D13" s="46" t="s">
        <v>47</v>
      </c>
      <c r="E13" s="47" t="s">
        <v>48</v>
      </c>
    </row>
    <row r="14" spans="1:5">
      <c r="B14" s="44">
        <v>10</v>
      </c>
      <c r="C14" s="45" t="s">
        <v>49</v>
      </c>
      <c r="D14" s="46" t="s">
        <v>50</v>
      </c>
      <c r="E14" s="50" t="s">
        <v>51</v>
      </c>
    </row>
    <row r="15" spans="1:5">
      <c r="B15" s="44">
        <v>11</v>
      </c>
      <c r="C15" s="45" t="s">
        <v>52</v>
      </c>
      <c r="D15" s="46" t="s">
        <v>53</v>
      </c>
      <c r="E15" s="50" t="s">
        <v>51</v>
      </c>
    </row>
    <row r="16" spans="1:5">
      <c r="B16" s="44">
        <v>12</v>
      </c>
      <c r="C16" s="48" t="s">
        <v>54</v>
      </c>
      <c r="D16" s="46" t="s">
        <v>55</v>
      </c>
      <c r="E16" s="50" t="s">
        <v>56</v>
      </c>
    </row>
    <row r="17" spans="1:8" ht="15.75" customHeight="1">
      <c r="B17" s="44">
        <v>13</v>
      </c>
      <c r="C17" s="45" t="s">
        <v>57</v>
      </c>
      <c r="D17" s="46" t="s">
        <v>58</v>
      </c>
      <c r="E17" s="47" t="s">
        <v>59</v>
      </c>
    </row>
    <row r="18" spans="1:8">
      <c r="B18" s="44">
        <v>14</v>
      </c>
      <c r="C18" s="45" t="s">
        <v>60</v>
      </c>
      <c r="D18" s="46" t="s">
        <v>61</v>
      </c>
      <c r="E18" s="50" t="s">
        <v>51</v>
      </c>
    </row>
    <row r="19" spans="1:8" ht="21.75" customHeight="1">
      <c r="B19" s="51">
        <v>15</v>
      </c>
      <c r="C19" s="52" t="s">
        <v>62</v>
      </c>
      <c r="D19" s="53" t="s">
        <v>63</v>
      </c>
      <c r="E19" s="54" t="s">
        <v>51</v>
      </c>
    </row>
    <row r="22" spans="1:8" ht="14.25">
      <c r="A22" s="31" t="s">
        <v>64</v>
      </c>
    </row>
    <row r="23" spans="1:8">
      <c r="B23" s="34" t="s">
        <v>17</v>
      </c>
      <c r="C23" s="35" t="s">
        <v>18</v>
      </c>
      <c r="D23" s="34" t="s">
        <v>19</v>
      </c>
      <c r="E23" s="36" t="s">
        <v>65</v>
      </c>
      <c r="F23" s="55" t="s">
        <v>66</v>
      </c>
      <c r="G23" s="55" t="s">
        <v>67</v>
      </c>
      <c r="H23" s="56" t="s">
        <v>68</v>
      </c>
    </row>
    <row r="24" spans="1:8" ht="14.25" customHeight="1" thickBot="1">
      <c r="B24" s="37"/>
      <c r="C24" s="38"/>
      <c r="D24" s="37"/>
      <c r="E24" s="39" t="s">
        <v>69</v>
      </c>
      <c r="F24" s="57" t="s">
        <v>69</v>
      </c>
      <c r="G24" s="57" t="s">
        <v>70</v>
      </c>
      <c r="H24" s="58" t="s">
        <v>70</v>
      </c>
    </row>
    <row r="25" spans="1:8" ht="12.75" thickTop="1">
      <c r="B25" s="40">
        <v>1</v>
      </c>
      <c r="C25" s="41" t="s">
        <v>22</v>
      </c>
      <c r="D25" s="42" t="s">
        <v>23</v>
      </c>
      <c r="E25" s="59" t="s">
        <v>51</v>
      </c>
      <c r="F25" s="60" t="s">
        <v>51</v>
      </c>
      <c r="G25" s="60" t="s">
        <v>51</v>
      </c>
      <c r="H25" s="61" t="s">
        <v>51</v>
      </c>
    </row>
    <row r="26" spans="1:8">
      <c r="B26" s="44">
        <v>2</v>
      </c>
      <c r="C26" s="45" t="s">
        <v>25</v>
      </c>
      <c r="D26" s="46" t="s">
        <v>26</v>
      </c>
      <c r="E26" s="62" t="s">
        <v>51</v>
      </c>
      <c r="F26" s="63" t="s">
        <v>51</v>
      </c>
      <c r="G26" s="63" t="s">
        <v>51</v>
      </c>
      <c r="H26" s="64" t="s">
        <v>51</v>
      </c>
    </row>
    <row r="27" spans="1:8">
      <c r="B27" s="44">
        <v>3</v>
      </c>
      <c r="C27" s="48" t="s">
        <v>28</v>
      </c>
      <c r="D27" s="46" t="s">
        <v>29</v>
      </c>
      <c r="E27" s="62" t="s">
        <v>51</v>
      </c>
      <c r="F27" s="63" t="s">
        <v>51</v>
      </c>
      <c r="G27" s="63" t="s">
        <v>51</v>
      </c>
      <c r="H27" s="64" t="s">
        <v>51</v>
      </c>
    </row>
    <row r="28" spans="1:8">
      <c r="B28" s="44">
        <v>4</v>
      </c>
      <c r="C28" s="45" t="s">
        <v>31</v>
      </c>
      <c r="D28" s="46" t="s">
        <v>32</v>
      </c>
      <c r="E28" s="62" t="s">
        <v>51</v>
      </c>
      <c r="F28" s="63" t="s">
        <v>51</v>
      </c>
      <c r="G28" s="63" t="s">
        <v>51</v>
      </c>
      <c r="H28" s="64" t="s">
        <v>51</v>
      </c>
    </row>
    <row r="29" spans="1:8">
      <c r="B29" s="44">
        <v>5</v>
      </c>
      <c r="C29" s="45" t="s">
        <v>34</v>
      </c>
      <c r="D29" s="46" t="s">
        <v>35</v>
      </c>
      <c r="E29" s="62" t="s">
        <v>51</v>
      </c>
      <c r="F29" s="63" t="s">
        <v>51</v>
      </c>
      <c r="G29" s="63" t="s">
        <v>51</v>
      </c>
      <c r="H29" s="64" t="s">
        <v>51</v>
      </c>
    </row>
    <row r="30" spans="1:8">
      <c r="B30" s="44">
        <v>6</v>
      </c>
      <c r="C30" s="45" t="s">
        <v>37</v>
      </c>
      <c r="D30" s="46" t="s">
        <v>38</v>
      </c>
      <c r="E30" s="62" t="s">
        <v>51</v>
      </c>
      <c r="F30" s="63" t="s">
        <v>51</v>
      </c>
      <c r="G30" s="63" t="s">
        <v>51</v>
      </c>
      <c r="H30" s="64" t="s">
        <v>51</v>
      </c>
    </row>
    <row r="31" spans="1:8" ht="68.25" customHeight="1">
      <c r="B31" s="44">
        <v>7</v>
      </c>
      <c r="C31" s="45" t="s">
        <v>40</v>
      </c>
      <c r="D31" s="46" t="s">
        <v>41</v>
      </c>
      <c r="E31" s="65" t="s">
        <v>71</v>
      </c>
      <c r="F31" s="66" t="s">
        <v>72</v>
      </c>
      <c r="G31" s="67" t="s">
        <v>73</v>
      </c>
      <c r="H31" s="68" t="s">
        <v>74</v>
      </c>
    </row>
    <row r="32" spans="1:8" ht="37.5" customHeight="1">
      <c r="B32" s="44">
        <v>8</v>
      </c>
      <c r="C32" s="45" t="s">
        <v>43</v>
      </c>
      <c r="D32" s="46" t="s">
        <v>44</v>
      </c>
      <c r="E32" s="65" t="s">
        <v>75</v>
      </c>
      <c r="F32" s="66" t="s">
        <v>76</v>
      </c>
      <c r="G32" s="66" t="s">
        <v>77</v>
      </c>
      <c r="H32" s="69" t="s">
        <v>78</v>
      </c>
    </row>
    <row r="33" spans="2:8">
      <c r="B33" s="44">
        <v>9</v>
      </c>
      <c r="C33" s="45" t="s">
        <v>46</v>
      </c>
      <c r="D33" s="46" t="s">
        <v>47</v>
      </c>
      <c r="E33" s="70" t="s">
        <v>79</v>
      </c>
      <c r="F33" s="71" t="s">
        <v>79</v>
      </c>
      <c r="G33" s="71" t="s">
        <v>79</v>
      </c>
      <c r="H33" s="72" t="s">
        <v>79</v>
      </c>
    </row>
    <row r="34" spans="2:8" ht="60.75" customHeight="1">
      <c r="B34" s="44">
        <v>10</v>
      </c>
      <c r="C34" s="45" t="s">
        <v>49</v>
      </c>
      <c r="D34" s="46" t="s">
        <v>50</v>
      </c>
      <c r="E34" s="65" t="s">
        <v>80</v>
      </c>
      <c r="F34" s="66" t="s">
        <v>80</v>
      </c>
      <c r="G34" s="66" t="s">
        <v>81</v>
      </c>
      <c r="H34" s="69" t="s">
        <v>81</v>
      </c>
    </row>
    <row r="35" spans="2:8" ht="63" customHeight="1">
      <c r="B35" s="44">
        <v>11</v>
      </c>
      <c r="C35" s="45" t="s">
        <v>52</v>
      </c>
      <c r="D35" s="46" t="s">
        <v>53</v>
      </c>
      <c r="E35" s="65" t="s">
        <v>82</v>
      </c>
      <c r="F35" s="66" t="s">
        <v>83</v>
      </c>
      <c r="G35" s="67" t="s">
        <v>84</v>
      </c>
      <c r="H35" s="68" t="s">
        <v>85</v>
      </c>
    </row>
    <row r="36" spans="2:8" ht="24">
      <c r="B36" s="44">
        <v>12</v>
      </c>
      <c r="C36" s="48" t="s">
        <v>54</v>
      </c>
      <c r="D36" s="46" t="s">
        <v>55</v>
      </c>
      <c r="E36" s="65" t="s">
        <v>86</v>
      </c>
      <c r="F36" s="66" t="s">
        <v>86</v>
      </c>
      <c r="G36" s="66" t="s">
        <v>86</v>
      </c>
      <c r="H36" s="69" t="s">
        <v>86</v>
      </c>
    </row>
    <row r="37" spans="2:8" ht="15.75" customHeight="1">
      <c r="B37" s="44">
        <v>13</v>
      </c>
      <c r="C37" s="45" t="s">
        <v>57</v>
      </c>
      <c r="D37" s="46" t="s">
        <v>58</v>
      </c>
      <c r="E37" s="62" t="s">
        <v>51</v>
      </c>
      <c r="F37" s="73" t="s">
        <v>51</v>
      </c>
      <c r="G37" s="73" t="s">
        <v>51</v>
      </c>
      <c r="H37" s="64" t="s">
        <v>51</v>
      </c>
    </row>
    <row r="38" spans="2:8" ht="73.5" customHeight="1">
      <c r="B38" s="44">
        <v>14</v>
      </c>
      <c r="C38" s="45" t="s">
        <v>60</v>
      </c>
      <c r="D38" s="46" t="s">
        <v>61</v>
      </c>
      <c r="E38" s="74" t="s">
        <v>87</v>
      </c>
      <c r="F38" s="66" t="s">
        <v>87</v>
      </c>
      <c r="G38" s="67" t="s">
        <v>88</v>
      </c>
      <c r="H38" s="68" t="s">
        <v>89</v>
      </c>
    </row>
    <row r="39" spans="2:8" ht="21.75" customHeight="1">
      <c r="B39" s="51">
        <v>15</v>
      </c>
      <c r="C39" s="52" t="s">
        <v>62</v>
      </c>
      <c r="D39" s="53" t="s">
        <v>63</v>
      </c>
      <c r="E39" s="75" t="s">
        <v>51</v>
      </c>
      <c r="F39" s="76" t="s">
        <v>51</v>
      </c>
      <c r="G39" s="76" t="s">
        <v>51</v>
      </c>
      <c r="H39" s="77" t="s">
        <v>51</v>
      </c>
    </row>
  </sheetData>
  <mergeCells count="6">
    <mergeCell ref="B3:B4"/>
    <mergeCell ref="C3:C4"/>
    <mergeCell ref="D3:D4"/>
    <mergeCell ref="B23:B24"/>
    <mergeCell ref="C23:C24"/>
    <mergeCell ref="D23:D24"/>
  </mergeCells>
  <phoneticPr fontId="3"/>
  <pageMargins left="0.7" right="0.7" top="0.75" bottom="0.75" header="0.3" footer="0.3"/>
  <pageSetup paperSize="12" scale="87" orientation="landscape" horizontalDpi="300"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48"/>
  <sheetViews>
    <sheetView showGridLines="0" workbookViewId="0">
      <selection activeCell="J31" sqref="J31"/>
    </sheetView>
  </sheetViews>
  <sheetFormatPr defaultRowHeight="12"/>
  <cols>
    <col min="1" max="1" width="4.75" style="80" bestFit="1" customWidth="1"/>
    <col min="2" max="2" width="9.625" style="80" bestFit="1" customWidth="1"/>
    <col min="3" max="3" width="14.75" style="80" customWidth="1"/>
    <col min="4" max="4" width="7.625" style="80" bestFit="1" customWidth="1"/>
    <col min="5" max="5" width="15.125" style="80" customWidth="1"/>
    <col min="6" max="6" width="15.125" style="80" bestFit="1" customWidth="1"/>
    <col min="7" max="7" width="9.625" style="80" bestFit="1" customWidth="1"/>
    <col min="8" max="8" width="10.5" style="80" bestFit="1" customWidth="1"/>
    <col min="9" max="9" width="12.875" style="80" bestFit="1" customWidth="1"/>
    <col min="10" max="10" width="17.5" style="80" customWidth="1"/>
    <col min="11" max="11" width="11.375" style="80" bestFit="1" customWidth="1"/>
    <col min="12" max="12" width="12.875" style="80" bestFit="1" customWidth="1"/>
    <col min="13" max="13" width="34.125" style="80" bestFit="1" customWidth="1"/>
    <col min="14" max="14" width="11.625" style="80" bestFit="1" customWidth="1"/>
    <col min="15" max="16384" width="9" style="80"/>
  </cols>
  <sheetData>
    <row r="1" spans="1:14" s="78" customFormat="1" ht="21.75" customHeight="1">
      <c r="A1" s="78" t="s">
        <v>90</v>
      </c>
      <c r="H1" s="79"/>
      <c r="J1" s="80"/>
    </row>
    <row r="2" spans="1:14">
      <c r="A2" s="81" t="s">
        <v>22</v>
      </c>
      <c r="B2" s="81" t="s">
        <v>91</v>
      </c>
      <c r="C2" s="81" t="s">
        <v>34</v>
      </c>
      <c r="D2" s="81" t="s">
        <v>40</v>
      </c>
      <c r="E2" s="81" t="s">
        <v>43</v>
      </c>
      <c r="F2" s="81" t="s">
        <v>46</v>
      </c>
      <c r="G2" s="81" t="s">
        <v>92</v>
      </c>
      <c r="H2" s="81" t="s">
        <v>49</v>
      </c>
      <c r="I2" s="81" t="s">
        <v>52</v>
      </c>
      <c r="J2" s="81" t="s">
        <v>93</v>
      </c>
      <c r="K2" s="81" t="s">
        <v>94</v>
      </c>
      <c r="L2" s="81" t="s">
        <v>60</v>
      </c>
      <c r="M2" s="82" t="s">
        <v>95</v>
      </c>
      <c r="N2" s="82"/>
    </row>
    <row r="3" spans="1:14">
      <c r="A3" s="83" t="s">
        <v>96</v>
      </c>
      <c r="B3" s="83" t="s">
        <v>97</v>
      </c>
      <c r="C3" s="83" t="s">
        <v>98</v>
      </c>
      <c r="D3" s="83" t="s">
        <v>99</v>
      </c>
      <c r="E3" s="83" t="s">
        <v>100</v>
      </c>
      <c r="F3" s="83" t="s">
        <v>101</v>
      </c>
      <c r="G3" s="83" t="s">
        <v>102</v>
      </c>
      <c r="H3" s="83" t="s">
        <v>103</v>
      </c>
      <c r="I3" s="83" t="s">
        <v>104</v>
      </c>
      <c r="J3" s="83" t="s">
        <v>105</v>
      </c>
      <c r="K3" s="83" t="s">
        <v>106</v>
      </c>
      <c r="L3" s="83" t="s">
        <v>61</v>
      </c>
    </row>
    <row r="4" spans="1:14">
      <c r="A4" s="79" t="s">
        <v>107</v>
      </c>
      <c r="B4" s="79" t="s">
        <v>108</v>
      </c>
      <c r="C4" s="79" t="s">
        <v>109</v>
      </c>
      <c r="D4" s="79" t="s">
        <v>110</v>
      </c>
      <c r="E4" s="79" t="s">
        <v>111</v>
      </c>
      <c r="F4" s="79" t="s">
        <v>112</v>
      </c>
      <c r="G4" s="79" t="s">
        <v>113</v>
      </c>
      <c r="J4" s="79" t="s">
        <v>114</v>
      </c>
    </row>
    <row r="5" spans="1:14">
      <c r="D5" s="79" t="s">
        <v>115</v>
      </c>
      <c r="E5" s="79" t="s">
        <v>116</v>
      </c>
      <c r="F5" s="79" t="s">
        <v>117</v>
      </c>
      <c r="G5" s="79"/>
      <c r="H5" s="79" t="s">
        <v>118</v>
      </c>
      <c r="I5" s="79" t="s">
        <v>119</v>
      </c>
      <c r="J5" s="79" t="s">
        <v>114</v>
      </c>
      <c r="K5" s="79" t="s">
        <v>120</v>
      </c>
      <c r="L5" s="79" t="s">
        <v>121</v>
      </c>
    </row>
    <row r="6" spans="1:14">
      <c r="D6" s="79" t="s">
        <v>122</v>
      </c>
      <c r="E6" s="79" t="s">
        <v>123</v>
      </c>
      <c r="F6" s="79" t="s">
        <v>117</v>
      </c>
      <c r="G6" s="79"/>
      <c r="H6" s="79" t="s">
        <v>118</v>
      </c>
      <c r="I6" s="79" t="s">
        <v>124</v>
      </c>
      <c r="J6" s="79" t="s">
        <v>114</v>
      </c>
      <c r="K6" s="79" t="s">
        <v>120</v>
      </c>
      <c r="L6" s="79" t="s">
        <v>121</v>
      </c>
    </row>
    <row r="7" spans="1:14">
      <c r="A7" s="79" t="s">
        <v>107</v>
      </c>
      <c r="B7" s="79" t="s">
        <v>125</v>
      </c>
      <c r="C7" s="79" t="s">
        <v>126</v>
      </c>
      <c r="D7" s="79" t="s">
        <v>110</v>
      </c>
      <c r="E7" s="79" t="s">
        <v>127</v>
      </c>
      <c r="F7" s="79" t="s">
        <v>112</v>
      </c>
      <c r="G7" s="79" t="s">
        <v>128</v>
      </c>
      <c r="J7" s="79" t="s">
        <v>129</v>
      </c>
    </row>
    <row r="8" spans="1:14">
      <c r="D8" s="79" t="s">
        <v>115</v>
      </c>
      <c r="E8" s="79" t="s">
        <v>130</v>
      </c>
      <c r="F8" s="79" t="s">
        <v>117</v>
      </c>
      <c r="G8" s="79"/>
      <c r="H8" s="79" t="s">
        <v>131</v>
      </c>
      <c r="I8" s="79" t="s">
        <v>119</v>
      </c>
      <c r="J8" s="79" t="s">
        <v>129</v>
      </c>
      <c r="K8" s="79" t="s">
        <v>132</v>
      </c>
      <c r="L8" s="79" t="s">
        <v>133</v>
      </c>
    </row>
    <row r="9" spans="1:14">
      <c r="D9" s="79" t="s">
        <v>122</v>
      </c>
      <c r="E9" s="79" t="s">
        <v>134</v>
      </c>
      <c r="F9" s="79" t="s">
        <v>117</v>
      </c>
      <c r="G9" s="79"/>
      <c r="H9" s="79" t="s">
        <v>131</v>
      </c>
      <c r="I9" s="79" t="s">
        <v>124</v>
      </c>
      <c r="J9" s="79" t="s">
        <v>129</v>
      </c>
      <c r="K9" s="79" t="s">
        <v>132</v>
      </c>
      <c r="L9" s="79" t="s">
        <v>133</v>
      </c>
    </row>
    <row r="17" spans="1:18">
      <c r="A17" s="84" t="s">
        <v>135</v>
      </c>
    </row>
    <row r="19" spans="1:18">
      <c r="B19" s="85"/>
      <c r="C19" s="80" t="s">
        <v>136</v>
      </c>
    </row>
    <row r="20" spans="1:18">
      <c r="B20" s="86"/>
      <c r="C20" s="80" t="s">
        <v>137</v>
      </c>
    </row>
    <row r="24" spans="1:18">
      <c r="B24" s="78"/>
      <c r="C24" s="78"/>
      <c r="D24" s="78"/>
      <c r="E24" s="78"/>
      <c r="F24" s="78"/>
      <c r="G24" s="78"/>
      <c r="H24" s="78"/>
      <c r="I24" s="79"/>
      <c r="J24" s="78"/>
      <c r="L24" s="78"/>
      <c r="M24" s="78"/>
      <c r="N24" s="78"/>
      <c r="O24" s="78"/>
      <c r="P24" s="78"/>
    </row>
    <row r="25" spans="1:18">
      <c r="A25" s="81" t="s">
        <v>22</v>
      </c>
      <c r="B25" s="85" t="s">
        <v>25</v>
      </c>
      <c r="C25" s="81" t="s">
        <v>138</v>
      </c>
      <c r="D25" s="85" t="s">
        <v>31</v>
      </c>
      <c r="E25" s="81" t="s">
        <v>34</v>
      </c>
      <c r="F25" s="85" t="s">
        <v>139</v>
      </c>
      <c r="G25" s="81" t="s">
        <v>40</v>
      </c>
      <c r="H25" s="81" t="s">
        <v>43</v>
      </c>
      <c r="I25" s="81" t="s">
        <v>46</v>
      </c>
      <c r="J25" s="87" t="s">
        <v>92</v>
      </c>
      <c r="K25" s="81" t="s">
        <v>49</v>
      </c>
      <c r="L25" s="81" t="s">
        <v>52</v>
      </c>
      <c r="M25" s="85" t="s">
        <v>54</v>
      </c>
      <c r="N25" s="85" t="s">
        <v>140</v>
      </c>
      <c r="O25" s="87" t="s">
        <v>94</v>
      </c>
      <c r="P25" s="81" t="s">
        <v>60</v>
      </c>
      <c r="Q25" s="88" t="s">
        <v>141</v>
      </c>
    </row>
    <row r="26" spans="1:18">
      <c r="A26" s="83" t="s">
        <v>96</v>
      </c>
      <c r="B26" s="85" t="s">
        <v>142</v>
      </c>
      <c r="C26" s="83" t="s">
        <v>97</v>
      </c>
      <c r="D26" s="85" t="s">
        <v>143</v>
      </c>
      <c r="E26" s="83" t="s">
        <v>98</v>
      </c>
      <c r="F26" s="85" t="s">
        <v>144</v>
      </c>
      <c r="G26" s="83" t="s">
        <v>99</v>
      </c>
      <c r="H26" s="83" t="s">
        <v>100</v>
      </c>
      <c r="I26" s="83" t="s">
        <v>101</v>
      </c>
      <c r="J26" s="89" t="s">
        <v>102</v>
      </c>
      <c r="K26" s="83" t="s">
        <v>103</v>
      </c>
      <c r="L26" s="83" t="s">
        <v>104</v>
      </c>
      <c r="M26" s="85" t="s">
        <v>105</v>
      </c>
      <c r="N26" s="85" t="s">
        <v>145</v>
      </c>
      <c r="O26" s="89" t="s">
        <v>106</v>
      </c>
      <c r="P26" s="83" t="s">
        <v>61</v>
      </c>
      <c r="Q26" s="85" t="s">
        <v>146</v>
      </c>
    </row>
    <row r="27" spans="1:18">
      <c r="A27" s="79" t="s">
        <v>107</v>
      </c>
      <c r="B27" s="79" t="s">
        <v>147</v>
      </c>
      <c r="C27" s="79" t="s">
        <v>148</v>
      </c>
      <c r="D27" s="79" t="s">
        <v>149</v>
      </c>
      <c r="E27" s="90" t="s">
        <v>150</v>
      </c>
      <c r="F27" s="79" t="s">
        <v>151</v>
      </c>
      <c r="G27" s="79" t="s">
        <v>110</v>
      </c>
      <c r="H27" s="79" t="s">
        <v>152</v>
      </c>
      <c r="I27" s="91" t="s">
        <v>112</v>
      </c>
      <c r="J27" s="92" t="s">
        <v>113</v>
      </c>
      <c r="M27" s="79" t="s">
        <v>153</v>
      </c>
      <c r="N27" s="79" t="s">
        <v>154</v>
      </c>
    </row>
    <row r="28" spans="1:18">
      <c r="G28" s="79" t="s">
        <v>115</v>
      </c>
      <c r="H28" s="79" t="s">
        <v>116</v>
      </c>
      <c r="I28" s="79" t="s">
        <v>117</v>
      </c>
      <c r="J28" s="79"/>
      <c r="K28" s="79" t="s">
        <v>118</v>
      </c>
      <c r="L28" s="79" t="s">
        <v>119</v>
      </c>
      <c r="M28" s="80" t="s">
        <v>155</v>
      </c>
      <c r="N28" s="79"/>
      <c r="O28" s="79"/>
      <c r="P28" s="79" t="s">
        <v>121</v>
      </c>
    </row>
    <row r="29" spans="1:18" ht="12.75" customHeight="1">
      <c r="G29" s="79" t="s">
        <v>122</v>
      </c>
      <c r="H29" s="79" t="s">
        <v>123</v>
      </c>
      <c r="I29" s="79" t="s">
        <v>117</v>
      </c>
      <c r="J29" s="79"/>
      <c r="K29" s="79" t="s">
        <v>118</v>
      </c>
      <c r="L29" s="79" t="s">
        <v>124</v>
      </c>
      <c r="M29" s="80" t="s">
        <v>155</v>
      </c>
      <c r="N29" s="79"/>
      <c r="O29" s="79"/>
      <c r="P29" s="79" t="s">
        <v>121</v>
      </c>
    </row>
    <row r="30" spans="1:18" s="82" customFormat="1" ht="12.75" customHeight="1">
      <c r="A30" s="80"/>
      <c r="B30" s="80"/>
      <c r="C30" s="80"/>
      <c r="D30" s="80"/>
      <c r="E30" s="80"/>
      <c r="F30" s="80"/>
      <c r="G30" s="79" t="s">
        <v>115</v>
      </c>
      <c r="H30" s="79" t="s">
        <v>130</v>
      </c>
      <c r="I30" s="79" t="s">
        <v>117</v>
      </c>
      <c r="J30" s="79"/>
      <c r="K30" s="79" t="s">
        <v>131</v>
      </c>
      <c r="L30" s="79" t="s">
        <v>119</v>
      </c>
      <c r="M30" s="80" t="s">
        <v>155</v>
      </c>
      <c r="N30" s="79"/>
      <c r="O30" s="79"/>
      <c r="P30" s="79" t="s">
        <v>121</v>
      </c>
      <c r="Q30" s="80"/>
      <c r="R30" s="80"/>
    </row>
    <row r="31" spans="1:18" ht="12.75" customHeight="1">
      <c r="G31" s="79" t="s">
        <v>122</v>
      </c>
      <c r="H31" s="79" t="s">
        <v>134</v>
      </c>
      <c r="I31" s="79" t="s">
        <v>117</v>
      </c>
      <c r="J31" s="79"/>
      <c r="K31" s="79" t="s">
        <v>131</v>
      </c>
      <c r="L31" s="79" t="s">
        <v>124</v>
      </c>
      <c r="M31" s="80" t="s">
        <v>155</v>
      </c>
      <c r="N31" s="79"/>
      <c r="O31" s="79"/>
      <c r="P31" s="79" t="s">
        <v>121</v>
      </c>
    </row>
    <row r="35" spans="1:16" s="78" customFormat="1" ht="12.75" customHeight="1">
      <c r="A35" s="80"/>
      <c r="B35" s="80"/>
      <c r="C35" s="80"/>
      <c r="D35" s="80"/>
      <c r="E35" s="80"/>
      <c r="F35" s="80"/>
      <c r="G35" s="80"/>
      <c r="H35" s="80"/>
      <c r="I35" s="80"/>
      <c r="J35" s="80"/>
      <c r="K35" s="80"/>
      <c r="L35" s="80"/>
      <c r="M35" s="80"/>
      <c r="N35" s="80"/>
      <c r="O35" s="80"/>
      <c r="P35" s="80"/>
    </row>
    <row r="36" spans="1:16" s="78" customFormat="1" ht="12.75" customHeight="1">
      <c r="A36" s="80"/>
      <c r="B36" s="80"/>
      <c r="C36" s="80"/>
      <c r="D36" s="80"/>
      <c r="E36" s="80"/>
      <c r="F36" s="80"/>
      <c r="G36" s="80"/>
      <c r="H36" s="80"/>
      <c r="I36" s="80"/>
      <c r="J36" s="80"/>
      <c r="K36" s="80"/>
      <c r="L36" s="80"/>
      <c r="M36" s="80"/>
      <c r="N36" s="80"/>
      <c r="O36" s="80"/>
      <c r="P36" s="80"/>
    </row>
    <row r="37" spans="1:16" s="78" customFormat="1" ht="12.75" customHeight="1">
      <c r="A37" s="80"/>
      <c r="B37" s="80"/>
      <c r="C37" s="80"/>
      <c r="D37" s="80"/>
      <c r="E37" s="80"/>
      <c r="F37" s="80"/>
      <c r="G37" s="80"/>
      <c r="H37" s="80"/>
      <c r="I37" s="80"/>
      <c r="J37" s="80"/>
      <c r="K37" s="80"/>
      <c r="L37" s="80"/>
      <c r="M37" s="80"/>
      <c r="N37" s="80"/>
      <c r="O37" s="80"/>
      <c r="P37" s="80"/>
    </row>
    <row r="38" spans="1:16" s="78" customFormat="1" ht="12.75" customHeight="1">
      <c r="A38" s="80"/>
      <c r="B38" s="80"/>
      <c r="C38" s="80"/>
      <c r="D38" s="80"/>
      <c r="E38" s="80"/>
      <c r="F38" s="80"/>
      <c r="G38" s="80"/>
      <c r="H38" s="80"/>
      <c r="I38" s="80"/>
      <c r="J38" s="80"/>
      <c r="K38" s="80"/>
      <c r="L38" s="80"/>
      <c r="M38" s="80"/>
      <c r="N38" s="80"/>
      <c r="O38" s="80"/>
      <c r="P38" s="80"/>
    </row>
    <row r="43" spans="1:16">
      <c r="A43" s="78"/>
    </row>
    <row r="44" spans="1:16">
      <c r="A44" s="79"/>
      <c r="B44" s="79"/>
      <c r="C44" s="90"/>
      <c r="D44" s="79"/>
      <c r="E44" s="79"/>
      <c r="F44" s="79"/>
      <c r="G44" s="79"/>
    </row>
    <row r="45" spans="1:16">
      <c r="D45" s="79"/>
      <c r="E45" s="79"/>
      <c r="F45" s="79"/>
      <c r="G45" s="79"/>
      <c r="H45" s="79"/>
      <c r="I45" s="79"/>
      <c r="K45" s="79"/>
      <c r="L45" s="79"/>
    </row>
    <row r="46" spans="1:16">
      <c r="D46" s="79"/>
      <c r="E46" s="79"/>
      <c r="F46" s="79"/>
      <c r="G46" s="79"/>
      <c r="H46" s="79"/>
      <c r="I46" s="79"/>
      <c r="K46" s="79"/>
      <c r="L46" s="79"/>
    </row>
    <row r="47" spans="1:16">
      <c r="D47" s="79"/>
      <c r="E47" s="79"/>
      <c r="F47" s="79"/>
      <c r="G47" s="79"/>
      <c r="H47" s="79"/>
      <c r="I47" s="79"/>
      <c r="K47" s="79"/>
      <c r="L47" s="79"/>
    </row>
    <row r="48" spans="1:16">
      <c r="A48" s="93"/>
      <c r="B48" s="78"/>
      <c r="C48" s="78"/>
      <c r="D48" s="79"/>
      <c r="E48" s="79"/>
      <c r="F48" s="79"/>
      <c r="G48" s="79"/>
      <c r="H48" s="79"/>
      <c r="I48" s="79"/>
      <c r="K48" s="79"/>
      <c r="L48" s="79"/>
      <c r="M48" s="78"/>
      <c r="N48" s="78"/>
      <c r="O48" s="78"/>
    </row>
  </sheetData>
  <phoneticPr fontId="3"/>
  <pageMargins left="0.4" right="0.48" top="0.65" bottom="0.43" header="0.38" footer="0.27"/>
  <pageSetup paperSize="9" scale="68" orientation="landscape" r:id="rId1"/>
  <headerFooter alignWithMargins="0">
    <oddHeader>&amp;C&amp;A</oddHead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6"/>
  <sheetViews>
    <sheetView showGridLines="0" tabSelected="1" zoomScaleNormal="100" workbookViewId="0">
      <selection activeCell="D19" sqref="D19"/>
    </sheetView>
  </sheetViews>
  <sheetFormatPr defaultRowHeight="12"/>
  <cols>
    <col min="1" max="1" width="25.875" style="101" customWidth="1"/>
    <col min="2" max="3" width="13.5" style="101" customWidth="1"/>
    <col min="4" max="4" width="12.5" style="101" customWidth="1"/>
    <col min="5" max="5" width="12.875" style="101" customWidth="1"/>
    <col min="6" max="6" width="12.75" style="101" customWidth="1"/>
    <col min="7" max="7" width="10.5" style="101" customWidth="1"/>
    <col min="8" max="8" width="14.75" style="101" customWidth="1"/>
    <col min="9" max="9" width="12.75" style="101" customWidth="1"/>
    <col min="10" max="10" width="14.375" style="101" bestFit="1" customWidth="1"/>
    <col min="11" max="11" width="12.125" style="101" customWidth="1"/>
    <col min="12" max="12" width="12.25" style="101" customWidth="1"/>
    <col min="13" max="13" width="13.875" style="101" customWidth="1"/>
    <col min="14" max="14" width="11.75" style="101" customWidth="1"/>
    <col min="15" max="15" width="9" style="101"/>
    <col min="16" max="16" width="10.375" style="101" bestFit="1" customWidth="1"/>
    <col min="17" max="17" width="16.375" style="101" bestFit="1" customWidth="1"/>
    <col min="18" max="16384" width="9" style="101"/>
  </cols>
  <sheetData>
    <row r="1" spans="1:1" ht="17.25">
      <c r="A1" s="100" t="s">
        <v>162</v>
      </c>
    </row>
    <row r="2" spans="1:1" ht="17.25">
      <c r="A2" s="100"/>
    </row>
    <row r="3" spans="1:1" ht="17.25">
      <c r="A3" s="100"/>
    </row>
    <row r="4" spans="1:1" ht="13.5">
      <c r="A4" s="102" t="s">
        <v>163</v>
      </c>
    </row>
    <row r="5" spans="1:1" ht="17.25">
      <c r="A5" s="100"/>
    </row>
    <row r="6" spans="1:1" ht="17.25">
      <c r="A6" s="100"/>
    </row>
    <row r="7" spans="1:1" ht="17.25">
      <c r="A7" s="100"/>
    </row>
    <row r="8" spans="1:1" ht="17.25">
      <c r="A8" s="100"/>
    </row>
    <row r="9" spans="1:1" ht="17.25">
      <c r="A9" s="100"/>
    </row>
    <row r="10" spans="1:1" ht="17.25">
      <c r="A10" s="100"/>
    </row>
    <row r="11" spans="1:1" ht="17.25">
      <c r="A11" s="100"/>
    </row>
    <row r="12" spans="1:1" ht="17.25">
      <c r="A12" s="100"/>
    </row>
    <row r="13" spans="1:1" ht="17.25">
      <c r="A13" s="100"/>
    </row>
    <row r="14" spans="1:1" ht="17.25">
      <c r="A14" s="100"/>
    </row>
    <row r="15" spans="1:1" ht="17.25">
      <c r="A15" s="100"/>
    </row>
    <row r="16" spans="1:1" ht="17.25">
      <c r="A16" s="100"/>
    </row>
    <row r="17" spans="1:12" ht="17.25">
      <c r="A17" s="100"/>
    </row>
    <row r="30" spans="1:12" ht="14.25">
      <c r="A30" s="103" t="s">
        <v>164</v>
      </c>
    </row>
    <row r="31" spans="1:12" ht="12.75" thickBot="1">
      <c r="A31" s="104"/>
      <c r="B31" s="105" t="s">
        <v>165</v>
      </c>
      <c r="C31" s="105" t="s">
        <v>166</v>
      </c>
      <c r="D31" s="105" t="s">
        <v>167</v>
      </c>
      <c r="E31" s="105" t="s">
        <v>168</v>
      </c>
      <c r="F31" s="105" t="s">
        <v>169</v>
      </c>
      <c r="G31" s="105" t="s">
        <v>170</v>
      </c>
      <c r="H31" s="105" t="s">
        <v>171</v>
      </c>
      <c r="I31" s="105" t="s">
        <v>172</v>
      </c>
      <c r="J31" s="105" t="s">
        <v>173</v>
      </c>
      <c r="K31" s="106" t="s">
        <v>174</v>
      </c>
      <c r="L31" s="107"/>
    </row>
    <row r="32" spans="1:12" ht="13.5" thickTop="1" thickBot="1">
      <c r="A32" s="108"/>
      <c r="B32" s="108">
        <v>670035209</v>
      </c>
      <c r="C32" s="108" t="s">
        <v>175</v>
      </c>
      <c r="D32" s="109">
        <v>41669</v>
      </c>
      <c r="E32" s="110"/>
      <c r="F32" s="111"/>
      <c r="G32" s="112"/>
      <c r="H32" s="108"/>
      <c r="I32" s="108"/>
      <c r="J32" s="108"/>
      <c r="K32" s="113"/>
      <c r="L32" s="114"/>
    </row>
    <row r="33" spans="1:12" ht="12.75" thickTop="1">
      <c r="A33" s="115" t="s">
        <v>176</v>
      </c>
      <c r="B33" s="115">
        <v>670035209</v>
      </c>
      <c r="C33" s="115" t="s">
        <v>175</v>
      </c>
      <c r="D33" s="116">
        <v>41669</v>
      </c>
      <c r="E33" s="117">
        <v>41669</v>
      </c>
      <c r="F33" s="118">
        <v>4800</v>
      </c>
      <c r="G33" s="119">
        <v>105</v>
      </c>
      <c r="H33" s="120"/>
      <c r="I33" s="120"/>
      <c r="J33" s="121" t="s">
        <v>177</v>
      </c>
      <c r="K33" s="122"/>
      <c r="L33" s="123"/>
    </row>
    <row r="34" spans="1:12">
      <c r="A34" s="124" t="s">
        <v>176</v>
      </c>
      <c r="B34" s="124">
        <v>670035210</v>
      </c>
      <c r="C34" s="124" t="s">
        <v>175</v>
      </c>
      <c r="D34" s="125">
        <v>41669</v>
      </c>
      <c r="E34" s="126">
        <v>41672</v>
      </c>
      <c r="F34" s="127">
        <v>1050</v>
      </c>
      <c r="G34" s="128">
        <v>105</v>
      </c>
      <c r="H34" s="129"/>
      <c r="I34" s="130" t="s">
        <v>178</v>
      </c>
      <c r="J34" s="131" t="s">
        <v>177</v>
      </c>
      <c r="K34" s="132" t="s">
        <v>179</v>
      </c>
      <c r="L34" s="133"/>
    </row>
    <row r="35" spans="1:12" ht="12.75" thickBot="1">
      <c r="A35" s="134" t="s">
        <v>176</v>
      </c>
      <c r="B35" s="134">
        <v>670035211</v>
      </c>
      <c r="C35" s="134" t="s">
        <v>175</v>
      </c>
      <c r="D35" s="135">
        <v>41669</v>
      </c>
      <c r="E35" s="136">
        <v>41669</v>
      </c>
      <c r="F35" s="137">
        <v>1050</v>
      </c>
      <c r="G35" s="138">
        <v>105</v>
      </c>
      <c r="H35" s="139"/>
      <c r="I35" s="140"/>
      <c r="J35" s="141" t="s">
        <v>180</v>
      </c>
      <c r="K35" s="142" t="s">
        <v>181</v>
      </c>
      <c r="L35" s="143"/>
    </row>
    <row r="36" spans="1:12" ht="12.75" thickTop="1">
      <c r="A36" s="144" t="s">
        <v>182</v>
      </c>
      <c r="B36" s="144">
        <v>670035209</v>
      </c>
      <c r="C36" s="144" t="s">
        <v>175</v>
      </c>
      <c r="D36" s="145">
        <v>41669</v>
      </c>
      <c r="E36" s="146">
        <v>41669</v>
      </c>
      <c r="F36" s="147">
        <v>4800</v>
      </c>
      <c r="G36" s="148">
        <v>105</v>
      </c>
      <c r="H36" s="149" t="s">
        <v>183</v>
      </c>
      <c r="I36" s="149"/>
      <c r="J36" s="149"/>
      <c r="K36" s="150"/>
      <c r="L36" s="151"/>
    </row>
    <row r="37" spans="1:12">
      <c r="A37" s="152" t="s">
        <v>182</v>
      </c>
      <c r="B37" s="152">
        <v>670035210</v>
      </c>
      <c r="C37" s="152" t="s">
        <v>175</v>
      </c>
      <c r="D37" s="153">
        <v>41669</v>
      </c>
      <c r="E37" s="154">
        <v>41672</v>
      </c>
      <c r="F37" s="155">
        <v>1050</v>
      </c>
      <c r="G37" s="156">
        <v>105</v>
      </c>
      <c r="H37" s="157"/>
      <c r="I37" s="158" t="s">
        <v>178</v>
      </c>
      <c r="J37" s="158" t="s">
        <v>178</v>
      </c>
      <c r="K37" s="159" t="s">
        <v>184</v>
      </c>
      <c r="L37" s="160"/>
    </row>
    <row r="38" spans="1:12" ht="12.75" thickBot="1">
      <c r="A38" s="134" t="s">
        <v>182</v>
      </c>
      <c r="B38" s="134">
        <v>670035211</v>
      </c>
      <c r="C38" s="134" t="s">
        <v>175</v>
      </c>
      <c r="D38" s="135">
        <v>41669</v>
      </c>
      <c r="E38" s="161">
        <v>41669</v>
      </c>
      <c r="F38" s="162">
        <v>1050</v>
      </c>
      <c r="G38" s="163">
        <v>105</v>
      </c>
      <c r="H38" s="164" t="s">
        <v>183</v>
      </c>
      <c r="I38" s="140"/>
      <c r="J38" s="141" t="s">
        <v>180</v>
      </c>
      <c r="K38" s="142" t="s">
        <v>181</v>
      </c>
      <c r="L38" s="143"/>
    </row>
    <row r="39" spans="1:12" ht="12.75" thickTop="1"/>
    <row r="57" spans="8:9">
      <c r="H57" s="165"/>
    </row>
    <row r="64" spans="8:9">
      <c r="I64" s="166" t="s">
        <v>185</v>
      </c>
    </row>
    <row r="65" spans="9:17">
      <c r="I65" s="101" t="s">
        <v>186</v>
      </c>
      <c r="J65" s="101" t="s">
        <v>187</v>
      </c>
      <c r="K65" s="167" t="s">
        <v>165</v>
      </c>
      <c r="L65" s="167" t="s">
        <v>166</v>
      </c>
      <c r="M65" s="167" t="s">
        <v>167</v>
      </c>
      <c r="N65" s="167" t="s">
        <v>168</v>
      </c>
      <c r="O65" s="167" t="s">
        <v>169</v>
      </c>
      <c r="P65" s="167" t="s">
        <v>170</v>
      </c>
      <c r="Q65" s="167" t="s">
        <v>171</v>
      </c>
    </row>
    <row r="66" spans="9:17">
      <c r="I66" s="101" t="s">
        <v>188</v>
      </c>
      <c r="J66" s="101">
        <v>11111111</v>
      </c>
      <c r="K66" s="101">
        <v>670035209</v>
      </c>
      <c r="L66" s="101" t="s">
        <v>175</v>
      </c>
      <c r="M66" s="168">
        <v>41669</v>
      </c>
      <c r="N66" s="169">
        <v>41669</v>
      </c>
      <c r="O66" s="170">
        <v>4800</v>
      </c>
      <c r="P66" s="171">
        <v>105</v>
      </c>
      <c r="Q66" s="172" t="s">
        <v>183</v>
      </c>
    </row>
    <row r="67" spans="9:17">
      <c r="I67" s="101" t="s">
        <v>188</v>
      </c>
      <c r="J67" s="101">
        <v>11111111</v>
      </c>
      <c r="K67" s="101">
        <v>670035210</v>
      </c>
      <c r="L67" s="101" t="s">
        <v>175</v>
      </c>
      <c r="M67" s="168">
        <v>41669</v>
      </c>
      <c r="N67" s="169">
        <v>41669</v>
      </c>
      <c r="O67" s="170">
        <v>2100</v>
      </c>
      <c r="P67" s="171">
        <v>105</v>
      </c>
      <c r="Q67" s="172" t="s">
        <v>183</v>
      </c>
    </row>
    <row r="68" spans="9:17">
      <c r="I68" s="101" t="s">
        <v>188</v>
      </c>
      <c r="J68" s="101">
        <v>11111111</v>
      </c>
      <c r="K68" s="101">
        <v>670035211</v>
      </c>
      <c r="L68" s="101" t="s">
        <v>175</v>
      </c>
      <c r="M68" s="168">
        <v>41669</v>
      </c>
      <c r="N68" s="169">
        <v>41669</v>
      </c>
      <c r="O68" s="170">
        <v>1050</v>
      </c>
      <c r="P68" s="171">
        <v>105</v>
      </c>
      <c r="Q68" s="172" t="s">
        <v>183</v>
      </c>
    </row>
    <row r="69" spans="9:17">
      <c r="I69" s="173" t="s">
        <v>189</v>
      </c>
      <c r="J69" s="173">
        <v>11111111</v>
      </c>
      <c r="K69" s="173"/>
      <c r="L69" s="173"/>
      <c r="M69" s="173"/>
      <c r="N69" s="173"/>
      <c r="O69" s="174">
        <f>SUM(O66:O68)</f>
        <v>7950</v>
      </c>
      <c r="P69" s="173">
        <f>SUM(P66:P68)</f>
        <v>315</v>
      </c>
      <c r="Q69" s="175"/>
    </row>
    <row r="70" spans="9:17">
      <c r="I70" s="101" t="s">
        <v>190</v>
      </c>
      <c r="J70" s="101">
        <v>22222222</v>
      </c>
      <c r="K70" s="101">
        <v>670035212</v>
      </c>
      <c r="L70" s="101" t="s">
        <v>191</v>
      </c>
      <c r="M70" s="168">
        <v>41669</v>
      </c>
      <c r="N70" s="169">
        <v>41669</v>
      </c>
      <c r="O70" s="170">
        <v>4800</v>
      </c>
      <c r="P70" s="171">
        <v>105</v>
      </c>
      <c r="Q70" s="172" t="s">
        <v>192</v>
      </c>
    </row>
    <row r="71" spans="9:17">
      <c r="I71" s="101" t="s">
        <v>190</v>
      </c>
      <c r="J71" s="101">
        <v>22222222</v>
      </c>
      <c r="K71" s="101">
        <v>670035213</v>
      </c>
      <c r="L71" s="101" t="s">
        <v>191</v>
      </c>
      <c r="M71" s="168">
        <v>41669</v>
      </c>
      <c r="N71" s="169">
        <v>41669</v>
      </c>
      <c r="O71" s="170">
        <v>4800</v>
      </c>
      <c r="P71" s="171">
        <v>105</v>
      </c>
      <c r="Q71" s="172" t="s">
        <v>192</v>
      </c>
    </row>
    <row r="72" spans="9:17">
      <c r="I72" s="101" t="s">
        <v>193</v>
      </c>
      <c r="J72" s="101">
        <v>22222222</v>
      </c>
      <c r="M72" s="168"/>
      <c r="N72" s="169"/>
      <c r="O72" s="170">
        <f>SUM(O70:O71)</f>
        <v>9600</v>
      </c>
      <c r="P72" s="171">
        <f>SUM(P70:P71)</f>
        <v>210</v>
      </c>
      <c r="Q72" s="171"/>
    </row>
    <row r="73" spans="9:17">
      <c r="I73" s="101" t="s">
        <v>190</v>
      </c>
      <c r="J73" s="101">
        <v>33333333</v>
      </c>
      <c r="K73" s="101">
        <v>670035214</v>
      </c>
      <c r="L73" s="101" t="s">
        <v>191</v>
      </c>
      <c r="M73" s="168">
        <v>41669</v>
      </c>
      <c r="N73" s="169">
        <v>41669</v>
      </c>
      <c r="O73" s="170">
        <v>4800</v>
      </c>
      <c r="P73" s="171">
        <v>105</v>
      </c>
      <c r="Q73" s="172" t="s">
        <v>192</v>
      </c>
    </row>
    <row r="74" spans="9:17">
      <c r="I74" s="101" t="s">
        <v>190</v>
      </c>
      <c r="J74" s="101">
        <v>33333333</v>
      </c>
      <c r="K74" s="101">
        <v>670035215</v>
      </c>
      <c r="L74" s="101" t="s">
        <v>191</v>
      </c>
      <c r="M74" s="168">
        <v>41669</v>
      </c>
      <c r="N74" s="169">
        <v>41669</v>
      </c>
      <c r="O74" s="170">
        <v>4800</v>
      </c>
      <c r="P74" s="171">
        <v>105</v>
      </c>
      <c r="Q74" s="172" t="s">
        <v>192</v>
      </c>
    </row>
    <row r="75" spans="9:17">
      <c r="I75" s="101" t="s">
        <v>193</v>
      </c>
      <c r="J75" s="101">
        <v>33333333</v>
      </c>
      <c r="M75" s="168"/>
      <c r="N75" s="169"/>
      <c r="O75" s="170">
        <f>SUM(O73:O74)</f>
        <v>9600</v>
      </c>
      <c r="P75" s="171">
        <f>SUM(P73:P74)</f>
        <v>210</v>
      </c>
    </row>
    <row r="76" spans="9:17">
      <c r="I76" s="176" t="s">
        <v>193</v>
      </c>
      <c r="J76" s="176"/>
      <c r="K76" s="176"/>
      <c r="L76" s="176"/>
      <c r="M76" s="176"/>
      <c r="N76" s="176"/>
      <c r="O76" s="177">
        <f>O75+O72+O69</f>
        <v>27150</v>
      </c>
      <c r="P76" s="176">
        <f>P75+P72+P69</f>
        <v>735</v>
      </c>
    </row>
  </sheetData>
  <mergeCells count="8">
    <mergeCell ref="K37:L37"/>
    <mergeCell ref="K38:L38"/>
    <mergeCell ref="K31:L31"/>
    <mergeCell ref="K32:L32"/>
    <mergeCell ref="K33:L33"/>
    <mergeCell ref="K34:L34"/>
    <mergeCell ref="K35:L35"/>
    <mergeCell ref="K36:L36"/>
  </mergeCells>
  <phoneticPr fontId="3"/>
  <pageMargins left="0.7" right="0.7" top="0.75" bottom="0.75" header="0.3" footer="0.3"/>
  <pageSetup paperSize="8" scale="81" orientation="landscape"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ＳＡＰ用ＣＳＶ作成</vt:lpstr>
      <vt:lpstr>出力項目設定内容</vt:lpstr>
      <vt:lpstr>サンプルデータ (四方追記)</vt:lpstr>
      <vt:lpstr>SAP　処理イメージ</vt:lpstr>
      <vt:lpstr>ＳＡＰ用ＣＳＶ作成!Print_Titles</vt:lpstr>
    </vt:vector>
  </TitlesOfParts>
  <Company>KITS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yyamamoto</dc:creator>
  <cp:lastModifiedBy>ttakahashi</cp:lastModifiedBy>
  <cp:lastPrinted>2013-12-04T10:00:50Z</cp:lastPrinted>
  <dcterms:created xsi:type="dcterms:W3CDTF">2008-06-20T03:51:29Z</dcterms:created>
  <dcterms:modified xsi:type="dcterms:W3CDTF">2014-01-10T10:30:15Z</dcterms:modified>
</cp:coreProperties>
</file>